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1560" windowWidth="8745" windowHeight="6075" activeTab="0"/>
  </bookViews>
  <sheets>
    <sheet name="認知症対応型共同生活介護" sheetId="1" r:id="rId1"/>
  </sheets>
  <definedNames>
    <definedName name="_xlnm.Print_Area" localSheetId="0">'認知症対応型共同生活介護'!$A$1:$T$26</definedName>
  </definedNames>
  <calcPr fullCalcOnLoad="1"/>
</workbook>
</file>

<file path=xl/sharedStrings.xml><?xml version="1.0" encoding="utf-8"?>
<sst xmlns="http://schemas.openxmlformats.org/spreadsheetml/2006/main" count="73" uniqueCount="46">
  <si>
    <t>(1)のうち介護福祉士の総数</t>
  </si>
  <si>
    <t>(1)</t>
  </si>
  <si>
    <t>(2)</t>
  </si>
  <si>
    <t>合計</t>
  </si>
  <si>
    <t>介護職員の総数</t>
  </si>
  <si>
    <t>月</t>
  </si>
  <si>
    <t>５月</t>
  </si>
  <si>
    <t>６月</t>
  </si>
  <si>
    <t>７月</t>
  </si>
  <si>
    <t>８月</t>
  </si>
  <si>
    <t>９月</t>
  </si>
  <si>
    <t>１０月</t>
  </si>
  <si>
    <t>１１月</t>
  </si>
  <si>
    <t>１２月</t>
  </si>
  <si>
    <t>２月</t>
  </si>
  <si>
    <t>１月</t>
  </si>
  <si>
    <t>４月</t>
  </si>
  <si>
    <t>事業所名</t>
  </si>
  <si>
    <t>(3)</t>
  </si>
  <si>
    <t>(4)</t>
  </si>
  <si>
    <t>(5)</t>
  </si>
  <si>
    <t>(6)</t>
  </si>
  <si>
    <t>（ア）前年度の実績が６月以上ある事業所の場合　※太枠内の記載をしてください</t>
  </si>
  <si>
    <t>（イ）前年度実績が６月に満たない事業所の場合　※太枠内を記載してください</t>
  </si>
  <si>
    <t>A</t>
  </si>
  <si>
    <t>D</t>
  </si>
  <si>
    <t>F</t>
  </si>
  <si>
    <t>１月平均</t>
  </si>
  <si>
    <t>1月平均</t>
  </si>
  <si>
    <t>A</t>
  </si>
  <si>
    <r>
      <rPr>
        <sz val="11"/>
        <rFont val="ＭＳ Ｐゴシック"/>
        <family val="3"/>
      </rPr>
      <t xml:space="preserve"> Ｂ÷Ａ</t>
    </r>
    <r>
      <rPr>
        <sz val="4"/>
        <rFont val="ＭＳ Ｐゴシック"/>
        <family val="3"/>
      </rPr>
      <t xml:space="preserve">
</t>
    </r>
    <r>
      <rPr>
        <sz val="9"/>
        <rFont val="ＭＳ Ｐゴシック"/>
        <family val="3"/>
      </rPr>
      <t>B</t>
    </r>
  </si>
  <si>
    <t>看護・介護職員の総数</t>
  </si>
  <si>
    <t>サービスを直接提供する職員の総数</t>
  </si>
  <si>
    <t>算定要件確認表（サービス提供体制強化加算）【認知症対応型共同生活介護】</t>
  </si>
  <si>
    <t>確認様式3-5</t>
  </si>
  <si>
    <t>≧30％で加算（Ⅲ）</t>
  </si>
  <si>
    <t>≧70％で加算（Ⅰ）
≧60％で加算（Ⅱ）
≧50％で加算（Ⅲ）</t>
  </si>
  <si>
    <t>≧75％で加算（Ⅲ）</t>
  </si>
  <si>
    <t>(4)のうち常勤職員の総数</t>
  </si>
  <si>
    <t>(6)のうち勤続年数が７年以上の者の総数</t>
  </si>
  <si>
    <t>(1)のうち勤続年数が10年以上の介護福祉士の総数</t>
  </si>
  <si>
    <t>(7)</t>
  </si>
  <si>
    <r>
      <rPr>
        <sz val="11"/>
        <rFont val="ＭＳ Ｐゴシック"/>
        <family val="3"/>
      </rPr>
      <t xml:space="preserve"> Ｃ÷Ａ</t>
    </r>
    <r>
      <rPr>
        <sz val="4"/>
        <rFont val="ＭＳ Ｐゴシック"/>
        <family val="3"/>
      </rPr>
      <t xml:space="preserve">
</t>
    </r>
    <r>
      <rPr>
        <sz val="9"/>
        <rFont val="ＭＳ Ｐゴシック"/>
        <family val="3"/>
      </rPr>
      <t>C</t>
    </r>
  </si>
  <si>
    <t>≧25％で加算（Ⅰ）</t>
  </si>
  <si>
    <r>
      <rPr>
        <sz val="11"/>
        <rFont val="ＭＳ Ｐゴシック"/>
        <family val="3"/>
      </rPr>
      <t xml:space="preserve"> Ｅ÷Ｄ</t>
    </r>
    <r>
      <rPr>
        <sz val="4"/>
        <rFont val="ＭＳ Ｐゴシック"/>
        <family val="3"/>
      </rPr>
      <t xml:space="preserve">
</t>
    </r>
    <r>
      <rPr>
        <sz val="9"/>
        <rFont val="ＭＳ Ｐゴシック"/>
        <family val="3"/>
      </rPr>
      <t>E</t>
    </r>
  </si>
  <si>
    <r>
      <rPr>
        <sz val="11"/>
        <rFont val="ＭＳ Ｐゴシック"/>
        <family val="3"/>
      </rPr>
      <t xml:space="preserve"> Ｇ÷Ｆ</t>
    </r>
    <r>
      <rPr>
        <sz val="4"/>
        <rFont val="ＭＳ Ｐゴシック"/>
        <family val="3"/>
      </rPr>
      <t xml:space="preserve">
</t>
    </r>
    <r>
      <rPr>
        <sz val="9"/>
        <rFont val="ＭＳ Ｐゴシック"/>
        <family val="3"/>
      </rPr>
      <t>G</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</si>
</sst>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44">
    <font>
      <sz val="11"/>
      <name val="ＭＳ Ｐゴシック"/>
      <family val="3"/>
    </font>
    <font>
      <sz val="6"/>
      <name val="ＭＳ Ｐゴシック"/>
      <family val="3"/>
    </font>
    <font>
      <sz val="8"/>
      <name val="ＭＳ Ｐゴシック"/>
      <family val="3"/>
    </font>
    <font>
      <b/>
      <sz val="14"/>
      <name val="ＭＳ Ｐゴシック"/>
      <family val="3"/>
    </font>
    <font>
      <b/>
      <sz val="12"/>
      <name val="ＭＳ Ｐゴシック"/>
      <family val="3"/>
    </font>
    <font>
      <sz val="9"/>
      <name val="ＭＳ Ｐゴシック"/>
      <family val="3"/>
    </font>
    <font>
      <sz val="14"/>
      <name val="ＭＳ Ｐゴシック"/>
      <family val="3"/>
    </font>
    <font>
      <sz val="10"/>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6">
    <xf numFmtId="0" fontId="0" fillId="0" borderId="0" xfId="0" applyAlignment="1">
      <alignment vertical="center"/>
    </xf>
    <xf numFmtId="0" fontId="0" fillId="33" borderId="10" xfId="0" applyFill="1" applyBorder="1" applyAlignment="1" applyProtection="1">
      <alignment horizontal="right" vertical="center"/>
      <protection locked="0"/>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6" fillId="33" borderId="0" xfId="0" applyFont="1" applyFill="1" applyAlignment="1" applyProtection="1">
      <alignment vertical="center"/>
      <protection/>
    </xf>
    <xf numFmtId="0" fontId="4"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vertical="center"/>
      <protection/>
    </xf>
    <xf numFmtId="0" fontId="7" fillId="33" borderId="15" xfId="0" applyFont="1" applyFill="1" applyBorder="1" applyAlignment="1" applyProtection="1">
      <alignment horizontal="left" vertical="center" wrapText="1"/>
      <protection/>
    </xf>
    <xf numFmtId="0" fontId="1" fillId="33" borderId="0" xfId="0" applyFont="1" applyFill="1" applyAlignment="1" applyProtection="1">
      <alignment wrapText="1"/>
      <protection/>
    </xf>
    <xf numFmtId="0" fontId="0" fillId="33" borderId="0" xfId="0" applyFill="1" applyBorder="1" applyAlignment="1" applyProtection="1">
      <alignment vertical="center" wrapText="1"/>
      <protection/>
    </xf>
    <xf numFmtId="0" fontId="5" fillId="33" borderId="0" xfId="0" applyFont="1" applyFill="1" applyBorder="1" applyAlignment="1" applyProtection="1">
      <alignment horizontal="left"/>
      <protection/>
    </xf>
    <xf numFmtId="0" fontId="2" fillId="33" borderId="0" xfId="0" applyFont="1" applyFill="1" applyBorder="1" applyAlignment="1" applyProtection="1" quotePrefix="1">
      <alignment horizontal="right"/>
      <protection/>
    </xf>
    <xf numFmtId="0" fontId="5" fillId="33" borderId="15" xfId="0" applyFont="1" applyFill="1" applyBorder="1" applyAlignment="1" applyProtection="1">
      <alignment horizontal="left" vertical="center" wrapText="1"/>
      <protection/>
    </xf>
    <xf numFmtId="0" fontId="0" fillId="33" borderId="0" xfId="0" applyFill="1" applyAlignment="1" applyProtection="1">
      <alignment horizontal="center"/>
      <protection/>
    </xf>
    <xf numFmtId="0" fontId="0" fillId="33" borderId="0" xfId="0" applyFill="1" applyBorder="1" applyAlignment="1" applyProtection="1">
      <alignment vertical="center"/>
      <protection/>
    </xf>
    <xf numFmtId="0" fontId="0" fillId="33" borderId="1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5" fillId="33" borderId="0" xfId="0" applyFont="1" applyFill="1" applyAlignment="1" applyProtection="1">
      <alignment horizontal="left" wrapText="1"/>
      <protection/>
    </xf>
    <xf numFmtId="0" fontId="8" fillId="33" borderId="0" xfId="0" applyFont="1" applyFill="1" applyBorder="1" applyAlignment="1" applyProtection="1">
      <alignment horizontal="left" vertical="top" wrapText="1"/>
      <protection/>
    </xf>
    <xf numFmtId="49" fontId="0" fillId="33" borderId="11" xfId="0" applyNumberFormat="1" applyFill="1" applyBorder="1" applyAlignment="1" applyProtection="1">
      <alignment horizontal="center" vertical="center"/>
      <protection/>
    </xf>
    <xf numFmtId="178" fontId="0" fillId="33" borderId="10" xfId="0" applyNumberFormat="1" applyFill="1" applyBorder="1" applyAlignment="1" applyProtection="1">
      <alignment horizontal="right" vertical="center" wrapText="1"/>
      <protection locked="0"/>
    </xf>
    <xf numFmtId="0" fontId="0" fillId="33" borderId="11" xfId="0" applyFill="1" applyBorder="1" applyAlignment="1" applyProtection="1">
      <alignment horizontal="center" vertical="center" shrinkToFit="1"/>
      <protection/>
    </xf>
    <xf numFmtId="177" fontId="0" fillId="16" borderId="11" xfId="0" applyNumberFormat="1" applyFont="1" applyFill="1" applyBorder="1" applyAlignment="1" applyProtection="1" quotePrefix="1">
      <alignment horizontal="center" vertical="center" shrinkToFit="1"/>
      <protection/>
    </xf>
    <xf numFmtId="0" fontId="7" fillId="1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 fillId="33" borderId="14"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3" fillId="6" borderId="18" xfId="0" applyFont="1" applyFill="1" applyBorder="1" applyAlignment="1" applyProtection="1">
      <alignment horizontal="center" vertical="center"/>
      <protection locked="0"/>
    </xf>
    <xf numFmtId="0" fontId="3" fillId="6" borderId="19" xfId="0" applyFont="1" applyFill="1" applyBorder="1" applyAlignment="1" applyProtection="1">
      <alignment horizontal="center" vertical="center"/>
      <protection locked="0"/>
    </xf>
    <xf numFmtId="0" fontId="3" fillId="6" borderId="20" xfId="0" applyFont="1" applyFill="1" applyBorder="1" applyAlignment="1" applyProtection="1">
      <alignment horizontal="center" vertical="center"/>
      <protection locked="0"/>
    </xf>
    <xf numFmtId="0" fontId="3" fillId="6" borderId="21"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protection locked="0"/>
    </xf>
    <xf numFmtId="0" fontId="3" fillId="33" borderId="0" xfId="0" applyFont="1" applyFill="1" applyAlignment="1" applyProtection="1">
      <alignment horizontal="center" vertical="top"/>
      <protection/>
    </xf>
    <xf numFmtId="0" fontId="3" fillId="33" borderId="24" xfId="0" applyFont="1" applyFill="1" applyBorder="1" applyAlignment="1" applyProtection="1">
      <alignment horizontal="center" vertical="top"/>
      <protection/>
    </xf>
    <xf numFmtId="0" fontId="0" fillId="10" borderId="11"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23</xdr:row>
      <xdr:rowOff>19050</xdr:rowOff>
    </xdr:from>
    <xdr:to>
      <xdr:col>18</xdr:col>
      <xdr:colOff>476250</xdr:colOff>
      <xdr:row>25</xdr:row>
      <xdr:rowOff>47625</xdr:rowOff>
    </xdr:to>
    <xdr:sp>
      <xdr:nvSpPr>
        <xdr:cNvPr id="1" name="Text Box 19"/>
        <xdr:cNvSpPr txBox="1">
          <a:spLocks noChangeArrowheads="1"/>
        </xdr:cNvSpPr>
      </xdr:nvSpPr>
      <xdr:spPr>
        <a:xfrm>
          <a:off x="123825" y="7734300"/>
          <a:ext cx="9848850" cy="1085850"/>
        </a:xfrm>
        <a:prstGeom prst="rect">
          <a:avLst/>
        </a:prstGeom>
        <a:solidFill>
          <a:srgbClr val="FCD5B5"/>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については、</a:t>
          </a:r>
          <a:r>
            <a:rPr lang="en-US" cap="none" sz="1100" b="1" i="0" u="sng" baseline="0">
              <a:solidFill>
                <a:srgbClr val="000000"/>
              </a:solidFill>
              <a:latin typeface="ＭＳ Ｐゴシック"/>
              <a:ea typeface="ＭＳ Ｐゴシック"/>
              <a:cs typeface="ＭＳ Ｐゴシック"/>
            </a:rPr>
            <a:t>全て常勤換算値</a:t>
          </a:r>
          <a:r>
            <a:rPr lang="en-US" cap="none" sz="1100" b="0" i="0" u="none" baseline="0">
              <a:solidFill>
                <a:srgbClr val="000000"/>
              </a:solidFill>
              <a:latin typeface="ＭＳ Ｐゴシック"/>
              <a:ea typeface="ＭＳ Ｐゴシック"/>
              <a:cs typeface="ＭＳ Ｐゴシック"/>
            </a:rPr>
            <a:t>により記入してください。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・職員の割合の算出に当たっては、常勤換算方法により算出した前年度（３月を除く）の平均を用います。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・前年度の実績が６月に満たない事業所（新規の事業所、又は再開した事業所を含む）については、届出日の属する月の前３月について、常勤換算方法により算出した平均を用いることとする。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・前年度の実績が６月以上１１月未満の場合は１月平均について手入力してください。</a:t>
          </a:r>
        </a:p>
      </xdr:txBody>
    </xdr:sp>
    <xdr:clientData/>
  </xdr:twoCellAnchor>
  <xdr:twoCellAnchor>
    <xdr:from>
      <xdr:col>11</xdr:col>
      <xdr:colOff>228600</xdr:colOff>
      <xdr:row>15</xdr:row>
      <xdr:rowOff>0</xdr:rowOff>
    </xdr:from>
    <xdr:to>
      <xdr:col>19</xdr:col>
      <xdr:colOff>257175</xdr:colOff>
      <xdr:row>19</xdr:row>
      <xdr:rowOff>228600</xdr:rowOff>
    </xdr:to>
    <xdr:sp>
      <xdr:nvSpPr>
        <xdr:cNvPr id="2" name="Text Box 20"/>
        <xdr:cNvSpPr txBox="1">
          <a:spLocks noChangeArrowheads="1"/>
        </xdr:cNvSpPr>
      </xdr:nvSpPr>
      <xdr:spPr>
        <a:xfrm>
          <a:off x="6191250" y="4543425"/>
          <a:ext cx="4067175" cy="19431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●常勤換算方法による職員数の算定方法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7</xdr:col>
      <xdr:colOff>9525</xdr:colOff>
      <xdr:row>16</xdr:row>
      <xdr:rowOff>200025</xdr:rowOff>
    </xdr:from>
    <xdr:to>
      <xdr:col>7</xdr:col>
      <xdr:colOff>504825</xdr:colOff>
      <xdr:row>16</xdr:row>
      <xdr:rowOff>200025</xdr:rowOff>
    </xdr:to>
    <xdr:sp>
      <xdr:nvSpPr>
        <xdr:cNvPr id="3" name="Line 21"/>
        <xdr:cNvSpPr>
          <a:spLocks/>
        </xdr:cNvSpPr>
      </xdr:nvSpPr>
      <xdr:spPr>
        <a:xfrm>
          <a:off x="3952875" y="51720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xdr:row>
      <xdr:rowOff>200025</xdr:rowOff>
    </xdr:from>
    <xdr:to>
      <xdr:col>15</xdr:col>
      <xdr:colOff>504825</xdr:colOff>
      <xdr:row>6</xdr:row>
      <xdr:rowOff>200025</xdr:rowOff>
    </xdr:to>
    <xdr:sp>
      <xdr:nvSpPr>
        <xdr:cNvPr id="4" name="Line 21"/>
        <xdr:cNvSpPr>
          <a:spLocks/>
        </xdr:cNvSpPr>
      </xdr:nvSpPr>
      <xdr:spPr>
        <a:xfrm>
          <a:off x="7991475" y="16287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11</xdr:row>
      <xdr:rowOff>190500</xdr:rowOff>
    </xdr:from>
    <xdr:to>
      <xdr:col>16</xdr:col>
      <xdr:colOff>0</xdr:colOff>
      <xdr:row>11</xdr:row>
      <xdr:rowOff>190500</xdr:rowOff>
    </xdr:to>
    <xdr:sp>
      <xdr:nvSpPr>
        <xdr:cNvPr id="5" name="Line 22"/>
        <xdr:cNvSpPr>
          <a:spLocks/>
        </xdr:cNvSpPr>
      </xdr:nvSpPr>
      <xdr:spPr>
        <a:xfrm>
          <a:off x="8001000" y="37623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xdr:row>
      <xdr:rowOff>209550</xdr:rowOff>
    </xdr:from>
    <xdr:to>
      <xdr:col>16</xdr:col>
      <xdr:colOff>0</xdr:colOff>
      <xdr:row>9</xdr:row>
      <xdr:rowOff>209550</xdr:rowOff>
    </xdr:to>
    <xdr:sp>
      <xdr:nvSpPr>
        <xdr:cNvPr id="6" name="Line 25"/>
        <xdr:cNvSpPr>
          <a:spLocks/>
        </xdr:cNvSpPr>
      </xdr:nvSpPr>
      <xdr:spPr>
        <a:xfrm>
          <a:off x="8001000" y="29241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xdr:row>
      <xdr:rowOff>200025</xdr:rowOff>
    </xdr:from>
    <xdr:to>
      <xdr:col>15</xdr:col>
      <xdr:colOff>504825</xdr:colOff>
      <xdr:row>7</xdr:row>
      <xdr:rowOff>200025</xdr:rowOff>
    </xdr:to>
    <xdr:sp>
      <xdr:nvSpPr>
        <xdr:cNvPr id="7" name="Line 21"/>
        <xdr:cNvSpPr>
          <a:spLocks/>
        </xdr:cNvSpPr>
      </xdr:nvSpPr>
      <xdr:spPr>
        <a:xfrm>
          <a:off x="7991475" y="20574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200025</xdr:rowOff>
    </xdr:from>
    <xdr:to>
      <xdr:col>7</xdr:col>
      <xdr:colOff>504825</xdr:colOff>
      <xdr:row>17</xdr:row>
      <xdr:rowOff>200025</xdr:rowOff>
    </xdr:to>
    <xdr:sp>
      <xdr:nvSpPr>
        <xdr:cNvPr id="8" name="Line 21"/>
        <xdr:cNvSpPr>
          <a:spLocks/>
        </xdr:cNvSpPr>
      </xdr:nvSpPr>
      <xdr:spPr>
        <a:xfrm>
          <a:off x="3952875" y="5600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21</xdr:row>
      <xdr:rowOff>190500</xdr:rowOff>
    </xdr:from>
    <xdr:to>
      <xdr:col>8</xdr:col>
      <xdr:colOff>0</xdr:colOff>
      <xdr:row>21</xdr:row>
      <xdr:rowOff>190500</xdr:rowOff>
    </xdr:to>
    <xdr:sp>
      <xdr:nvSpPr>
        <xdr:cNvPr id="9" name="Line 22"/>
        <xdr:cNvSpPr>
          <a:spLocks/>
        </xdr:cNvSpPr>
      </xdr:nvSpPr>
      <xdr:spPr>
        <a:xfrm>
          <a:off x="3962400" y="73056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19</xdr:row>
      <xdr:rowOff>209550</xdr:rowOff>
    </xdr:from>
    <xdr:to>
      <xdr:col>8</xdr:col>
      <xdr:colOff>0</xdr:colOff>
      <xdr:row>19</xdr:row>
      <xdr:rowOff>209550</xdr:rowOff>
    </xdr:to>
    <xdr:sp>
      <xdr:nvSpPr>
        <xdr:cNvPr id="10" name="Line 25"/>
        <xdr:cNvSpPr>
          <a:spLocks/>
        </xdr:cNvSpPr>
      </xdr:nvSpPr>
      <xdr:spPr>
        <a:xfrm>
          <a:off x="3962400" y="64674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
  <sheetViews>
    <sheetView showZeros="0" tabSelected="1" view="pageBreakPreview" zoomScaleSheetLayoutView="100" workbookViewId="0" topLeftCell="A1">
      <selection activeCell="C11" sqref="C11"/>
    </sheetView>
  </sheetViews>
  <sheetFormatPr defaultColWidth="9.00390625" defaultRowHeight="13.5"/>
  <cols>
    <col min="1" max="1" width="3.25390625" style="3" customWidth="1"/>
    <col min="2" max="2" width="15.375" style="3" customWidth="1"/>
    <col min="3" max="20" width="6.625" style="3" customWidth="1"/>
    <col min="21" max="16384" width="9.00390625" style="3" customWidth="1"/>
  </cols>
  <sheetData>
    <row r="1" spans="1:15" ht="14.25" thickBot="1">
      <c r="A1" s="2" t="s">
        <v>34</v>
      </c>
      <c r="O1" s="3" t="s">
        <v>17</v>
      </c>
    </row>
    <row r="2" spans="1:20" s="4" customFormat="1" ht="17.25">
      <c r="A2" s="43" t="s">
        <v>33</v>
      </c>
      <c r="B2" s="43"/>
      <c r="C2" s="43"/>
      <c r="D2" s="43"/>
      <c r="E2" s="43"/>
      <c r="F2" s="43"/>
      <c r="G2" s="43"/>
      <c r="H2" s="43"/>
      <c r="I2" s="43"/>
      <c r="J2" s="43"/>
      <c r="K2" s="43"/>
      <c r="L2" s="43"/>
      <c r="M2" s="43"/>
      <c r="N2" s="44"/>
      <c r="O2" s="37"/>
      <c r="P2" s="38"/>
      <c r="Q2" s="38"/>
      <c r="R2" s="38"/>
      <c r="S2" s="38"/>
      <c r="T2" s="39"/>
    </row>
    <row r="3" spans="1:20" s="4" customFormat="1" ht="18" thickBot="1">
      <c r="A3" s="43"/>
      <c r="B3" s="43"/>
      <c r="C3" s="43"/>
      <c r="D3" s="43"/>
      <c r="E3" s="43"/>
      <c r="F3" s="43"/>
      <c r="G3" s="43"/>
      <c r="H3" s="43"/>
      <c r="I3" s="43"/>
      <c r="J3" s="43"/>
      <c r="K3" s="43"/>
      <c r="L3" s="43"/>
      <c r="M3" s="43"/>
      <c r="N3" s="44"/>
      <c r="O3" s="40"/>
      <c r="P3" s="41"/>
      <c r="Q3" s="41"/>
      <c r="R3" s="41"/>
      <c r="S3" s="41"/>
      <c r="T3" s="42"/>
    </row>
    <row r="4" spans="1:11" ht="17.25" customHeight="1">
      <c r="A4" s="5" t="s">
        <v>22</v>
      </c>
      <c r="B4" s="6"/>
      <c r="C4" s="6"/>
      <c r="D4" s="6"/>
      <c r="E4" s="6"/>
      <c r="F4" s="6"/>
      <c r="G4" s="6"/>
      <c r="H4" s="6"/>
      <c r="I4" s="6"/>
      <c r="J4" s="6"/>
      <c r="K4" s="6"/>
    </row>
    <row r="5" spans="1:16" ht="12" customHeight="1" thickBot="1">
      <c r="A5" s="7"/>
      <c r="B5" s="8"/>
      <c r="C5" s="9" t="s">
        <v>16</v>
      </c>
      <c r="D5" s="9" t="s">
        <v>6</v>
      </c>
      <c r="E5" s="9" t="s">
        <v>7</v>
      </c>
      <c r="F5" s="10" t="s">
        <v>8</v>
      </c>
      <c r="G5" s="9" t="s">
        <v>9</v>
      </c>
      <c r="H5" s="9" t="s">
        <v>10</v>
      </c>
      <c r="I5" s="9" t="s">
        <v>11</v>
      </c>
      <c r="J5" s="9" t="s">
        <v>12</v>
      </c>
      <c r="K5" s="9" t="s">
        <v>13</v>
      </c>
      <c r="L5" s="9" t="s">
        <v>15</v>
      </c>
      <c r="M5" s="10" t="s">
        <v>14</v>
      </c>
      <c r="N5" s="8" t="s">
        <v>3</v>
      </c>
      <c r="O5" s="26" t="s">
        <v>27</v>
      </c>
      <c r="P5" s="11"/>
    </row>
    <row r="6" spans="1:21" ht="33.75" customHeight="1" thickBot="1">
      <c r="A6" s="24" t="s">
        <v>1</v>
      </c>
      <c r="B6" s="12" t="s">
        <v>4</v>
      </c>
      <c r="C6" s="25"/>
      <c r="D6" s="25"/>
      <c r="E6" s="25"/>
      <c r="F6" s="25"/>
      <c r="G6" s="25"/>
      <c r="H6" s="25"/>
      <c r="I6" s="25"/>
      <c r="J6" s="25"/>
      <c r="K6" s="25"/>
      <c r="L6" s="25"/>
      <c r="M6" s="25"/>
      <c r="N6" s="29">
        <f aca="true" t="shared" si="0" ref="N6:N12">SUM(C6:M6)</f>
        <v>0</v>
      </c>
      <c r="O6" s="45">
        <f aca="true" t="shared" si="1" ref="O6:O12">ROUNDDOWN(N6/11,1)</f>
        <v>0</v>
      </c>
      <c r="P6" s="22" t="s">
        <v>24</v>
      </c>
      <c r="Q6" s="13"/>
      <c r="S6" s="34"/>
      <c r="T6" s="33"/>
      <c r="U6" s="14"/>
    </row>
    <row r="7" spans="1:21" ht="33.75" customHeight="1" thickBot="1">
      <c r="A7" s="24" t="s">
        <v>2</v>
      </c>
      <c r="B7" s="12" t="s">
        <v>0</v>
      </c>
      <c r="C7" s="25"/>
      <c r="D7" s="25"/>
      <c r="E7" s="25"/>
      <c r="F7" s="25"/>
      <c r="G7" s="25"/>
      <c r="H7" s="25"/>
      <c r="I7" s="25"/>
      <c r="J7" s="25"/>
      <c r="K7" s="25"/>
      <c r="L7" s="25"/>
      <c r="M7" s="25"/>
      <c r="N7" s="29">
        <f t="shared" si="0"/>
        <v>0</v>
      </c>
      <c r="O7" s="45">
        <f t="shared" si="1"/>
        <v>0</v>
      </c>
      <c r="P7" s="23" t="s">
        <v>30</v>
      </c>
      <c r="Q7" s="27" t="e">
        <f>ROUNDDOWN(O7/O6,3)</f>
        <v>#DIV/0!</v>
      </c>
      <c r="R7" s="35" t="s">
        <v>36</v>
      </c>
      <c r="S7" s="36"/>
      <c r="T7" s="36"/>
      <c r="U7" s="14"/>
    </row>
    <row r="8" spans="1:21" ht="33.75" customHeight="1" thickBot="1">
      <c r="A8" s="24" t="s">
        <v>18</v>
      </c>
      <c r="B8" s="17" t="s">
        <v>40</v>
      </c>
      <c r="C8" s="25"/>
      <c r="D8" s="25"/>
      <c r="E8" s="25"/>
      <c r="F8" s="25"/>
      <c r="G8" s="25"/>
      <c r="H8" s="25"/>
      <c r="I8" s="25"/>
      <c r="J8" s="25"/>
      <c r="K8" s="25"/>
      <c r="L8" s="25"/>
      <c r="M8" s="25"/>
      <c r="N8" s="29">
        <f>SUM(C8:M8)</f>
        <v>0</v>
      </c>
      <c r="O8" s="45">
        <f>ROUNDDOWN(N8/11,1)</f>
        <v>0</v>
      </c>
      <c r="P8" s="23" t="s">
        <v>42</v>
      </c>
      <c r="Q8" s="27" t="e">
        <f>ROUNDDOWN(O8/O6,3)</f>
        <v>#DIV/0!</v>
      </c>
      <c r="R8" s="35" t="s">
        <v>43</v>
      </c>
      <c r="S8" s="36"/>
      <c r="T8" s="36"/>
      <c r="U8" s="14"/>
    </row>
    <row r="9" spans="1:20" ht="33.75" customHeight="1" thickBot="1">
      <c r="A9" s="24" t="s">
        <v>19</v>
      </c>
      <c r="B9" s="12" t="s">
        <v>31</v>
      </c>
      <c r="C9" s="25"/>
      <c r="D9" s="25"/>
      <c r="E9" s="25"/>
      <c r="F9" s="25"/>
      <c r="G9" s="25"/>
      <c r="H9" s="25"/>
      <c r="I9" s="25"/>
      <c r="J9" s="25"/>
      <c r="K9" s="25"/>
      <c r="L9" s="25"/>
      <c r="M9" s="25"/>
      <c r="N9" s="30">
        <f t="shared" si="0"/>
        <v>0</v>
      </c>
      <c r="O9" s="45">
        <f t="shared" si="1"/>
        <v>0</v>
      </c>
      <c r="P9" s="15" t="s">
        <v>25</v>
      </c>
      <c r="Q9" s="16"/>
      <c r="S9" s="33"/>
      <c r="T9" s="33"/>
    </row>
    <row r="10" spans="1:20" ht="33.75" customHeight="1" thickBot="1">
      <c r="A10" s="24" t="s">
        <v>20</v>
      </c>
      <c r="B10" s="12" t="s">
        <v>38</v>
      </c>
      <c r="C10" s="25"/>
      <c r="D10" s="25"/>
      <c r="E10" s="25"/>
      <c r="F10" s="25"/>
      <c r="G10" s="25"/>
      <c r="H10" s="25"/>
      <c r="I10" s="25"/>
      <c r="J10" s="25"/>
      <c r="K10" s="25"/>
      <c r="L10" s="25"/>
      <c r="M10" s="25"/>
      <c r="N10" s="30">
        <f t="shared" si="0"/>
        <v>0</v>
      </c>
      <c r="O10" s="45">
        <f t="shared" si="1"/>
        <v>0</v>
      </c>
      <c r="P10" s="23" t="s">
        <v>44</v>
      </c>
      <c r="Q10" s="27" t="e">
        <f>ROUNDDOWN(O10/O9,3)</f>
        <v>#DIV/0!</v>
      </c>
      <c r="R10" s="35" t="s">
        <v>37</v>
      </c>
      <c r="S10" s="36"/>
      <c r="T10" s="36"/>
    </row>
    <row r="11" spans="1:19" ht="33.75" customHeight="1" thickBot="1">
      <c r="A11" s="24" t="s">
        <v>21</v>
      </c>
      <c r="B11" s="17" t="s">
        <v>32</v>
      </c>
      <c r="C11" s="25"/>
      <c r="D11" s="25"/>
      <c r="E11" s="25"/>
      <c r="F11" s="25"/>
      <c r="G11" s="25"/>
      <c r="H11" s="25"/>
      <c r="I11" s="25"/>
      <c r="J11" s="25"/>
      <c r="K11" s="25"/>
      <c r="L11" s="25"/>
      <c r="M11" s="25"/>
      <c r="N11" s="30">
        <f t="shared" si="0"/>
        <v>0</v>
      </c>
      <c r="O11" s="45">
        <f t="shared" si="1"/>
        <v>0</v>
      </c>
      <c r="P11" s="15" t="s">
        <v>26</v>
      </c>
      <c r="Q11" s="16"/>
      <c r="S11" s="18"/>
    </row>
    <row r="12" spans="1:20" ht="33.75" customHeight="1" thickBot="1">
      <c r="A12" s="24" t="s">
        <v>41</v>
      </c>
      <c r="B12" s="17" t="s">
        <v>39</v>
      </c>
      <c r="C12" s="25"/>
      <c r="D12" s="25"/>
      <c r="E12" s="25"/>
      <c r="F12" s="25"/>
      <c r="G12" s="25"/>
      <c r="H12" s="25"/>
      <c r="I12" s="25"/>
      <c r="J12" s="25"/>
      <c r="K12" s="25"/>
      <c r="L12" s="25"/>
      <c r="M12" s="25"/>
      <c r="N12" s="30">
        <f t="shared" si="0"/>
        <v>0</v>
      </c>
      <c r="O12" s="45">
        <f t="shared" si="1"/>
        <v>0</v>
      </c>
      <c r="P12" s="23" t="s">
        <v>45</v>
      </c>
      <c r="Q12" s="27" t="e">
        <f>ROUNDDOWN(O12/O11,3)</f>
        <v>#DIV/0!</v>
      </c>
      <c r="R12" s="35" t="s">
        <v>35</v>
      </c>
      <c r="S12" s="36"/>
      <c r="T12" s="36"/>
    </row>
    <row r="13" ht="13.5">
      <c r="P13" s="19"/>
    </row>
    <row r="14" spans="1:11" ht="17.25" customHeight="1" thickBot="1">
      <c r="A14" s="5" t="s">
        <v>23</v>
      </c>
      <c r="B14" s="6"/>
      <c r="C14" s="6"/>
      <c r="D14" s="6"/>
      <c r="E14" s="6"/>
      <c r="F14" s="6"/>
      <c r="G14" s="6"/>
      <c r="H14" s="6"/>
      <c r="I14" s="6"/>
      <c r="J14" s="6"/>
      <c r="K14" s="6"/>
    </row>
    <row r="15" spans="1:7" ht="12" customHeight="1" thickBot="1">
      <c r="A15" s="7"/>
      <c r="B15" s="20"/>
      <c r="C15" s="1" t="s">
        <v>5</v>
      </c>
      <c r="D15" s="1" t="s">
        <v>5</v>
      </c>
      <c r="E15" s="1" t="s">
        <v>5</v>
      </c>
      <c r="F15" s="21" t="s">
        <v>3</v>
      </c>
      <c r="G15" s="26" t="s">
        <v>28</v>
      </c>
    </row>
    <row r="16" spans="1:11" ht="33.75" customHeight="1" thickBot="1">
      <c r="A16" s="24" t="s">
        <v>1</v>
      </c>
      <c r="B16" s="12" t="s">
        <v>4</v>
      </c>
      <c r="C16" s="25"/>
      <c r="D16" s="25"/>
      <c r="E16" s="25"/>
      <c r="F16" s="31">
        <f aca="true" t="shared" si="2" ref="F16:F22">SUM(C16:E16)</f>
        <v>0</v>
      </c>
      <c r="G16" s="28">
        <f aca="true" t="shared" si="3" ref="G16:G22">ROUNDDOWN(F16/3,1)</f>
        <v>0</v>
      </c>
      <c r="H16" s="22" t="s">
        <v>29</v>
      </c>
      <c r="J16" s="33"/>
      <c r="K16" s="33"/>
    </row>
    <row r="17" spans="1:12" ht="33.75" customHeight="1" thickBot="1">
      <c r="A17" s="24" t="s">
        <v>2</v>
      </c>
      <c r="B17" s="12" t="s">
        <v>0</v>
      </c>
      <c r="C17" s="25"/>
      <c r="D17" s="25"/>
      <c r="E17" s="25"/>
      <c r="F17" s="31">
        <f t="shared" si="2"/>
        <v>0</v>
      </c>
      <c r="G17" s="28">
        <f t="shared" si="3"/>
        <v>0</v>
      </c>
      <c r="H17" s="23" t="s">
        <v>30</v>
      </c>
      <c r="I17" s="27" t="e">
        <f>ROUNDDOWN(G17/G16,3)</f>
        <v>#DIV/0!</v>
      </c>
      <c r="J17" s="35" t="s">
        <v>36</v>
      </c>
      <c r="K17" s="36"/>
      <c r="L17" s="36"/>
    </row>
    <row r="18" spans="1:12" ht="33.75" customHeight="1" thickBot="1">
      <c r="A18" s="24" t="s">
        <v>18</v>
      </c>
      <c r="B18" s="17" t="s">
        <v>40</v>
      </c>
      <c r="C18" s="25"/>
      <c r="D18" s="25"/>
      <c r="E18" s="25"/>
      <c r="F18" s="31"/>
      <c r="G18" s="28"/>
      <c r="H18" s="23" t="s">
        <v>42</v>
      </c>
      <c r="I18" s="27" t="e">
        <f>ROUNDDOWN(G18/G16,3)</f>
        <v>#DIV/0!</v>
      </c>
      <c r="J18" s="35" t="s">
        <v>43</v>
      </c>
      <c r="K18" s="36"/>
      <c r="L18" s="36"/>
    </row>
    <row r="19" spans="1:12" ht="33.75" customHeight="1" thickBot="1">
      <c r="A19" s="24" t="s">
        <v>19</v>
      </c>
      <c r="B19" s="12" t="s">
        <v>31</v>
      </c>
      <c r="C19" s="25"/>
      <c r="D19" s="25"/>
      <c r="E19" s="25"/>
      <c r="F19" s="32">
        <f t="shared" si="2"/>
        <v>0</v>
      </c>
      <c r="G19" s="28">
        <f t="shared" si="3"/>
        <v>0</v>
      </c>
      <c r="H19" s="15" t="s">
        <v>25</v>
      </c>
      <c r="I19" s="16"/>
      <c r="K19" s="33"/>
      <c r="L19" s="33"/>
    </row>
    <row r="20" spans="1:12" ht="33.75" customHeight="1" thickBot="1">
      <c r="A20" s="24" t="s">
        <v>20</v>
      </c>
      <c r="B20" s="12" t="s">
        <v>38</v>
      </c>
      <c r="C20" s="25"/>
      <c r="D20" s="25"/>
      <c r="E20" s="25"/>
      <c r="F20" s="32">
        <f t="shared" si="2"/>
        <v>0</v>
      </c>
      <c r="G20" s="28">
        <f t="shared" si="3"/>
        <v>0</v>
      </c>
      <c r="H20" s="23" t="s">
        <v>44</v>
      </c>
      <c r="I20" s="27" t="e">
        <f>ROUNDDOWN(G20/G19,3)</f>
        <v>#DIV/0!</v>
      </c>
      <c r="J20" s="35" t="s">
        <v>37</v>
      </c>
      <c r="K20" s="36"/>
      <c r="L20" s="36"/>
    </row>
    <row r="21" spans="1:11" ht="33.75" customHeight="1" thickBot="1">
      <c r="A21" s="24" t="s">
        <v>21</v>
      </c>
      <c r="B21" s="17" t="s">
        <v>32</v>
      </c>
      <c r="C21" s="25"/>
      <c r="D21" s="25"/>
      <c r="E21" s="25"/>
      <c r="F21" s="32">
        <f t="shared" si="2"/>
        <v>0</v>
      </c>
      <c r="G21" s="28">
        <f t="shared" si="3"/>
        <v>0</v>
      </c>
      <c r="H21" s="15" t="s">
        <v>26</v>
      </c>
      <c r="I21" s="16"/>
      <c r="K21" s="18"/>
    </row>
    <row r="22" spans="1:12" ht="33.75" customHeight="1" thickBot="1">
      <c r="A22" s="24" t="s">
        <v>41</v>
      </c>
      <c r="B22" s="17" t="s">
        <v>39</v>
      </c>
      <c r="C22" s="25"/>
      <c r="D22" s="25"/>
      <c r="E22" s="25"/>
      <c r="F22" s="32">
        <f t="shared" si="2"/>
        <v>0</v>
      </c>
      <c r="G22" s="28">
        <f t="shared" si="3"/>
        <v>0</v>
      </c>
      <c r="H22" s="23" t="s">
        <v>45</v>
      </c>
      <c r="I22" s="27" t="e">
        <f>ROUNDDOWN(G22/G21,3)</f>
        <v>#DIV/0!</v>
      </c>
      <c r="J22" s="35" t="s">
        <v>35</v>
      </c>
      <c r="K22" s="36"/>
      <c r="L22" s="36"/>
    </row>
    <row r="24" ht="39.75" customHeight="1"/>
    <row r="25" ht="43.5" customHeight="1"/>
  </sheetData>
  <sheetProtection sheet="1" selectLockedCells="1"/>
  <mergeCells count="10">
    <mergeCell ref="O2:T3"/>
    <mergeCell ref="A2:N3"/>
    <mergeCell ref="R7:T7"/>
    <mergeCell ref="R10:T10"/>
    <mergeCell ref="J20:L20"/>
    <mergeCell ref="J22:L22"/>
    <mergeCell ref="R8:T8"/>
    <mergeCell ref="J18:L18"/>
    <mergeCell ref="R12:T12"/>
    <mergeCell ref="J17:L17"/>
  </mergeCells>
  <printOptions horizontalCentered="1" verticalCentered="1"/>
  <pageMargins left="0.1968503937007874" right="0.1968503937007874" top="0.35433070866141736" bottom="0.2362204724409449" header="0.4724409448818898" footer="0.2755905511811024"/>
  <pageSetup horizontalDpi="600" verticalDpi="600" orientation="landscape" paperSize="9" scale="86" r:id="rId2"/>
  <ignoredErrors>
    <ignoredError sqref="O6:O7 O9:O1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下松市</dc:creator>
  <cp:keywords/>
  <dc:description/>
  <cp:lastModifiedBy>PCN16095</cp:lastModifiedBy>
  <cp:lastPrinted>2021-02-24T06:11:13Z</cp:lastPrinted>
  <dcterms:created xsi:type="dcterms:W3CDTF">2009-03-02T05:09:44Z</dcterms:created>
  <dcterms:modified xsi:type="dcterms:W3CDTF">2021-03-29T06:57:31Z</dcterms:modified>
  <cp:category/>
  <cp:version/>
  <cp:contentType/>
  <cp:contentStatus/>
</cp:coreProperties>
</file>