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 defaultThemeVersion="124226"/>
  <xr:revisionPtr revIDLastSave="0" documentId="13_ncr:1_{C364EDBA-F2F7-485C-970F-654AD70A1CF1}" xr6:coauthVersionLast="36" xr6:coauthVersionMax="47" xr10:uidLastSave="{00000000-0000-0000-0000-000000000000}"/>
  <bookViews>
    <workbookView xWindow="0" yWindow="0" windowWidth="23040" windowHeight="8856" tabRatio="920" xr2:uid="{00000000-000D-0000-FFFF-FFFF00000000}"/>
  </bookViews>
  <sheets>
    <sheet name="見積明細書　導入・更新費用(様式9-1)" sheetId="19" r:id="rId1"/>
    <sheet name="見積明細書　導入・更新費用(様式9-2)" sheetId="33" r:id="rId2"/>
    <sheet name="見積明細書　ネットワークインフラ整備費用(様式9-3)" sheetId="31" r:id="rId3"/>
  </sheets>
  <definedNames>
    <definedName name="_Fill" localSheetId="2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AccessDatabase" hidden="1">"C:\My Documents\１コン関連\Taiho2_SK_list.mdb"</definedName>
    <definedName name="as" localSheetId="2" hidden="1">{"'フローチャート'!$A$1:$AO$191"}</definedName>
    <definedName name="as" hidden="1">{"'フローチャート'!$A$1:$AO$191"}</definedName>
    <definedName name="ｂ" localSheetId="2" hidden="1">{"'フローチャート'!$A$1:$AO$191"}</definedName>
    <definedName name="ｂ" hidden="1">{"'フローチャート'!$A$1:$AO$191"}</definedName>
    <definedName name="ｂｂ" localSheetId="2" hidden="1">{"'フローチャート'!$A$1:$AO$191"}</definedName>
    <definedName name="ｂｂ" hidden="1">{"'フローチャート'!$A$1:$AO$191"}</definedName>
    <definedName name="ｂｂｂ" localSheetId="2" hidden="1">{"'フローチャート'!$A$1:$AO$191"}</definedName>
    <definedName name="ｂｂｂ" hidden="1">{"'フローチャート'!$A$1:$AO$191"}</definedName>
    <definedName name="HTML_Cntl" localSheetId="2" hidden="1">{"'フローチャート'!$A$1:$AO$191"}</definedName>
    <definedName name="HTML_Cntl" hidden="1">{"'フローチャート'!$A$1:$AO$191"}</definedName>
    <definedName name="HTML_CodePage" hidden="1">932</definedName>
    <definedName name="HTML_Control" localSheetId="2" hidden="1">{"'改版履歴'!$A$1:$E$34"}</definedName>
    <definedName name="HTML_Control" hidden="1">{"'改版履歴'!$A$1:$E$34"}</definedName>
    <definedName name="HTML_Description" hidden="1">""</definedName>
    <definedName name="HTML_Email" hidden="1">""</definedName>
    <definedName name="HTML_Header" hidden="1">"FMVデスクトップ 変更履歴"</definedName>
    <definedName name="HTML_LastUpdate" hidden="1">"01/03/14"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"S:\KATAMEI\DT1\Rireki1.htm"</definedName>
    <definedName name="HTML_Title" hidden="1">"FMVデスクトップ 変更履歴"</definedName>
    <definedName name="momomo" localSheetId="2" hidden="1">{"'改版履歴'!$A$1:$E$22"}</definedName>
    <definedName name="momomo" hidden="1">{"'改版履歴'!$A$1:$E$22"}</definedName>
    <definedName name="_xlnm.Print_Titles" localSheetId="2">'見積明細書　ネットワークインフラ整備費用(様式9-3)'!$1:$4</definedName>
    <definedName name="_xlnm.Print_Titles" localSheetId="0">'見積明細書　導入・更新費用(様式9-1)'!$1:$4</definedName>
    <definedName name="_xlnm.Print_Titles" localSheetId="1">'見積明細書　導入・更新費用(様式9-2)'!$1:$4</definedName>
    <definedName name="ｑ" localSheetId="2" hidden="1">{"'フローチャート'!$A$1:$AO$191"}</definedName>
    <definedName name="ｑ" hidden="1">{"'フローチャート'!$A$1:$AO$191"}</definedName>
    <definedName name="test" localSheetId="2" hidden="1">{"'フローチャート'!$A$1:$AO$191"}</definedName>
    <definedName name="test" hidden="1">{"'フローチャート'!$A$1:$AO$191"}</definedName>
    <definedName name="ディスクスライス構成" localSheetId="2" hidden="1">{"'フローチャート'!$A$1:$AO$191"}</definedName>
    <definedName name="ディスクスライス構成" hidden="1">{"'フローチャート'!$A$1:$AO$191"}</definedName>
  </definedNames>
  <calcPr calcId="191029"/>
</workbook>
</file>

<file path=xl/calcChain.xml><?xml version="1.0" encoding="utf-8"?>
<calcChain xmlns="http://schemas.openxmlformats.org/spreadsheetml/2006/main">
  <c r="Q114" i="33" l="1"/>
  <c r="Q113" i="33"/>
  <c r="Q112" i="33"/>
  <c r="O113" i="19"/>
  <c r="O114" i="19"/>
  <c r="O112" i="19"/>
  <c r="I135" i="33" l="1"/>
  <c r="I142" i="33" s="1"/>
  <c r="J134" i="33"/>
  <c r="I134" i="33"/>
  <c r="J129" i="33"/>
  <c r="J135" i="33" s="1"/>
  <c r="J142" i="33" s="1"/>
  <c r="I129" i="33"/>
  <c r="J119" i="33"/>
  <c r="J120" i="33" s="1"/>
  <c r="J141" i="33" s="1"/>
  <c r="I119" i="33"/>
  <c r="I120" i="33" s="1"/>
  <c r="I141" i="33" s="1"/>
  <c r="J84" i="33"/>
  <c r="I84" i="33"/>
  <c r="J66" i="33"/>
  <c r="I66" i="33"/>
  <c r="J57" i="33"/>
  <c r="I57" i="33"/>
  <c r="J53" i="33"/>
  <c r="I53" i="33"/>
  <c r="J45" i="33"/>
  <c r="I45" i="33"/>
  <c r="J23" i="33"/>
  <c r="I23" i="33"/>
  <c r="J16" i="33"/>
  <c r="J67" i="33" s="1"/>
  <c r="J140" i="33" s="1"/>
  <c r="I16" i="33"/>
  <c r="I67" i="33" s="1"/>
  <c r="I140" i="33" s="1"/>
  <c r="B142" i="33"/>
  <c r="B141" i="33"/>
  <c r="B140" i="33"/>
  <c r="P134" i="33"/>
  <c r="O134" i="33"/>
  <c r="N134" i="33"/>
  <c r="M134" i="33"/>
  <c r="L134" i="33"/>
  <c r="K134" i="33"/>
  <c r="H134" i="33"/>
  <c r="Q133" i="33"/>
  <c r="Q132" i="33"/>
  <c r="Q131" i="33"/>
  <c r="Q134" i="33" s="1"/>
  <c r="P129" i="33"/>
  <c r="O129" i="33"/>
  <c r="N129" i="33"/>
  <c r="N135" i="33" s="1"/>
  <c r="N142" i="33" s="1"/>
  <c r="M129" i="33"/>
  <c r="L129" i="33"/>
  <c r="K129" i="33"/>
  <c r="H129" i="33"/>
  <c r="Q128" i="33"/>
  <c r="Q127" i="33"/>
  <c r="Q126" i="33"/>
  <c r="P119" i="33"/>
  <c r="O119" i="33"/>
  <c r="N119" i="33"/>
  <c r="M119" i="33"/>
  <c r="L119" i="33"/>
  <c r="K119" i="33"/>
  <c r="H119" i="33"/>
  <c r="Q118" i="33"/>
  <c r="Q117" i="33"/>
  <c r="Q116" i="33"/>
  <c r="Q115" i="33"/>
  <c r="Q111" i="33"/>
  <c r="Q110" i="33"/>
  <c r="Q109" i="33"/>
  <c r="Q108" i="33"/>
  <c r="Q107" i="33"/>
  <c r="Q106" i="33"/>
  <c r="Q105" i="33"/>
  <c r="Q104" i="33"/>
  <c r="Q103" i="33"/>
  <c r="Q102" i="33"/>
  <c r="Q101" i="33"/>
  <c r="Q100" i="33"/>
  <c r="Q99" i="33"/>
  <c r="Q98" i="33"/>
  <c r="Q97" i="33"/>
  <c r="Q96" i="33"/>
  <c r="Q95" i="33"/>
  <c r="Q94" i="33"/>
  <c r="Q93" i="33"/>
  <c r="Q92" i="33"/>
  <c r="Q91" i="33"/>
  <c r="Q90" i="33"/>
  <c r="Q89" i="33"/>
  <c r="Q88" i="33"/>
  <c r="Q87" i="33"/>
  <c r="Q86" i="33"/>
  <c r="P84" i="33"/>
  <c r="O84" i="33"/>
  <c r="N84" i="33"/>
  <c r="M84" i="33"/>
  <c r="L84" i="33"/>
  <c r="L120" i="33" s="1"/>
  <c r="L141" i="33" s="1"/>
  <c r="K84" i="33"/>
  <c r="H84" i="33"/>
  <c r="Q83" i="33"/>
  <c r="Q82" i="33"/>
  <c r="Q81" i="33"/>
  <c r="Q80" i="33"/>
  <c r="Q79" i="33"/>
  <c r="Q78" i="33"/>
  <c r="Q77" i="33"/>
  <c r="Q76" i="33"/>
  <c r="Q75" i="33"/>
  <c r="Q74" i="33"/>
  <c r="Q73" i="33"/>
  <c r="P66" i="33"/>
  <c r="O66" i="33"/>
  <c r="N66" i="33"/>
  <c r="M66" i="33"/>
  <c r="L66" i="33"/>
  <c r="K66" i="33"/>
  <c r="H66" i="33"/>
  <c r="Q65" i="33"/>
  <c r="Q64" i="33"/>
  <c r="Q63" i="33"/>
  <c r="Q62" i="33"/>
  <c r="Q61" i="33"/>
  <c r="Q60" i="33"/>
  <c r="Q59" i="33"/>
  <c r="P57" i="33"/>
  <c r="O57" i="33"/>
  <c r="N57" i="33"/>
  <c r="M57" i="33"/>
  <c r="L57" i="33"/>
  <c r="K57" i="33"/>
  <c r="H57" i="33"/>
  <c r="Q56" i="33"/>
  <c r="Q55" i="33"/>
  <c r="P53" i="33"/>
  <c r="O53" i="33"/>
  <c r="N53" i="33"/>
  <c r="M53" i="33"/>
  <c r="L53" i="33"/>
  <c r="K53" i="33"/>
  <c r="H53" i="33"/>
  <c r="Q52" i="33"/>
  <c r="Q51" i="33"/>
  <c r="Q50" i="33"/>
  <c r="Q49" i="33"/>
  <c r="Q48" i="33"/>
  <c r="Q47" i="33"/>
  <c r="P45" i="33"/>
  <c r="O45" i="33"/>
  <c r="N45" i="33"/>
  <c r="M45" i="33"/>
  <c r="L45" i="33"/>
  <c r="K45" i="33"/>
  <c r="H45" i="33"/>
  <c r="Q44" i="33"/>
  <c r="Q43" i="33"/>
  <c r="Q42" i="33"/>
  <c r="Q41" i="33"/>
  <c r="Q40" i="33"/>
  <c r="Q39" i="33"/>
  <c r="Q38" i="33"/>
  <c r="Q37" i="33"/>
  <c r="Q36" i="33"/>
  <c r="Q35" i="33"/>
  <c r="Q34" i="33"/>
  <c r="Q33" i="33"/>
  <c r="Q32" i="33"/>
  <c r="Q31" i="33"/>
  <c r="Q30" i="33"/>
  <c r="Q29" i="33"/>
  <c r="Q28" i="33"/>
  <c r="Q27" i="33"/>
  <c r="Q26" i="33"/>
  <c r="Q25" i="33"/>
  <c r="P23" i="33"/>
  <c r="O23" i="33"/>
  <c r="N23" i="33"/>
  <c r="M23" i="33"/>
  <c r="L23" i="33"/>
  <c r="K23" i="33"/>
  <c r="H23" i="33"/>
  <c r="Q22" i="33"/>
  <c r="Q21" i="33"/>
  <c r="Q20" i="33"/>
  <c r="Q19" i="33"/>
  <c r="Q18" i="33"/>
  <c r="P16" i="33"/>
  <c r="P67" i="33" s="1"/>
  <c r="P140" i="33" s="1"/>
  <c r="O16" i="33"/>
  <c r="N16" i="33"/>
  <c r="M16" i="33"/>
  <c r="L16" i="33"/>
  <c r="K16" i="33"/>
  <c r="H16" i="33"/>
  <c r="Q15" i="33"/>
  <c r="Q14" i="33"/>
  <c r="Q13" i="33"/>
  <c r="Q12" i="33"/>
  <c r="Q11" i="33"/>
  <c r="Q10" i="33"/>
  <c r="Q9" i="33"/>
  <c r="M67" i="33" l="1"/>
  <c r="M140" i="33" s="1"/>
  <c r="K120" i="33"/>
  <c r="K141" i="33" s="1"/>
  <c r="N67" i="33"/>
  <c r="N140" i="33" s="1"/>
  <c r="O67" i="33"/>
  <c r="O140" i="33" s="1"/>
  <c r="O143" i="33" s="1"/>
  <c r="M120" i="33"/>
  <c r="M141" i="33" s="1"/>
  <c r="M143" i="33" s="1"/>
  <c r="K135" i="33"/>
  <c r="K142" i="33" s="1"/>
  <c r="H67" i="33"/>
  <c r="H140" i="33" s="1"/>
  <c r="H143" i="33" s="1"/>
  <c r="L135" i="33"/>
  <c r="L142" i="33" s="1"/>
  <c r="L143" i="33" s="1"/>
  <c r="K67" i="33"/>
  <c r="K140" i="33" s="1"/>
  <c r="N120" i="33"/>
  <c r="N141" i="33" s="1"/>
  <c r="Q129" i="33"/>
  <c r="Q135" i="33" s="1"/>
  <c r="Q142" i="33" s="1"/>
  <c r="O135" i="33"/>
  <c r="O142" i="33" s="1"/>
  <c r="M135" i="33"/>
  <c r="M142" i="33" s="1"/>
  <c r="I143" i="33"/>
  <c r="L67" i="33"/>
  <c r="L140" i="33" s="1"/>
  <c r="O120" i="33"/>
  <c r="O141" i="33" s="1"/>
  <c r="H120" i="33"/>
  <c r="H141" i="33" s="1"/>
  <c r="P135" i="33"/>
  <c r="P142" i="33" s="1"/>
  <c r="P120" i="33"/>
  <c r="P141" i="33" s="1"/>
  <c r="P143" i="33" s="1"/>
  <c r="Q84" i="33"/>
  <c r="Q119" i="33"/>
  <c r="Q23" i="33"/>
  <c r="Q16" i="33"/>
  <c r="Q57" i="33"/>
  <c r="Q45" i="33"/>
  <c r="Q66" i="33"/>
  <c r="Q53" i="33"/>
  <c r="J143" i="33"/>
  <c r="H135" i="33"/>
  <c r="H142" i="33" s="1"/>
  <c r="K143" i="33"/>
  <c r="N143" i="33"/>
  <c r="O43" i="19"/>
  <c r="O99" i="19"/>
  <c r="O93" i="19"/>
  <c r="O92" i="19"/>
  <c r="O96" i="19"/>
  <c r="Q120" i="33" l="1"/>
  <c r="Q141" i="33" s="1"/>
  <c r="Q143" i="33" s="1"/>
  <c r="Q146" i="33" s="1"/>
  <c r="Q67" i="33"/>
  <c r="Q140" i="33" s="1"/>
  <c r="O61" i="31"/>
  <c r="O68" i="31" s="1"/>
  <c r="O41" i="31"/>
  <c r="O33" i="31"/>
  <c r="O26" i="31"/>
  <c r="O117" i="19"/>
  <c r="O64" i="19"/>
  <c r="B68" i="31"/>
  <c r="B67" i="31"/>
  <c r="P61" i="31"/>
  <c r="P68" i="31" s="1"/>
  <c r="N61" i="31"/>
  <c r="N68" i="31" s="1"/>
  <c r="M61" i="31"/>
  <c r="M68" i="31" s="1"/>
  <c r="L61" i="31"/>
  <c r="L68" i="31" s="1"/>
  <c r="K61" i="31"/>
  <c r="K68" i="31" s="1"/>
  <c r="J61" i="31"/>
  <c r="J68" i="31" s="1"/>
  <c r="I61" i="31"/>
  <c r="I68" i="31" s="1"/>
  <c r="H61" i="31"/>
  <c r="H68" i="31" s="1"/>
  <c r="G61" i="31"/>
  <c r="G68" i="31" s="1"/>
  <c r="Q60" i="31"/>
  <c r="Q59" i="31"/>
  <c r="Q58" i="31"/>
  <c r="Q56" i="31"/>
  <c r="Q55" i="31"/>
  <c r="Q54" i="31"/>
  <c r="Q52" i="31"/>
  <c r="Q51" i="31"/>
  <c r="Q50" i="31"/>
  <c r="Q49" i="31"/>
  <c r="P41" i="31"/>
  <c r="N41" i="31"/>
  <c r="M41" i="31"/>
  <c r="L41" i="31"/>
  <c r="K41" i="31"/>
  <c r="J41" i="31"/>
  <c r="I41" i="31"/>
  <c r="H41" i="31"/>
  <c r="G41" i="31"/>
  <c r="Q40" i="31"/>
  <c r="Q39" i="31"/>
  <c r="Q38" i="31"/>
  <c r="Q37" i="31"/>
  <c r="Q36" i="31"/>
  <c r="Q35" i="31"/>
  <c r="P33" i="31"/>
  <c r="N33" i="31"/>
  <c r="M33" i="31"/>
  <c r="L33" i="31"/>
  <c r="K33" i="31"/>
  <c r="J33" i="31"/>
  <c r="I33" i="31"/>
  <c r="H33" i="31"/>
  <c r="G33" i="31"/>
  <c r="Q32" i="31"/>
  <c r="Q31" i="31"/>
  <c r="Q30" i="31"/>
  <c r="Q29" i="31"/>
  <c r="Q28" i="31"/>
  <c r="P26" i="31"/>
  <c r="N26" i="31"/>
  <c r="M26" i="31"/>
  <c r="L26" i="31"/>
  <c r="K26" i="31"/>
  <c r="J26" i="31"/>
  <c r="I26" i="31"/>
  <c r="H26" i="31"/>
  <c r="G26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K42" i="31" l="1"/>
  <c r="K67" i="31" s="1"/>
  <c r="L42" i="31"/>
  <c r="L67" i="31" s="1"/>
  <c r="L69" i="31" s="1"/>
  <c r="Q61" i="31"/>
  <c r="Q68" i="31" s="1"/>
  <c r="O42" i="31"/>
  <c r="O67" i="31" s="1"/>
  <c r="O69" i="31" s="1"/>
  <c r="H42" i="31"/>
  <c r="H67" i="31" s="1"/>
  <c r="H69" i="31" s="1"/>
  <c r="N42" i="31"/>
  <c r="N67" i="31" s="1"/>
  <c r="N69" i="31" s="1"/>
  <c r="G42" i="31"/>
  <c r="G67" i="31" s="1"/>
  <c r="G69" i="31" s="1"/>
  <c r="G72" i="31" s="1"/>
  <c r="P42" i="31"/>
  <c r="P67" i="31" s="1"/>
  <c r="P69" i="31" s="1"/>
  <c r="K69" i="31"/>
  <c r="Q41" i="31"/>
  <c r="Q26" i="31"/>
  <c r="Q33" i="31"/>
  <c r="J42" i="31"/>
  <c r="J67" i="31" s="1"/>
  <c r="J69" i="31" s="1"/>
  <c r="I42" i="31"/>
  <c r="I67" i="31" s="1"/>
  <c r="I69" i="31" s="1"/>
  <c r="M42" i="31"/>
  <c r="M67" i="31" s="1"/>
  <c r="M69" i="31" s="1"/>
  <c r="Q42" i="31" l="1"/>
  <c r="Q67" i="31" s="1"/>
  <c r="Q69" i="31" s="1"/>
  <c r="Q72" i="31" s="1"/>
  <c r="O82" i="19"/>
  <c r="O81" i="19"/>
  <c r="O116" i="19"/>
  <c r="O49" i="19"/>
  <c r="O31" i="19"/>
  <c r="O115" i="19" l="1"/>
  <c r="H66" i="19"/>
  <c r="J66" i="19"/>
  <c r="O111" i="19"/>
  <c r="O14" i="19" l="1"/>
  <c r="O109" i="19"/>
  <c r="O104" i="19" l="1"/>
  <c r="O100" i="19"/>
  <c r="O128" i="19"/>
  <c r="O127" i="19"/>
  <c r="O65" i="19" l="1"/>
  <c r="O63" i="19"/>
  <c r="O62" i="19"/>
  <c r="O61" i="19"/>
  <c r="O60" i="19"/>
  <c r="O59" i="19"/>
  <c r="N66" i="19"/>
  <c r="M66" i="19"/>
  <c r="L66" i="19"/>
  <c r="K66" i="19"/>
  <c r="I66" i="19"/>
  <c r="O56" i="19"/>
  <c r="O55" i="19"/>
  <c r="N57" i="19"/>
  <c r="M57" i="19"/>
  <c r="L57" i="19"/>
  <c r="K57" i="19"/>
  <c r="J57" i="19"/>
  <c r="I57" i="19"/>
  <c r="H57" i="19"/>
  <c r="O52" i="19"/>
  <c r="O51" i="19"/>
  <c r="O50" i="19"/>
  <c r="O48" i="19"/>
  <c r="O47" i="19"/>
  <c r="N53" i="19"/>
  <c r="M53" i="19"/>
  <c r="L53" i="19"/>
  <c r="K53" i="19"/>
  <c r="J53" i="19"/>
  <c r="I53" i="19"/>
  <c r="H53" i="19"/>
  <c r="O44" i="19"/>
  <c r="O42" i="19"/>
  <c r="O41" i="19"/>
  <c r="O40" i="19"/>
  <c r="O39" i="19"/>
  <c r="O38" i="19"/>
  <c r="O37" i="19"/>
  <c r="O36" i="19"/>
  <c r="O35" i="19"/>
  <c r="O34" i="19"/>
  <c r="O33" i="19"/>
  <c r="O32" i="19"/>
  <c r="O30" i="19"/>
  <c r="O29" i="19"/>
  <c r="O28" i="19"/>
  <c r="O27" i="19"/>
  <c r="O26" i="19"/>
  <c r="O25" i="19"/>
  <c r="N45" i="19"/>
  <c r="M45" i="19"/>
  <c r="L45" i="19"/>
  <c r="K45" i="19"/>
  <c r="J45" i="19"/>
  <c r="I45" i="19"/>
  <c r="H45" i="19"/>
  <c r="O22" i="19"/>
  <c r="O21" i="19"/>
  <c r="O20" i="19"/>
  <c r="O19" i="19"/>
  <c r="O18" i="19"/>
  <c r="N23" i="19"/>
  <c r="M23" i="19"/>
  <c r="L23" i="19"/>
  <c r="K23" i="19"/>
  <c r="J23" i="19"/>
  <c r="I23" i="19"/>
  <c r="H23" i="19"/>
  <c r="O15" i="19"/>
  <c r="O13" i="19"/>
  <c r="O12" i="19"/>
  <c r="O11" i="19"/>
  <c r="O10" i="19"/>
  <c r="O9" i="19"/>
  <c r="N16" i="19"/>
  <c r="M16" i="19"/>
  <c r="L16" i="19"/>
  <c r="K16" i="19"/>
  <c r="J16" i="19"/>
  <c r="I16" i="19"/>
  <c r="H16" i="19"/>
  <c r="O105" i="19"/>
  <c r="O89" i="19"/>
  <c r="K67" i="19" l="1"/>
  <c r="K140" i="19" s="1"/>
  <c r="L67" i="19"/>
  <c r="L140" i="19" s="1"/>
  <c r="H67" i="19"/>
  <c r="H140" i="19" s="1"/>
  <c r="I67" i="19"/>
  <c r="I140" i="19" s="1"/>
  <c r="N67" i="19"/>
  <c r="N140" i="19" s="1"/>
  <c r="M67" i="19"/>
  <c r="M140" i="19" s="1"/>
  <c r="J67" i="19"/>
  <c r="J140" i="19" s="1"/>
  <c r="O23" i="19"/>
  <c r="O45" i="19"/>
  <c r="O57" i="19"/>
  <c r="O53" i="19"/>
  <c r="O66" i="19"/>
  <c r="O16" i="19"/>
  <c r="O67" i="19" l="1"/>
  <c r="O140" i="19" s="1"/>
  <c r="B142" i="19"/>
  <c r="O106" i="19" l="1"/>
  <c r="O98" i="19"/>
  <c r="O87" i="19"/>
  <c r="O80" i="19" l="1"/>
  <c r="O77" i="19"/>
  <c r="B141" i="19" l="1"/>
  <c r="B140" i="19"/>
  <c r="N134" i="19"/>
  <c r="M134" i="19"/>
  <c r="L134" i="19"/>
  <c r="K134" i="19"/>
  <c r="J134" i="19"/>
  <c r="I134" i="19"/>
  <c r="H134" i="19"/>
  <c r="O133" i="19"/>
  <c r="O132" i="19"/>
  <c r="O131" i="19"/>
  <c r="N129" i="19"/>
  <c r="M129" i="19"/>
  <c r="L129" i="19"/>
  <c r="K129" i="19"/>
  <c r="J129" i="19"/>
  <c r="I129" i="19"/>
  <c r="H129" i="19"/>
  <c r="O126" i="19"/>
  <c r="N119" i="19"/>
  <c r="M119" i="19"/>
  <c r="L119" i="19"/>
  <c r="K119" i="19"/>
  <c r="J119" i="19"/>
  <c r="I119" i="19"/>
  <c r="H119" i="19"/>
  <c r="O118" i="19"/>
  <c r="O110" i="19"/>
  <c r="O108" i="19"/>
  <c r="O107" i="19"/>
  <c r="O103" i="19"/>
  <c r="O102" i="19"/>
  <c r="O101" i="19"/>
  <c r="O97" i="19"/>
  <c r="O95" i="19"/>
  <c r="O94" i="19"/>
  <c r="O91" i="19"/>
  <c r="O90" i="19"/>
  <c r="O88" i="19"/>
  <c r="O86" i="19"/>
  <c r="N84" i="19"/>
  <c r="M84" i="19"/>
  <c r="L84" i="19"/>
  <c r="K84" i="19"/>
  <c r="J84" i="19"/>
  <c r="I84" i="19"/>
  <c r="H84" i="19"/>
  <c r="O83" i="19"/>
  <c r="O79" i="19"/>
  <c r="O78" i="19"/>
  <c r="O76" i="19"/>
  <c r="O75" i="19"/>
  <c r="O74" i="19"/>
  <c r="O73" i="19"/>
  <c r="I135" i="19" l="1"/>
  <c r="I142" i="19" s="1"/>
  <c r="H120" i="19"/>
  <c r="H141" i="19" s="1"/>
  <c r="H135" i="19"/>
  <c r="H142" i="19" s="1"/>
  <c r="L135" i="19"/>
  <c r="L142" i="19" s="1"/>
  <c r="M135" i="19"/>
  <c r="M142" i="19" s="1"/>
  <c r="K120" i="19"/>
  <c r="K141" i="19" s="1"/>
  <c r="L120" i="19"/>
  <c r="L141" i="19" s="1"/>
  <c r="L143" i="19" s="1"/>
  <c r="M120" i="19"/>
  <c r="M141" i="19" s="1"/>
  <c r="I120" i="19"/>
  <c r="I141" i="19" s="1"/>
  <c r="I143" i="19" s="1"/>
  <c r="J120" i="19"/>
  <c r="J141" i="19" s="1"/>
  <c r="J135" i="19"/>
  <c r="J142" i="19" s="1"/>
  <c r="K135" i="19"/>
  <c r="K142" i="19" s="1"/>
  <c r="N120" i="19"/>
  <c r="N141" i="19" s="1"/>
  <c r="N135" i="19"/>
  <c r="N142" i="19" s="1"/>
  <c r="O129" i="19"/>
  <c r="O119" i="19"/>
  <c r="O134" i="19"/>
  <c r="O84" i="19"/>
  <c r="M143" i="19" l="1"/>
  <c r="H143" i="19"/>
  <c r="K143" i="19"/>
  <c r="N143" i="19"/>
  <c r="J143" i="19"/>
  <c r="O135" i="19"/>
  <c r="O142" i="19" s="1"/>
  <c r="O120" i="19"/>
  <c r="O141" i="19" s="1"/>
  <c r="O143" i="19" l="1"/>
  <c r="O146" i="19" s="1"/>
</calcChain>
</file>

<file path=xl/sharedStrings.xml><?xml version="1.0" encoding="utf-8"?>
<sst xmlns="http://schemas.openxmlformats.org/spreadsheetml/2006/main" count="751" uniqueCount="222">
  <si>
    <t>数量</t>
    <rPh sb="0" eb="2">
      <t>スウリョウ</t>
    </rPh>
    <phoneticPr fontId="6"/>
  </si>
  <si>
    <t>単位：円（税抜）</t>
    <rPh sb="0" eb="2">
      <t>タンイ</t>
    </rPh>
    <rPh sb="3" eb="4">
      <t>エン</t>
    </rPh>
    <rPh sb="5" eb="7">
      <t>ゼイヌキ</t>
    </rPh>
    <phoneticPr fontId="6"/>
  </si>
  <si>
    <t>＜Ⅰ．システム費用＞</t>
    <rPh sb="7" eb="9">
      <t>ヒヨウ</t>
    </rPh>
    <phoneticPr fontId="6"/>
  </si>
  <si>
    <t>№</t>
    <phoneticPr fontId="6"/>
  </si>
  <si>
    <t>システム</t>
    <phoneticPr fontId="6"/>
  </si>
  <si>
    <t>ソフトウェア</t>
    <phoneticPr fontId="6"/>
  </si>
  <si>
    <t>導入・設定等</t>
    <rPh sb="0" eb="2">
      <t>ドウニュウ</t>
    </rPh>
    <rPh sb="3" eb="5">
      <t>セッテイ</t>
    </rPh>
    <rPh sb="5" eb="6">
      <t>トウ</t>
    </rPh>
    <phoneticPr fontId="6"/>
  </si>
  <si>
    <t>医療機器側
I/F</t>
    <rPh sb="0" eb="2">
      <t>イリョウ</t>
    </rPh>
    <rPh sb="2" eb="4">
      <t>キキ</t>
    </rPh>
    <rPh sb="4" eb="5">
      <t>ガワ</t>
    </rPh>
    <phoneticPr fontId="6"/>
  </si>
  <si>
    <t>データ移行
出力側</t>
    <rPh sb="3" eb="5">
      <t>イコウ</t>
    </rPh>
    <rPh sb="6" eb="8">
      <t>シュツリョク</t>
    </rPh>
    <rPh sb="8" eb="9">
      <t>ガワ</t>
    </rPh>
    <phoneticPr fontId="6"/>
  </si>
  <si>
    <t>合計</t>
    <rPh sb="0" eb="2">
      <t>ゴウケイ</t>
    </rPh>
    <phoneticPr fontId="6"/>
  </si>
  <si>
    <t>補足事項</t>
    <rPh sb="0" eb="2">
      <t>ホソク</t>
    </rPh>
    <rPh sb="2" eb="4">
      <t>ジコウ</t>
    </rPh>
    <phoneticPr fontId="6"/>
  </si>
  <si>
    <t>小計</t>
    <rPh sb="0" eb="1">
      <t>ショウケイ</t>
    </rPh>
    <phoneticPr fontId="6"/>
  </si>
  <si>
    <t>Ⅰ．システム費用計</t>
    <rPh sb="7" eb="8">
      <t>ケイ</t>
    </rPh>
    <phoneticPr fontId="6"/>
  </si>
  <si>
    <t>＜Ⅱ．端末等機器費用＞</t>
    <rPh sb="3" eb="5">
      <t>タンマツ</t>
    </rPh>
    <rPh sb="5" eb="6">
      <t>トウ</t>
    </rPh>
    <rPh sb="6" eb="8">
      <t>キキ</t>
    </rPh>
    <rPh sb="8" eb="10">
      <t>ヒヨウ</t>
    </rPh>
    <phoneticPr fontId="6"/>
  </si>
  <si>
    <t>CAL</t>
    <phoneticPr fontId="6"/>
  </si>
  <si>
    <t>日本語入力辞書</t>
    <rPh sb="0" eb="3">
      <t>ニホンゴ</t>
    </rPh>
    <rPh sb="3" eb="5">
      <t>ニュウリョク</t>
    </rPh>
    <rPh sb="5" eb="7">
      <t>ジショ</t>
    </rPh>
    <phoneticPr fontId="6"/>
  </si>
  <si>
    <t>医学辞書</t>
    <phoneticPr fontId="6"/>
  </si>
  <si>
    <t>ﾊﾞｰｺｰﾄﾞﾘｰﾀﾞ１次元有線</t>
    <rPh sb="12" eb="14">
      <t>ジゲン</t>
    </rPh>
    <rPh sb="14" eb="16">
      <t>ユウセン</t>
    </rPh>
    <phoneticPr fontId="6"/>
  </si>
  <si>
    <t>ﾚｰｻﾞﾌﾟﾘﾝﾀA4ﾓﾉｸﾛ</t>
    <phoneticPr fontId="6"/>
  </si>
  <si>
    <t>ﾚｰｻﾞﾌﾟﾘﾝﾀA3ﾓﾉｸﾛ</t>
    <phoneticPr fontId="6"/>
  </si>
  <si>
    <t>ﾚｰｻﾞﾌﾟﾘﾝﾀA3ﾓﾉｸﾛ増設ﾄﾚｲ</t>
    <rPh sb="15" eb="17">
      <t>ゾウセツ</t>
    </rPh>
    <phoneticPr fontId="6"/>
  </si>
  <si>
    <t>ﾚｰｻﾞﾌﾟﾘﾝﾀA4ｶﾗｰ</t>
    <phoneticPr fontId="6"/>
  </si>
  <si>
    <t>ﾚｰｻﾞﾌﾟﾘﾝﾀA3ｶﾗｰ</t>
    <phoneticPr fontId="6"/>
  </si>
  <si>
    <t>ｽｷｬﾅA4ｼｰﾄﾌｨｰﾄﾞ</t>
    <phoneticPr fontId="6"/>
  </si>
  <si>
    <t>診察券発行機</t>
    <rPh sb="0" eb="6">
      <t>シンサツケンハッコウキ</t>
    </rPh>
    <phoneticPr fontId="6"/>
  </si>
  <si>
    <t>Ⅱ．端末等機器費用計</t>
    <rPh sb="1" eb="3">
      <t>タンマツ</t>
    </rPh>
    <rPh sb="3" eb="4">
      <t>トウ</t>
    </rPh>
    <rPh sb="4" eb="6">
      <t>キキ</t>
    </rPh>
    <rPh sb="6" eb="8">
      <t>ヒヨウ</t>
    </rPh>
    <rPh sb="8" eb="9">
      <t>ケイ</t>
    </rPh>
    <phoneticPr fontId="6"/>
  </si>
  <si>
    <t>費用分類</t>
    <rPh sb="0" eb="2">
      <t>ヒヨウ</t>
    </rPh>
    <rPh sb="2" eb="4">
      <t>ブンルイ</t>
    </rPh>
    <phoneticPr fontId="6"/>
  </si>
  <si>
    <t>製品名</t>
    <rPh sb="0" eb="3">
      <t>セイヒンメイ</t>
    </rPh>
    <phoneticPr fontId="6"/>
  </si>
  <si>
    <t>グループウェア</t>
  </si>
  <si>
    <t>更新区分</t>
    <rPh sb="0" eb="2">
      <t>コウシン</t>
    </rPh>
    <rPh sb="2" eb="4">
      <t>クブン</t>
    </rPh>
    <phoneticPr fontId="6"/>
  </si>
  <si>
    <t>更新</t>
    <rPh sb="0" eb="2">
      <t>コウシン</t>
    </rPh>
    <phoneticPr fontId="6"/>
  </si>
  <si>
    <t>製造元</t>
    <rPh sb="0" eb="2">
      <t>セイゾウ</t>
    </rPh>
    <rPh sb="2" eb="3">
      <t>モト</t>
    </rPh>
    <phoneticPr fontId="6"/>
  </si>
  <si>
    <t>リハビリシステム</t>
  </si>
  <si>
    <t>ハードウェア
サーバ機器</t>
    <rPh sb="10" eb="12">
      <t>キキ</t>
    </rPh>
    <phoneticPr fontId="6"/>
  </si>
  <si>
    <t>ハードウェア
端末等機器</t>
    <rPh sb="7" eb="9">
      <t>タンマツ</t>
    </rPh>
    <rPh sb="9" eb="10">
      <t>トウ</t>
    </rPh>
    <rPh sb="10" eb="12">
      <t>キキ</t>
    </rPh>
    <phoneticPr fontId="6"/>
  </si>
  <si>
    <t>データ移行
移入側</t>
    <rPh sb="3" eb="5">
      <t>イコウ</t>
    </rPh>
    <rPh sb="6" eb="8">
      <t>イニュウ</t>
    </rPh>
    <rPh sb="8" eb="9">
      <t>ガワ</t>
    </rPh>
    <phoneticPr fontId="6"/>
  </si>
  <si>
    <t>端末等機器／端末ソフトウェア</t>
    <rPh sb="0" eb="2">
      <t>タンマツ</t>
    </rPh>
    <rPh sb="2" eb="3">
      <t>トウ</t>
    </rPh>
    <rPh sb="3" eb="5">
      <t>キキ</t>
    </rPh>
    <rPh sb="6" eb="8">
      <t>タンマツ</t>
    </rPh>
    <phoneticPr fontId="6"/>
  </si>
  <si>
    <t>＜Ⅳ．更新費用総合計＞</t>
    <rPh sb="3" eb="5">
      <t>コウシン</t>
    </rPh>
    <rPh sb="5" eb="7">
      <t>ヒヨウ</t>
    </rPh>
    <rPh sb="7" eb="8">
      <t>ソウ</t>
    </rPh>
    <rPh sb="8" eb="10">
      <t>ゴウケイ</t>
    </rPh>
    <phoneticPr fontId="6"/>
  </si>
  <si>
    <t>Ⅳ．更新費用総合計</t>
    <phoneticPr fontId="6"/>
  </si>
  <si>
    <t>＜Ⅲ．その他費用＞</t>
    <rPh sb="5" eb="6">
      <t>タ</t>
    </rPh>
    <rPh sb="6" eb="8">
      <t>ヒヨウ</t>
    </rPh>
    <phoneticPr fontId="6"/>
  </si>
  <si>
    <t>その他</t>
    <rPh sb="2" eb="3">
      <t>タ</t>
    </rPh>
    <phoneticPr fontId="6"/>
  </si>
  <si>
    <t>梱包材引き取り</t>
    <rPh sb="0" eb="2">
      <t>コンポウ</t>
    </rPh>
    <rPh sb="2" eb="3">
      <t>ザイ</t>
    </rPh>
    <rPh sb="3" eb="4">
      <t>ヒ</t>
    </rPh>
    <rPh sb="5" eb="6">
      <t>ト</t>
    </rPh>
    <phoneticPr fontId="6"/>
  </si>
  <si>
    <t>Ⅲ．その他費用計</t>
    <rPh sb="4" eb="5">
      <t>タ</t>
    </rPh>
    <rPh sb="5" eb="7">
      <t>ヒヨウ</t>
    </rPh>
    <rPh sb="7" eb="8">
      <t>ケイ</t>
    </rPh>
    <phoneticPr fontId="6"/>
  </si>
  <si>
    <t>ｰ</t>
    <phoneticPr fontId="6"/>
  </si>
  <si>
    <t xml:space="preserve">＋１年度
4月～3月
</t>
    <rPh sb="2" eb="3">
      <t>ネン</t>
    </rPh>
    <rPh sb="3" eb="4">
      <t>ド</t>
    </rPh>
    <rPh sb="6" eb="7">
      <t>ガツ</t>
    </rPh>
    <rPh sb="9" eb="10">
      <t>ガツ</t>
    </rPh>
    <phoneticPr fontId="6"/>
  </si>
  <si>
    <t>【　導入・更新費用　】</t>
    <rPh sb="2" eb="4">
      <t>ドウニュウ</t>
    </rPh>
    <rPh sb="5" eb="7">
      <t>コウシン</t>
    </rPh>
    <rPh sb="7" eb="9">
      <t>ヒヨウ</t>
    </rPh>
    <phoneticPr fontId="6"/>
  </si>
  <si>
    <t>導入・設定等
構築</t>
    <rPh sb="0" eb="2">
      <t>ドウニュウ</t>
    </rPh>
    <rPh sb="3" eb="5">
      <t>セッテイ</t>
    </rPh>
    <rPh sb="5" eb="6">
      <t>トウ</t>
    </rPh>
    <rPh sb="7" eb="9">
      <t>コウチク</t>
    </rPh>
    <phoneticPr fontId="6"/>
  </si>
  <si>
    <t>継続</t>
    <rPh sb="0" eb="2">
      <t>ケイゾク</t>
    </rPh>
    <phoneticPr fontId="6"/>
  </si>
  <si>
    <t>POSレジ</t>
    <phoneticPr fontId="6"/>
  </si>
  <si>
    <t>事務ﾂｰﾙ（EXCEL,WORD,POWERPOINT相当）</t>
    <rPh sb="0" eb="2">
      <t>ジム</t>
    </rPh>
    <rPh sb="27" eb="29">
      <t>ソウトウ</t>
    </rPh>
    <phoneticPr fontId="6"/>
  </si>
  <si>
    <t>事務ﾂｰﾙ（EXCEL,WORD,POWERPOINT,ACCESS相当）</t>
    <rPh sb="0" eb="2">
      <t>ジム</t>
    </rPh>
    <rPh sb="34" eb="36">
      <t>ソウトウ</t>
    </rPh>
    <phoneticPr fontId="6"/>
  </si>
  <si>
    <t>電子カルテライセンス</t>
    <rPh sb="0" eb="2">
      <t>デンシ</t>
    </rPh>
    <phoneticPr fontId="6"/>
  </si>
  <si>
    <t>医事会計ライセンス</t>
    <rPh sb="0" eb="4">
      <t>イジカイケイ</t>
    </rPh>
    <phoneticPr fontId="6"/>
  </si>
  <si>
    <t>ワイドモニタ23ｲﾝﾁ以上</t>
    <rPh sb="11" eb="13">
      <t>イジョウ</t>
    </rPh>
    <phoneticPr fontId="6"/>
  </si>
  <si>
    <t>ﾚｰｻﾞﾌﾟﾘﾝﾀA3ｶﾗｰ増設ﾄﾚｲ</t>
    <rPh sb="14" eb="16">
      <t>ゾウセツ</t>
    </rPh>
    <phoneticPr fontId="6"/>
  </si>
  <si>
    <t>【　保守費用・利用料　】</t>
    <rPh sb="2" eb="4">
      <t>ホシュ</t>
    </rPh>
    <rPh sb="4" eb="6">
      <t>ヒヨウ</t>
    </rPh>
    <rPh sb="7" eb="10">
      <t>リヨウリョウ</t>
    </rPh>
    <phoneticPr fontId="6"/>
  </si>
  <si>
    <t>再来受付機</t>
    <rPh sb="0" eb="5">
      <t>サイライウケツケキ</t>
    </rPh>
    <phoneticPr fontId="6"/>
  </si>
  <si>
    <t>デスクトップPC（OS含む）</t>
    <rPh sb="11" eb="12">
      <t>フク</t>
    </rPh>
    <phoneticPr fontId="6"/>
  </si>
  <si>
    <t>ノートPC（OS含む）</t>
    <rPh sb="8" eb="9">
      <t>フク</t>
    </rPh>
    <phoneticPr fontId="6"/>
  </si>
  <si>
    <t>＜Ⅴ．更新費用総合計（税込金額）＞</t>
    <rPh sb="3" eb="5">
      <t>コウシン</t>
    </rPh>
    <rPh sb="5" eb="7">
      <t>ヒヨウ</t>
    </rPh>
    <rPh sb="7" eb="8">
      <t>ソウ</t>
    </rPh>
    <rPh sb="8" eb="10">
      <t>ゴウケイ</t>
    </rPh>
    <rPh sb="11" eb="13">
      <t>ゼイコミ</t>
    </rPh>
    <rPh sb="13" eb="15">
      <t>キンガク</t>
    </rPh>
    <phoneticPr fontId="6"/>
  </si>
  <si>
    <t>Ⅴ．更新費用総合計（税込金額）</t>
    <phoneticPr fontId="6"/>
  </si>
  <si>
    <t xml:space="preserve"> 1.端末ソフトウェア</t>
    <rPh sb="3" eb="5">
      <t>タンマツ</t>
    </rPh>
    <phoneticPr fontId="6"/>
  </si>
  <si>
    <t xml:space="preserve"> 2.医療情報端末等機器</t>
    <rPh sb="3" eb="5">
      <t>イリョウ</t>
    </rPh>
    <rPh sb="5" eb="7">
      <t>ジョウホウ</t>
    </rPh>
    <rPh sb="7" eb="9">
      <t>タンマツ</t>
    </rPh>
    <rPh sb="9" eb="10">
      <t>トウ</t>
    </rPh>
    <rPh sb="10" eb="12">
      <t>キキ</t>
    </rPh>
    <phoneticPr fontId="6"/>
  </si>
  <si>
    <t xml:space="preserve"> 2.その他</t>
    <rPh sb="5" eb="6">
      <t>タ</t>
    </rPh>
    <phoneticPr fontId="6"/>
  </si>
  <si>
    <t>※必要に応じて行を追加してよい．</t>
    <rPh sb="1" eb="3">
      <t>ヒツヨウ</t>
    </rPh>
    <rPh sb="4" eb="5">
      <t>オウ</t>
    </rPh>
    <rPh sb="7" eb="8">
      <t>ギョウ</t>
    </rPh>
    <rPh sb="9" eb="11">
      <t>ツイカ</t>
    </rPh>
    <phoneticPr fontId="6"/>
  </si>
  <si>
    <t>※部門システム専用機器については，該当システムの「ハードウェア　端末等機器」欄に金額を記載すること．</t>
    <rPh sb="1" eb="3">
      <t>ブモン</t>
    </rPh>
    <rPh sb="7" eb="9">
      <t>センヨウ</t>
    </rPh>
    <rPh sb="9" eb="11">
      <t>キキ</t>
    </rPh>
    <rPh sb="17" eb="19">
      <t>ガイトウ</t>
    </rPh>
    <rPh sb="32" eb="35">
      <t>タンマツトウ</t>
    </rPh>
    <rPh sb="35" eb="37">
      <t>キキ</t>
    </rPh>
    <rPh sb="38" eb="39">
      <t>ラン</t>
    </rPh>
    <rPh sb="40" eb="42">
      <t>キンガク</t>
    </rPh>
    <rPh sb="43" eb="45">
      <t>キサイ</t>
    </rPh>
    <phoneticPr fontId="6"/>
  </si>
  <si>
    <t>機器分は機器欄（Ⅱ）に記載すること．</t>
    <rPh sb="0" eb="2">
      <t>キキ</t>
    </rPh>
    <rPh sb="2" eb="3">
      <t>ブン</t>
    </rPh>
    <rPh sb="4" eb="6">
      <t>キキ</t>
    </rPh>
    <rPh sb="6" eb="7">
      <t>ラン</t>
    </rPh>
    <rPh sb="11" eb="13">
      <t>キサイ</t>
    </rPh>
    <phoneticPr fontId="6"/>
  </si>
  <si>
    <t>電子カルテシステム</t>
    <rPh sb="0" eb="2">
      <t>デンシ</t>
    </rPh>
    <phoneticPr fontId="78"/>
  </si>
  <si>
    <t>富士通Japan</t>
    <rPh sb="0" eb="3">
      <t>フジツウ</t>
    </rPh>
    <phoneticPr fontId="78"/>
  </si>
  <si>
    <t>-</t>
    <phoneticPr fontId="78"/>
  </si>
  <si>
    <t>DWH</t>
    <phoneticPr fontId="78"/>
  </si>
  <si>
    <t>外来情報表示システム</t>
    <rPh sb="0" eb="2">
      <t>ガイライ</t>
    </rPh>
    <rPh sb="2" eb="4">
      <t>ジョウホウ</t>
    </rPh>
    <rPh sb="4" eb="6">
      <t>ヒョウジ</t>
    </rPh>
    <phoneticPr fontId="6"/>
  </si>
  <si>
    <t>服薬指導支援システム</t>
    <rPh sb="0" eb="2">
      <t>フクヤク</t>
    </rPh>
    <rPh sb="2" eb="4">
      <t>シドウ</t>
    </rPh>
    <rPh sb="4" eb="6">
      <t>シエン</t>
    </rPh>
    <phoneticPr fontId="78"/>
  </si>
  <si>
    <t>輸血管理システム（簡易）</t>
    <rPh sb="0" eb="2">
      <t>ユケツ</t>
    </rPh>
    <rPh sb="2" eb="4">
      <t>カンリ</t>
    </rPh>
    <rPh sb="9" eb="11">
      <t>カンイ</t>
    </rPh>
    <phoneticPr fontId="78"/>
  </si>
  <si>
    <t>富士ﾌｲﾙﾑﾒﾃﾞｨｶﾙ</t>
    <rPh sb="0" eb="2">
      <t>フジ</t>
    </rPh>
    <phoneticPr fontId="78"/>
  </si>
  <si>
    <t>透析管理システム（簡易）</t>
    <rPh sb="0" eb="2">
      <t>トウセキ</t>
    </rPh>
    <rPh sb="2" eb="4">
      <t>カンリ</t>
    </rPh>
    <rPh sb="9" eb="11">
      <t>カンイ</t>
    </rPh>
    <phoneticPr fontId="78"/>
  </si>
  <si>
    <t>手術管理システム（簡易）</t>
    <rPh sb="0" eb="2">
      <t>シュジュツ</t>
    </rPh>
    <rPh sb="2" eb="4">
      <t>カンリ</t>
    </rPh>
    <rPh sb="9" eb="11">
      <t>カンイ</t>
    </rPh>
    <phoneticPr fontId="78"/>
  </si>
  <si>
    <t>チーム医療システム（簡易）</t>
    <rPh sb="3" eb="5">
      <t>イリョウ</t>
    </rPh>
    <rPh sb="10" eb="12">
      <t>カンイ</t>
    </rPh>
    <phoneticPr fontId="78"/>
  </si>
  <si>
    <t>診断書作成支援システム</t>
    <rPh sb="0" eb="3">
      <t>シンダンショ</t>
    </rPh>
    <rPh sb="3" eb="5">
      <t>サクセイ</t>
    </rPh>
    <rPh sb="5" eb="7">
      <t>シエン</t>
    </rPh>
    <phoneticPr fontId="78"/>
  </si>
  <si>
    <t>DPC分析ベンチマークシステム</t>
    <phoneticPr fontId="78"/>
  </si>
  <si>
    <t>病院向け経営支援システム</t>
    <phoneticPr fontId="78"/>
  </si>
  <si>
    <t>医学書院</t>
    <rPh sb="0" eb="3">
      <t>イガクショイン</t>
    </rPh>
    <phoneticPr fontId="78"/>
  </si>
  <si>
    <t>タイムサーバ</t>
    <phoneticPr fontId="78"/>
  </si>
  <si>
    <t xml:space="preserve"> 1.基幹系システム</t>
    <rPh sb="3" eb="5">
      <t>キカン</t>
    </rPh>
    <rPh sb="5" eb="6">
      <t>ケイ</t>
    </rPh>
    <phoneticPr fontId="6"/>
  </si>
  <si>
    <t xml:space="preserve"> 2.部門システム（外来／病棟）</t>
    <rPh sb="3" eb="5">
      <t>ブモン</t>
    </rPh>
    <rPh sb="10" eb="12">
      <t>ガイライ</t>
    </rPh>
    <rPh sb="13" eb="15">
      <t>ビョウトウ</t>
    </rPh>
    <phoneticPr fontId="6"/>
  </si>
  <si>
    <t>外来化学療法システム</t>
  </si>
  <si>
    <t>在庫管理システム</t>
  </si>
  <si>
    <t>眼科ファイリングシステム</t>
    <rPh sb="0" eb="2">
      <t>ガンカ</t>
    </rPh>
    <phoneticPr fontId="6"/>
  </si>
  <si>
    <t>アルメックス</t>
  </si>
  <si>
    <t>ユビー</t>
  </si>
  <si>
    <t>テルモ</t>
  </si>
  <si>
    <t>再来受付システム</t>
    <rPh sb="0" eb="2">
      <t>サイライ</t>
    </rPh>
    <rPh sb="2" eb="4">
      <t>ウケツケ</t>
    </rPh>
    <phoneticPr fontId="78"/>
  </si>
  <si>
    <t>POSレジシステム</t>
    <phoneticPr fontId="78"/>
  </si>
  <si>
    <t xml:space="preserve"> 3.部門システム（各部門）</t>
    <phoneticPr fontId="6"/>
  </si>
  <si>
    <t>SRL／コメットシステム</t>
  </si>
  <si>
    <t>SRL／ﾍﾞｯｸﾏﾝ・ｺｰﾙﾀｰ</t>
  </si>
  <si>
    <t>ﾒﾃﾞｨｶﾙｸﾘｴｲﾄ</t>
  </si>
  <si>
    <t>Be-α</t>
  </si>
  <si>
    <t xml:space="preserve"> 4.部門システム（事務）</t>
    <phoneticPr fontId="6"/>
  </si>
  <si>
    <t>ﾒﾃﾞｨｶﾙﾃﾞｰﾀﾋﾞｼﾞｮﾝ</t>
  </si>
  <si>
    <t xml:space="preserve"> 5.地域医療連携システム</t>
    <phoneticPr fontId="6"/>
  </si>
  <si>
    <t xml:space="preserve"> 6.その他システム</t>
    <rPh sb="5" eb="6">
      <t>タ</t>
    </rPh>
    <phoneticPr fontId="6"/>
  </si>
  <si>
    <t>ﾘｽﾄﾊﾞﾝﾄﾞﾌﾟﾘﾝﾀ</t>
    <phoneticPr fontId="6"/>
  </si>
  <si>
    <t>検体ﾗﾍﾞﾙﾌﾟﾘﾝﾀ</t>
    <rPh sb="0" eb="2">
      <t>ケンタイ</t>
    </rPh>
    <phoneticPr fontId="6"/>
  </si>
  <si>
    <t>ワイドモニタ27ｲﾝﾁ以上</t>
    <rPh sb="11" eb="13">
      <t>イジョウ</t>
    </rPh>
    <phoneticPr fontId="6"/>
  </si>
  <si>
    <t>ムンテラ用ノートPC接続用</t>
    <rPh sb="4" eb="5">
      <t>ヨウ</t>
    </rPh>
    <rPh sb="10" eb="12">
      <t>セツゾク</t>
    </rPh>
    <rPh sb="12" eb="13">
      <t>ヨウ</t>
    </rPh>
    <phoneticPr fontId="78"/>
  </si>
  <si>
    <t>磁気ｶｰﾄﾞﾘｰﾀﾞｰ</t>
    <rPh sb="0" eb="2">
      <t>ジキ</t>
    </rPh>
    <phoneticPr fontId="6"/>
  </si>
  <si>
    <t>タイムサーバ</t>
    <phoneticPr fontId="78"/>
  </si>
  <si>
    <t>-</t>
    <phoneticPr fontId="78"/>
  </si>
  <si>
    <t>既存端末の撤去／指定場所への集積</t>
    <rPh sb="0" eb="2">
      <t>キゾン</t>
    </rPh>
    <rPh sb="2" eb="4">
      <t>タンマツ</t>
    </rPh>
    <rPh sb="5" eb="7">
      <t>テッキョ</t>
    </rPh>
    <rPh sb="8" eb="12">
      <t>シテイバショ</t>
    </rPh>
    <rPh sb="14" eb="16">
      <t>シュウセキ</t>
    </rPh>
    <phoneticPr fontId="6"/>
  </si>
  <si>
    <t>ｽｷｬﾅA4ﾌﾗｯﾄﾞﾍﾞｯﾄﾞ（ADF付き）</t>
    <rPh sb="20" eb="21">
      <t>ツ</t>
    </rPh>
    <phoneticPr fontId="6"/>
  </si>
  <si>
    <t>栄養管理システム</t>
    <phoneticPr fontId="78"/>
  </si>
  <si>
    <t>自動精算機連携　※連携費用</t>
    <rPh sb="0" eb="5">
      <t>ジドウセイサンキ</t>
    </rPh>
    <rPh sb="5" eb="7">
      <t>レンケイ</t>
    </rPh>
    <rPh sb="9" eb="13">
      <t>レンケイヒヨウ</t>
    </rPh>
    <phoneticPr fontId="78"/>
  </si>
  <si>
    <t>問診システム　※連携費用</t>
    <phoneticPr fontId="6"/>
  </si>
  <si>
    <t>検体検査システム　　※連携費用</t>
    <phoneticPr fontId="78"/>
  </si>
  <si>
    <t>ＲＩＳ　※連携費用</t>
    <phoneticPr fontId="78"/>
  </si>
  <si>
    <t>自動精算機</t>
    <rPh sb="0" eb="5">
      <t>ジドウセイサンキ</t>
    </rPh>
    <phoneticPr fontId="78"/>
  </si>
  <si>
    <t>インフォコム</t>
    <phoneticPr fontId="78"/>
  </si>
  <si>
    <t>栄養管理システムで2台更新。電子カルテ側でも利用。</t>
    <rPh sb="0" eb="4">
      <t>エイヨウカンリ</t>
    </rPh>
    <rPh sb="10" eb="11">
      <t>ダイ</t>
    </rPh>
    <rPh sb="11" eb="13">
      <t>コウシン</t>
    </rPh>
    <rPh sb="14" eb="16">
      <t>デンシ</t>
    </rPh>
    <rPh sb="19" eb="20">
      <t>ガワ</t>
    </rPh>
    <rPh sb="22" eb="24">
      <t>リヨウ</t>
    </rPh>
    <phoneticPr fontId="78"/>
  </si>
  <si>
    <t>二要素認証用ICｶｰﾄﾞﾘｰﾀﾞ</t>
    <rPh sb="0" eb="5">
      <t>ニヨウソニンショウ</t>
    </rPh>
    <rPh sb="5" eb="6">
      <t>ヨウ</t>
    </rPh>
    <phoneticPr fontId="78"/>
  </si>
  <si>
    <t>新規</t>
    <rPh sb="0" eb="2">
      <t>シンキ</t>
    </rPh>
    <phoneticPr fontId="78"/>
  </si>
  <si>
    <t>二要素認証システム</t>
    <rPh sb="0" eb="5">
      <t>ニヨウソニンショウ</t>
    </rPh>
    <phoneticPr fontId="78"/>
  </si>
  <si>
    <t>初年度
2月～3月</t>
    <rPh sb="0" eb="3">
      <t>ショネンド</t>
    </rPh>
    <rPh sb="5" eb="6">
      <t>ガツ</t>
    </rPh>
    <rPh sb="8" eb="9">
      <t>ガツ</t>
    </rPh>
    <phoneticPr fontId="6"/>
  </si>
  <si>
    <t xml:space="preserve">＋１年度
4月～1月
</t>
    <rPh sb="2" eb="3">
      <t>ネン</t>
    </rPh>
    <rPh sb="3" eb="4">
      <t>ド</t>
    </rPh>
    <rPh sb="6" eb="7">
      <t>ガツ</t>
    </rPh>
    <rPh sb="9" eb="10">
      <t>ガツ</t>
    </rPh>
    <phoneticPr fontId="6"/>
  </si>
  <si>
    <t>機器分は機器欄（Ⅱ）に記載すること．</t>
    <phoneticPr fontId="78"/>
  </si>
  <si>
    <t>DPC業務支援システムは不要（電子カルテの機能を使用）</t>
    <rPh sb="12" eb="14">
      <t>フヨウ</t>
    </rPh>
    <rPh sb="15" eb="17">
      <t>デンシ</t>
    </rPh>
    <rPh sb="21" eb="23">
      <t>キノウ</t>
    </rPh>
    <rPh sb="24" eb="26">
      <t>シヨウ</t>
    </rPh>
    <phoneticPr fontId="78"/>
  </si>
  <si>
    <t>TH-X</t>
    <phoneticPr fontId="78"/>
  </si>
  <si>
    <t>すい星フェニックス</t>
    <rPh sb="2" eb="3">
      <t>ホシ</t>
    </rPh>
    <phoneticPr fontId="3"/>
  </si>
  <si>
    <t>SMILE Honest</t>
  </si>
  <si>
    <t>RiSMEC</t>
  </si>
  <si>
    <t>SYNAPSE STD</t>
    <phoneticPr fontId="78"/>
  </si>
  <si>
    <t>アルファビーナス（R5リニュアル予定）</t>
    <rPh sb="16" eb="18">
      <t>ヨテイ</t>
    </rPh>
    <phoneticPr fontId="3"/>
  </si>
  <si>
    <t>病歴大将 V5</t>
  </si>
  <si>
    <t>EVE</t>
  </si>
  <si>
    <t>Medical Code</t>
  </si>
  <si>
    <t>RC-S380</t>
    <phoneticPr fontId="78"/>
  </si>
  <si>
    <t>SONY</t>
    <phoneticPr fontId="78"/>
  </si>
  <si>
    <t>端末：エプソンPC/FJJ
機能追加：</t>
    <rPh sb="0" eb="2">
      <t>タンマツ</t>
    </rPh>
    <rPh sb="14" eb="16">
      <t>キノウ</t>
    </rPh>
    <rPh sb="16" eb="18">
      <t>ツイカ</t>
    </rPh>
    <phoneticPr fontId="78"/>
  </si>
  <si>
    <t>診療情報管理システム　　※連携費用
（DPCオプション含む）</t>
    <rPh sb="27" eb="28">
      <t>フク</t>
    </rPh>
    <phoneticPr fontId="78"/>
  </si>
  <si>
    <t>覗き見防止ﾌｨﾙﾀ</t>
    <rPh sb="0" eb="1">
      <t>ノゾ</t>
    </rPh>
    <rPh sb="2" eb="5">
      <t>ミボウシ</t>
    </rPh>
    <phoneticPr fontId="78"/>
  </si>
  <si>
    <t>POCT（機器）　※連携費用</t>
    <rPh sb="5" eb="7">
      <t>キキ</t>
    </rPh>
    <phoneticPr fontId="6"/>
  </si>
  <si>
    <t>調剤支援システム
（医薬品DB／医薬品情報検索ｼｽﾃﾑ含む）</t>
    <rPh sb="27" eb="28">
      <t>フク</t>
    </rPh>
    <phoneticPr fontId="78"/>
  </si>
  <si>
    <r>
      <t xml:space="preserve">医事会計システム
</t>
    </r>
    <r>
      <rPr>
        <sz val="9"/>
        <color rgb="FFFF0000"/>
        <rFont val="HGｺﾞｼｯｸM"/>
        <family val="3"/>
        <charset val="128"/>
      </rPr>
      <t>（医事DWH等統計対応含む）</t>
    </r>
    <rPh sb="0" eb="2">
      <t>イジ</t>
    </rPh>
    <rPh sb="2" eb="4">
      <t>カイケイ</t>
    </rPh>
    <rPh sb="10" eb="12">
      <t>イジ</t>
    </rPh>
    <rPh sb="15" eb="16">
      <t>トウ</t>
    </rPh>
    <rPh sb="16" eb="18">
      <t>トウケイ</t>
    </rPh>
    <rPh sb="18" eb="20">
      <t>タイオウ</t>
    </rPh>
    <rPh sb="20" eb="21">
      <t>フク</t>
    </rPh>
    <phoneticPr fontId="78"/>
  </si>
  <si>
    <t>輸血管理システム（製剤管理用）</t>
    <rPh sb="0" eb="2">
      <t>ユケツ</t>
    </rPh>
    <rPh sb="2" eb="4">
      <t>カンリ</t>
    </rPh>
    <rPh sb="9" eb="11">
      <t>セイザイ</t>
    </rPh>
    <rPh sb="11" eb="13">
      <t>カンリ</t>
    </rPh>
    <rPh sb="13" eb="14">
      <t>ヨウ</t>
    </rPh>
    <phoneticPr fontId="78"/>
  </si>
  <si>
    <t>ＰＡＣＳ／ＲＥＰＯＲＴ　※連携費用</t>
    <rPh sb="13" eb="15">
      <t>レンケイ</t>
    </rPh>
    <rPh sb="15" eb="17">
      <t>ヒヨウ</t>
    </rPh>
    <phoneticPr fontId="78"/>
  </si>
  <si>
    <t>ＣＷＳ</t>
    <phoneticPr fontId="78"/>
  </si>
  <si>
    <t>がん登録システム</t>
    <rPh sb="2" eb="4">
      <t>トウロク</t>
    </rPh>
    <phoneticPr fontId="78"/>
  </si>
  <si>
    <t>Hos_CanR（無料配布）</t>
    <rPh sb="9" eb="13">
      <t>ムリョウハイフ</t>
    </rPh>
    <phoneticPr fontId="78"/>
  </si>
  <si>
    <t>国立がん研究センター</t>
    <rPh sb="0" eb="2">
      <t>コクリツ</t>
    </rPh>
    <rPh sb="4" eb="6">
      <t>ケンキュウ</t>
    </rPh>
    <phoneticPr fontId="78"/>
  </si>
  <si>
    <t>すい星ブラッド</t>
    <rPh sb="2" eb="3">
      <t>セイ</t>
    </rPh>
    <phoneticPr fontId="78"/>
  </si>
  <si>
    <t>紹介・逆紹介管理システム（簡易）</t>
    <rPh sb="0" eb="2">
      <t>ショウカイ</t>
    </rPh>
    <rPh sb="3" eb="6">
      <t>ギャクショウカイ</t>
    </rPh>
    <rPh sb="6" eb="8">
      <t>カンリ</t>
    </rPh>
    <rPh sb="13" eb="15">
      <t>カンイ</t>
    </rPh>
    <phoneticPr fontId="78"/>
  </si>
  <si>
    <t>今日の医療</t>
    <rPh sb="0" eb="2">
      <t>コンニチ</t>
    </rPh>
    <rPh sb="3" eb="5">
      <t>イリョウ</t>
    </rPh>
    <phoneticPr fontId="78"/>
  </si>
  <si>
    <t>ウイルス対策ソフト
（部門専用端末、サーバ分含む）</t>
    <rPh sb="11" eb="13">
      <t>ブモン</t>
    </rPh>
    <rPh sb="13" eb="15">
      <t>センヨウ</t>
    </rPh>
    <rPh sb="15" eb="17">
      <t>タンマツ</t>
    </rPh>
    <rPh sb="21" eb="22">
      <t>ブン</t>
    </rPh>
    <rPh sb="22" eb="23">
      <t>フク</t>
    </rPh>
    <phoneticPr fontId="6"/>
  </si>
  <si>
    <r>
      <t xml:space="preserve">POCT用ICｶｰﾄﾞﾘｰﾀﾞ（NFCﾘｰﾀﾞ）
</t>
    </r>
    <r>
      <rPr>
        <sz val="9"/>
        <color rgb="FFFF0000"/>
        <rFont val="HGｺﾞｼｯｸM"/>
        <family val="3"/>
        <charset val="128"/>
      </rPr>
      <t>※二要素認証用としても利用</t>
    </r>
    <rPh sb="4" eb="5">
      <t>ヨウ</t>
    </rPh>
    <rPh sb="5" eb="6">
      <t>レンヨウ</t>
    </rPh>
    <rPh sb="26" eb="29">
      <t>ニヨウソ</t>
    </rPh>
    <rPh sb="29" eb="31">
      <t>ニンショウ</t>
    </rPh>
    <rPh sb="31" eb="32">
      <t>ヨウ</t>
    </rPh>
    <rPh sb="36" eb="38">
      <t>リヨウ</t>
    </rPh>
    <phoneticPr fontId="78"/>
  </si>
  <si>
    <t>セキュリティチェーン＋ダイアル錠</t>
    <rPh sb="15" eb="16">
      <t>ジョウ</t>
    </rPh>
    <phoneticPr fontId="78"/>
  </si>
  <si>
    <t xml:space="preserve"> 1.ネットワークインフラ</t>
    <phoneticPr fontId="6"/>
  </si>
  <si>
    <t>部門システムも必要であれば追加すること。</t>
    <rPh sb="0" eb="2">
      <t>ブモン</t>
    </rPh>
    <rPh sb="7" eb="9">
      <t>ヒツヨウ</t>
    </rPh>
    <rPh sb="13" eb="15">
      <t>ツイカ</t>
    </rPh>
    <phoneticPr fontId="78"/>
  </si>
  <si>
    <t>※本数量には，システムのツールとして必要なACCESSライセンス数は含んでいない。</t>
    <rPh sb="1" eb="2">
      <t>ホン</t>
    </rPh>
    <rPh sb="2" eb="4">
      <t>スウリョウ</t>
    </rPh>
    <rPh sb="18" eb="20">
      <t>ヒツヨウ</t>
    </rPh>
    <rPh sb="32" eb="33">
      <t>スウ</t>
    </rPh>
    <rPh sb="34" eb="35">
      <t>フク</t>
    </rPh>
    <phoneticPr fontId="78"/>
  </si>
  <si>
    <t>デバイス制御ソフトウェア（集中管理）</t>
    <rPh sb="13" eb="17">
      <t>シュウチュウカンリ</t>
    </rPh>
    <phoneticPr fontId="78"/>
  </si>
  <si>
    <t>デバイス制御ソフトウェア（個別管理）</t>
    <rPh sb="13" eb="15">
      <t>コベツ</t>
    </rPh>
    <rPh sb="15" eb="17">
      <t>カンリ</t>
    </rPh>
    <phoneticPr fontId="78"/>
  </si>
  <si>
    <t>今回調達外端末用</t>
    <rPh sb="0" eb="2">
      <t>コンカイ</t>
    </rPh>
    <rPh sb="2" eb="4">
      <t>チョウタツ</t>
    </rPh>
    <rPh sb="4" eb="5">
      <t>ガイ</t>
    </rPh>
    <rPh sb="5" eb="7">
      <t>タンマツ</t>
    </rPh>
    <rPh sb="7" eb="8">
      <t>ヨウ</t>
    </rPh>
    <phoneticPr fontId="78"/>
  </si>
  <si>
    <t>別紙明細に詳細を記載すること。</t>
    <rPh sb="0" eb="2">
      <t>ベッシ</t>
    </rPh>
    <rPh sb="2" eb="4">
      <t>メイサイ</t>
    </rPh>
    <rPh sb="5" eb="7">
      <t>ショウサイ</t>
    </rPh>
    <rPh sb="8" eb="10">
      <t>キサイ</t>
    </rPh>
    <phoneticPr fontId="78"/>
  </si>
  <si>
    <t>機器</t>
    <rPh sb="0" eb="2">
      <t>キキ</t>
    </rPh>
    <phoneticPr fontId="6"/>
  </si>
  <si>
    <t>初期費用</t>
    <rPh sb="0" eb="2">
      <t>ショキ</t>
    </rPh>
    <rPh sb="2" eb="4">
      <t>ヒヨウ</t>
    </rPh>
    <phoneticPr fontId="6"/>
  </si>
  <si>
    <t>保守費用・利用料</t>
    <rPh sb="0" eb="2">
      <t>ホシュ</t>
    </rPh>
    <rPh sb="2" eb="4">
      <t>ヒヨウ</t>
    </rPh>
    <rPh sb="5" eb="8">
      <t>リヨウリョウ</t>
    </rPh>
    <phoneticPr fontId="6"/>
  </si>
  <si>
    <t>1.機器費用</t>
    <rPh sb="2" eb="4">
      <t>キキ</t>
    </rPh>
    <rPh sb="4" eb="6">
      <t>ヒヨウ</t>
    </rPh>
    <phoneticPr fontId="6"/>
  </si>
  <si>
    <t>（機器を記載してください）</t>
    <rPh sb="1" eb="3">
      <t>キキ</t>
    </rPh>
    <rPh sb="4" eb="6">
      <t>キサイ</t>
    </rPh>
    <phoneticPr fontId="6"/>
  </si>
  <si>
    <t>3.構築費用</t>
    <rPh sb="2" eb="4">
      <t>コウチク</t>
    </rPh>
    <rPh sb="4" eb="6">
      <t>ヒヨウ</t>
    </rPh>
    <phoneticPr fontId="6"/>
  </si>
  <si>
    <t>設計・構築</t>
    <rPh sb="0" eb="2">
      <t>セッケイ</t>
    </rPh>
    <rPh sb="3" eb="5">
      <t>コウチク</t>
    </rPh>
    <phoneticPr fontId="6"/>
  </si>
  <si>
    <t>＜Ⅱ．集約型リモートメンテナンス環境構築費用＞</t>
    <rPh sb="3" eb="5">
      <t>シュウヤク</t>
    </rPh>
    <rPh sb="5" eb="6">
      <t>ガタ</t>
    </rPh>
    <rPh sb="16" eb="18">
      <t>カンキョウ</t>
    </rPh>
    <rPh sb="18" eb="20">
      <t>コウチク</t>
    </rPh>
    <rPh sb="20" eb="22">
      <t>ヒヨウ</t>
    </rPh>
    <phoneticPr fontId="6"/>
  </si>
  <si>
    <t>2.回線費用</t>
    <rPh sb="2" eb="4">
      <t>カイセン</t>
    </rPh>
    <rPh sb="4" eb="6">
      <t>ヒヨウ</t>
    </rPh>
    <phoneticPr fontId="6"/>
  </si>
  <si>
    <t>リモート用1GBPS光回線（ベストエフォート）</t>
    <rPh sb="4" eb="5">
      <t>ヨウ</t>
    </rPh>
    <rPh sb="10" eb="11">
      <t>ヒカリ</t>
    </rPh>
    <rPh sb="11" eb="13">
      <t>カイセン</t>
    </rPh>
    <phoneticPr fontId="6"/>
  </si>
  <si>
    <t>3.運用・管理費用</t>
    <rPh sb="2" eb="4">
      <t>ウンヨウ</t>
    </rPh>
    <rPh sb="5" eb="7">
      <t>カンリ</t>
    </rPh>
    <rPh sb="7" eb="9">
      <t>ヒヨウ</t>
    </rPh>
    <phoneticPr fontId="6"/>
  </si>
  <si>
    <t>アカウントメンテナンス等</t>
    <rPh sb="11" eb="12">
      <t>トウ</t>
    </rPh>
    <phoneticPr fontId="6"/>
  </si>
  <si>
    <t>Ⅱ．集約型リモートメンテナンス環境構築費用計</t>
    <rPh sb="21" eb="22">
      <t>ケイ</t>
    </rPh>
    <phoneticPr fontId="6"/>
  </si>
  <si>
    <t>※必要に応じて明細行追加可</t>
    <rPh sb="1" eb="3">
      <t>ヒツヨウ</t>
    </rPh>
    <rPh sb="4" eb="5">
      <t>オウ</t>
    </rPh>
    <rPh sb="7" eb="9">
      <t>メイサイ</t>
    </rPh>
    <rPh sb="9" eb="10">
      <t>ギョウ</t>
    </rPh>
    <rPh sb="10" eb="12">
      <t>ツイカ</t>
    </rPh>
    <rPh sb="12" eb="13">
      <t>カ</t>
    </rPh>
    <phoneticPr fontId="6"/>
  </si>
  <si>
    <t>2.ネットワーク監視システム／機器</t>
    <rPh sb="8" eb="10">
      <t>カンシ</t>
    </rPh>
    <rPh sb="15" eb="17">
      <t>キキ</t>
    </rPh>
    <phoneticPr fontId="6"/>
  </si>
  <si>
    <t>遠隔地バックアップ対応</t>
    <rPh sb="0" eb="3">
      <t>エンカクチ</t>
    </rPh>
    <rPh sb="9" eb="11">
      <t>タイオウ</t>
    </rPh>
    <phoneticPr fontId="78"/>
  </si>
  <si>
    <t>対応費用（今回調達のシステム全て対象）</t>
    <rPh sb="0" eb="2">
      <t>タイオウ</t>
    </rPh>
    <rPh sb="2" eb="4">
      <t>ヒヨウ</t>
    </rPh>
    <rPh sb="5" eb="7">
      <t>コンカイ</t>
    </rPh>
    <rPh sb="7" eb="9">
      <t>チョウタツ</t>
    </rPh>
    <rPh sb="14" eb="15">
      <t>スベ</t>
    </rPh>
    <rPh sb="16" eb="18">
      <t>タイショウ</t>
    </rPh>
    <phoneticPr fontId="78"/>
  </si>
  <si>
    <t>外付けDVDドライブ</t>
    <rPh sb="0" eb="2">
      <t>ソトヅ</t>
    </rPh>
    <phoneticPr fontId="78"/>
  </si>
  <si>
    <t>【　ネットワークインフラ整備費用　】</t>
    <rPh sb="12" eb="14">
      <t>セイビ</t>
    </rPh>
    <rPh sb="14" eb="16">
      <t>ヒヨウ</t>
    </rPh>
    <phoneticPr fontId="6"/>
  </si>
  <si>
    <t>＜Ⅰ．ネットワークインフラ整備費用＞</t>
    <rPh sb="13" eb="15">
      <t>セイビ</t>
    </rPh>
    <rPh sb="15" eb="17">
      <t>ヒヨウ</t>
    </rPh>
    <phoneticPr fontId="6"/>
  </si>
  <si>
    <t>Ⅰ．ネットワークインフラ整備費用計</t>
    <rPh sb="12" eb="14">
      <t>セイビ</t>
    </rPh>
    <rPh sb="14" eb="16">
      <t>ヒヨウ</t>
    </rPh>
    <rPh sb="16" eb="17">
      <t>ケイ</t>
    </rPh>
    <phoneticPr fontId="6"/>
  </si>
  <si>
    <r>
      <t>健診システム　</t>
    </r>
    <r>
      <rPr>
        <sz val="9"/>
        <color rgb="FFFF0000"/>
        <rFont val="HGｺﾞｼｯｸM"/>
        <family val="3"/>
        <charset val="128"/>
      </rPr>
      <t>※連携新規追加</t>
    </r>
    <rPh sb="8" eb="10">
      <t>レンケイ</t>
    </rPh>
    <rPh sb="10" eb="12">
      <t>シンキ</t>
    </rPh>
    <rPh sb="12" eb="14">
      <t>ツイカ</t>
    </rPh>
    <phoneticPr fontId="78"/>
  </si>
  <si>
    <t>看護勤務管理ｼｽﾃﾑ　※連携費用</t>
    <rPh sb="0" eb="2">
      <t>カンゴ</t>
    </rPh>
    <rPh sb="2" eb="4">
      <t>キンム</t>
    </rPh>
    <rPh sb="4" eb="6">
      <t>カンリ</t>
    </rPh>
    <phoneticPr fontId="78"/>
  </si>
  <si>
    <t>サーバ相乗りでよい</t>
    <rPh sb="3" eb="5">
      <t>アイノ</t>
    </rPh>
    <phoneticPr fontId="78"/>
  </si>
  <si>
    <t>機能追加（診療／薬剤情報閲覧、特定健診情報閲覧の連携）</t>
    <rPh sb="0" eb="4">
      <t>キノウツイカ</t>
    </rPh>
    <phoneticPr fontId="78"/>
  </si>
  <si>
    <r>
      <rPr>
        <sz val="9"/>
        <rFont val="HGｺﾞｼｯｸM"/>
        <family val="3"/>
        <charset val="128"/>
      </rPr>
      <t>端末265台</t>
    </r>
    <r>
      <rPr>
        <sz val="9"/>
        <color rgb="FFFF0000"/>
        <rFont val="HGｺﾞｼｯｸM"/>
        <family val="3"/>
        <charset val="128"/>
      </rPr>
      <t>＋部門専用端末＋サーバ用（必要分）を考慮して必要数を算出すること。
必要数を記載すること。</t>
    </r>
    <rPh sb="0" eb="2">
      <t>タンマツ</t>
    </rPh>
    <rPh sb="5" eb="6">
      <t>ダイ</t>
    </rPh>
    <rPh sb="7" eb="9">
      <t>ブモン</t>
    </rPh>
    <rPh sb="9" eb="11">
      <t>センヨウ</t>
    </rPh>
    <rPh sb="11" eb="13">
      <t>タンマツ</t>
    </rPh>
    <rPh sb="17" eb="18">
      <t>ヨウ</t>
    </rPh>
    <rPh sb="19" eb="22">
      <t>ヒツヨウブン</t>
    </rPh>
    <rPh sb="24" eb="26">
      <t>コウリョ</t>
    </rPh>
    <rPh sb="28" eb="30">
      <t>ヒツヨウ</t>
    </rPh>
    <rPh sb="30" eb="31">
      <t>スウ</t>
    </rPh>
    <rPh sb="32" eb="34">
      <t>サンシュツ</t>
    </rPh>
    <rPh sb="40" eb="42">
      <t>ヒツヨウ</t>
    </rPh>
    <rPh sb="42" eb="43">
      <t>スウ</t>
    </rPh>
    <rPh sb="44" eb="46">
      <t>キサイ</t>
    </rPh>
    <phoneticPr fontId="78"/>
  </si>
  <si>
    <r>
      <rPr>
        <sz val="9"/>
        <rFont val="HGｺﾞｼｯｸM"/>
        <family val="3"/>
        <charset val="128"/>
      </rPr>
      <t>端末265台</t>
    </r>
    <r>
      <rPr>
        <sz val="9"/>
        <color rgb="FFFF0000"/>
        <rFont val="HGｺﾞｼｯｸM"/>
        <family val="3"/>
        <charset val="128"/>
      </rPr>
      <t>＋部門専用端末＋サーバ用を考慮して必要数を算出すること。
必要数を記載すること。</t>
    </r>
    <rPh sb="0" eb="2">
      <t>タンマツ</t>
    </rPh>
    <rPh sb="5" eb="6">
      <t>ダイ</t>
    </rPh>
    <rPh sb="7" eb="9">
      <t>ブモン</t>
    </rPh>
    <rPh sb="9" eb="11">
      <t>センヨウ</t>
    </rPh>
    <rPh sb="11" eb="13">
      <t>タンマツ</t>
    </rPh>
    <rPh sb="17" eb="18">
      <t>ヨウ</t>
    </rPh>
    <rPh sb="19" eb="21">
      <t>コウリョ</t>
    </rPh>
    <rPh sb="23" eb="25">
      <t>ヒツヨウ</t>
    </rPh>
    <rPh sb="25" eb="26">
      <t>スウ</t>
    </rPh>
    <rPh sb="27" eb="29">
      <t>サンシュツ</t>
    </rPh>
    <rPh sb="35" eb="37">
      <t>ヒツヨウ</t>
    </rPh>
    <rPh sb="37" eb="38">
      <t>スウ</t>
    </rPh>
    <rPh sb="39" eb="41">
      <t>キサイ</t>
    </rPh>
    <phoneticPr fontId="78"/>
  </si>
  <si>
    <r>
      <t xml:space="preserve">今回調達端末用
</t>
    </r>
    <r>
      <rPr>
        <sz val="9"/>
        <rFont val="HGｺﾞｼｯｸM"/>
        <family val="3"/>
        <charset val="128"/>
      </rPr>
      <t>端末265台</t>
    </r>
    <r>
      <rPr>
        <sz val="9"/>
        <color rgb="FFFF0000"/>
        <rFont val="HGｺﾞｼｯｸM"/>
        <family val="3"/>
        <charset val="128"/>
      </rPr>
      <t>＋部門専用端末を考慮して必要数を算出すること。
必要数を記載すること。</t>
    </r>
    <rPh sb="0" eb="2">
      <t>コンカイ</t>
    </rPh>
    <rPh sb="2" eb="4">
      <t>チョウタツ</t>
    </rPh>
    <phoneticPr fontId="78"/>
  </si>
  <si>
    <t>要記載</t>
    <rPh sb="0" eb="1">
      <t>ヨウ</t>
    </rPh>
    <rPh sb="1" eb="3">
      <t>キサイ</t>
    </rPh>
    <phoneticPr fontId="78"/>
  </si>
  <si>
    <t>ﾚｰｻﾞﾌﾟﾘﾝﾀA3ﾓﾉｸﾛ増設LANﾎﾞｰﾄﾞ</t>
    <rPh sb="15" eb="17">
      <t>ゾウセツ</t>
    </rPh>
    <phoneticPr fontId="6"/>
  </si>
  <si>
    <t>ﾚｰｻﾞﾌﾟﾘﾝﾀA4ﾓﾉｸﾛ増設ﾄﾚｲ</t>
    <rPh sb="15" eb="17">
      <t>ゾウセツ</t>
    </rPh>
    <phoneticPr fontId="6"/>
  </si>
  <si>
    <t>ﾚｰｻﾞﾌﾟﾘﾝﾀA4ﾓﾉｸﾛ増設LANﾎﾞｰﾄﾞ</t>
    <rPh sb="15" eb="17">
      <t>ゾウセツ</t>
    </rPh>
    <phoneticPr fontId="6"/>
  </si>
  <si>
    <t>ﾚｰｻﾞﾌﾟﾘﾝﾀA3ｶﾗｰ増設LANﾎﾞｰﾄﾞ</t>
    <rPh sb="14" eb="16">
      <t>ゾウセツ</t>
    </rPh>
    <phoneticPr fontId="6"/>
  </si>
  <si>
    <t>ノートPC用（今回調達予定のPCに装着可能なもの）</t>
    <rPh sb="5" eb="6">
      <t>ヨウ</t>
    </rPh>
    <rPh sb="7" eb="9">
      <t>コンカイ</t>
    </rPh>
    <rPh sb="9" eb="11">
      <t>チョウタツ</t>
    </rPh>
    <rPh sb="11" eb="13">
      <t>ヨテイ</t>
    </rPh>
    <rPh sb="17" eb="19">
      <t>ソウチャク</t>
    </rPh>
    <rPh sb="19" eb="21">
      <t>カノウ</t>
    </rPh>
    <phoneticPr fontId="78"/>
  </si>
  <si>
    <r>
      <t>265台</t>
    </r>
    <r>
      <rPr>
        <sz val="9"/>
        <color rgb="FFFF0000"/>
        <rFont val="HGｺﾞｼｯｸM"/>
        <family val="3"/>
        <charset val="128"/>
      </rPr>
      <t>＋部門端末＋</t>
    </r>
    <r>
      <rPr>
        <sz val="9"/>
        <color rgb="FFFF0000"/>
        <rFont val="Calibri"/>
        <family val="3"/>
        <charset val="161"/>
      </rPr>
      <t>α</t>
    </r>
    <rPh sb="3" eb="4">
      <t>ダイ</t>
    </rPh>
    <rPh sb="5" eb="7">
      <t>ブモン</t>
    </rPh>
    <rPh sb="7" eb="9">
      <t>タンマツ</t>
    </rPh>
    <phoneticPr fontId="78"/>
  </si>
  <si>
    <t>参照カルテ含む</t>
    <rPh sb="0" eb="2">
      <t>サンショウ</t>
    </rPh>
    <rPh sb="5" eb="6">
      <t>フク</t>
    </rPh>
    <phoneticPr fontId="78"/>
  </si>
  <si>
    <t>セーフマスター</t>
    <phoneticPr fontId="78"/>
  </si>
  <si>
    <t>インシデントレポートシステム　※連携費用</t>
    <phoneticPr fontId="78"/>
  </si>
  <si>
    <t>インシデント管理システム</t>
    <rPh sb="6" eb="8">
      <t>カンリ</t>
    </rPh>
    <phoneticPr fontId="78"/>
  </si>
  <si>
    <t>総合診療データベース　※相乗り費用</t>
    <rPh sb="0" eb="2">
      <t>ソウゴウ</t>
    </rPh>
    <rPh sb="2" eb="4">
      <t>シンリョウ</t>
    </rPh>
    <rPh sb="12" eb="14">
      <t>アイノ</t>
    </rPh>
    <rPh sb="15" eb="17">
      <t>ヒヨウ</t>
    </rPh>
    <phoneticPr fontId="78"/>
  </si>
  <si>
    <t>細菌検査システム　　※連携費用</t>
    <rPh sb="0" eb="4">
      <t>サイキンケンサ</t>
    </rPh>
    <phoneticPr fontId="78"/>
  </si>
  <si>
    <t>連携なし</t>
    <rPh sb="0" eb="2">
      <t>レンケイ</t>
    </rPh>
    <phoneticPr fontId="78"/>
  </si>
  <si>
    <r>
      <t>FileMaker　</t>
    </r>
    <r>
      <rPr>
        <sz val="9"/>
        <color rgb="FFFF0000"/>
        <rFont val="HGｺﾞｼｯｸM"/>
        <family val="3"/>
        <charset val="128"/>
      </rPr>
      <t>※導入＋連携構築等費用</t>
    </r>
    <rPh sb="11" eb="13">
      <t>ドウニュウ</t>
    </rPh>
    <rPh sb="16" eb="18">
      <t>コウチク</t>
    </rPh>
    <rPh sb="18" eb="19">
      <t>トウ</t>
    </rPh>
    <phoneticPr fontId="78"/>
  </si>
  <si>
    <t>生理検査・内視鏡システム
（Solemio QUEVとの連携含む）</t>
    <rPh sb="5" eb="8">
      <t>ナイシキョウ</t>
    </rPh>
    <phoneticPr fontId="78"/>
  </si>
  <si>
    <t>ネットワークインフラ整備一式</t>
    <rPh sb="10" eb="12">
      <t>セイビ</t>
    </rPh>
    <rPh sb="12" eb="14">
      <t>イッシキ</t>
    </rPh>
    <phoneticPr fontId="6"/>
  </si>
  <si>
    <r>
      <t>オンライン資格確認　</t>
    </r>
    <r>
      <rPr>
        <sz val="9"/>
        <color rgb="FFFF0000"/>
        <rFont val="HGｺﾞｼｯｸM"/>
        <family val="3"/>
        <charset val="128"/>
      </rPr>
      <t>※連携費用＋機能追加</t>
    </r>
    <r>
      <rPr>
        <sz val="9"/>
        <rFont val="HGｺﾞｼｯｸM"/>
        <family val="3"/>
        <charset val="128"/>
      </rPr>
      <t xml:space="preserve">
（資格確認端末(継続利用)の再設定含む）</t>
    </r>
    <rPh sb="5" eb="7">
      <t>シカク</t>
    </rPh>
    <rPh sb="7" eb="9">
      <t>カクニン</t>
    </rPh>
    <rPh sb="16" eb="18">
      <t>キノウ</t>
    </rPh>
    <rPh sb="18" eb="20">
      <t>ツイカ</t>
    </rPh>
    <rPh sb="22" eb="26">
      <t>シカクカクニン</t>
    </rPh>
    <rPh sb="26" eb="28">
      <t>タンマツ</t>
    </rPh>
    <rPh sb="29" eb="31">
      <t>ケイゾク</t>
    </rPh>
    <rPh sb="31" eb="33">
      <t>リヨウ</t>
    </rPh>
    <rPh sb="35" eb="38">
      <t>サイセッテイ</t>
    </rPh>
    <rPh sb="38" eb="39">
      <t>フク</t>
    </rPh>
    <phoneticPr fontId="78"/>
  </si>
  <si>
    <t>新南陽市民病院　総合医療情報システム更新業務　見積明細書</t>
    <rPh sb="0" eb="7">
      <t>シンナンヨウシミンビョウイン</t>
    </rPh>
    <rPh sb="8" eb="10">
      <t>ソウゴウ</t>
    </rPh>
    <rPh sb="10" eb="12">
      <t>イリョウ</t>
    </rPh>
    <rPh sb="12" eb="14">
      <t>ジョウホウ</t>
    </rPh>
    <rPh sb="23" eb="25">
      <t>ミツモリ</t>
    </rPh>
    <rPh sb="25" eb="28">
      <t>メイサイショ</t>
    </rPh>
    <phoneticPr fontId="6"/>
  </si>
  <si>
    <t>新南陽市民病院　総合医療情報システム更新業務　見積明細書</t>
    <rPh sb="0" eb="1">
      <t>シン</t>
    </rPh>
    <rPh sb="1" eb="5">
      <t>ナンヨウシミン</t>
    </rPh>
    <rPh sb="5" eb="7">
      <t>ビョウイン</t>
    </rPh>
    <rPh sb="8" eb="10">
      <t>ソウゴウ</t>
    </rPh>
    <rPh sb="10" eb="12">
      <t>イリョウ</t>
    </rPh>
    <rPh sb="12" eb="14">
      <t>ジョウホウ</t>
    </rPh>
    <rPh sb="18" eb="20">
      <t>コウシン</t>
    </rPh>
    <rPh sb="20" eb="22">
      <t>ギョウム</t>
    </rPh>
    <rPh sb="23" eb="25">
      <t>ミツモリ</t>
    </rPh>
    <rPh sb="25" eb="28">
      <t>メイサイショ</t>
    </rPh>
    <phoneticPr fontId="6"/>
  </si>
  <si>
    <t>端末等機器の処分は別途予定</t>
    <rPh sb="0" eb="3">
      <t>タンマツトウ</t>
    </rPh>
    <rPh sb="3" eb="5">
      <t>キキ</t>
    </rPh>
    <rPh sb="6" eb="8">
      <t>ショブン</t>
    </rPh>
    <rPh sb="9" eb="11">
      <t>ベット</t>
    </rPh>
    <rPh sb="11" eb="13">
      <t>ヨテイ</t>
    </rPh>
    <phoneticPr fontId="6"/>
  </si>
  <si>
    <r>
      <rPr>
        <sz val="9"/>
        <rFont val="HGｺﾞｼｯｸM"/>
        <family val="3"/>
        <charset val="128"/>
      </rPr>
      <t>端末250台</t>
    </r>
    <r>
      <rPr>
        <sz val="9"/>
        <color rgb="FFFF0000"/>
        <rFont val="HGｺﾞｼｯｸM"/>
        <family val="3"/>
        <charset val="128"/>
      </rPr>
      <t>＋部門専用端末＋サーバ用（必要分）を考慮して必要数を算出すること。
必要数を記載すること。</t>
    </r>
    <rPh sb="0" eb="2">
      <t>タンマツ</t>
    </rPh>
    <rPh sb="5" eb="6">
      <t>ダイ</t>
    </rPh>
    <rPh sb="7" eb="9">
      <t>ブモン</t>
    </rPh>
    <rPh sb="9" eb="11">
      <t>センヨウ</t>
    </rPh>
    <rPh sb="11" eb="13">
      <t>タンマツ</t>
    </rPh>
    <rPh sb="17" eb="18">
      <t>ヨウ</t>
    </rPh>
    <rPh sb="19" eb="22">
      <t>ヒツヨウブン</t>
    </rPh>
    <rPh sb="24" eb="26">
      <t>コウリョ</t>
    </rPh>
    <rPh sb="28" eb="30">
      <t>ヒツヨウ</t>
    </rPh>
    <rPh sb="30" eb="31">
      <t>スウ</t>
    </rPh>
    <rPh sb="32" eb="34">
      <t>サンシュツ</t>
    </rPh>
    <rPh sb="40" eb="42">
      <t>ヒツヨウ</t>
    </rPh>
    <rPh sb="42" eb="43">
      <t>スウ</t>
    </rPh>
    <rPh sb="44" eb="46">
      <t>キサイ</t>
    </rPh>
    <phoneticPr fontId="78"/>
  </si>
  <si>
    <t>＜Ⅲ．ネットワークインフラ整備費用総合計＞</t>
    <rPh sb="13" eb="15">
      <t>セイビ</t>
    </rPh>
    <rPh sb="15" eb="17">
      <t>ヒヨウ</t>
    </rPh>
    <rPh sb="17" eb="18">
      <t>ソウ</t>
    </rPh>
    <rPh sb="18" eb="20">
      <t>ゴウケイ</t>
    </rPh>
    <phoneticPr fontId="6"/>
  </si>
  <si>
    <t>様式9-1</t>
    <rPh sb="0" eb="2">
      <t>ヨウシキ</t>
    </rPh>
    <phoneticPr fontId="78"/>
  </si>
  <si>
    <t>様式9-2</t>
    <rPh sb="0" eb="2">
      <t>ヨウシキ</t>
    </rPh>
    <phoneticPr fontId="78"/>
  </si>
  <si>
    <t>様式9-3</t>
    <rPh sb="0" eb="2">
      <t>ヨウシキ</t>
    </rPh>
    <phoneticPr fontId="78"/>
  </si>
  <si>
    <t>案内表示モニタ42型以上</t>
    <phoneticPr fontId="6"/>
  </si>
  <si>
    <t>案内表示モニタ55型以上</t>
    <phoneticPr fontId="6"/>
  </si>
  <si>
    <t>案内表示モニタ23型程度</t>
    <phoneticPr fontId="6"/>
  </si>
  <si>
    <t>Ⅲ．ネットワークインフラ整備費用総合計</t>
    <phoneticPr fontId="6"/>
  </si>
  <si>
    <t>Ⅳ．ネットワークインフラ整備費用総合計（税込金額）</t>
    <phoneticPr fontId="6"/>
  </si>
  <si>
    <t>＜Ⅳ．ネットワークインフラ整備費用総合計（税込金額）＞</t>
    <rPh sb="13" eb="15">
      <t>セイビ</t>
    </rPh>
    <rPh sb="15" eb="17">
      <t>ヒヨウ</t>
    </rPh>
    <rPh sb="17" eb="18">
      <t>ソウ</t>
    </rPh>
    <rPh sb="18" eb="20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</si>
</sst>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8" formatCode="#,##0_ ;[Red]\-#,##0\ "/>
    <numFmt numFmtId="179" formatCode="&quot;¥&quot;#,##0_);[Red]\(&quot;¥&quot;#,##0\)"/>
    <numFmt numFmtId="180" formatCode="0%;\(0%\)"/>
    <numFmt numFmtId="181" formatCode="0.0%"/>
    <numFmt numFmtId="182" formatCode="#,##0;\-#,##0;&quot;-&quot;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;[Red]\-&quot;$&quot;#,##0.00"/>
    <numFmt numFmtId="188" formatCode="&quot;$&quot;#,##0.00_);[Red]\(&quot;$&quot;#,##0.00\)"/>
    <numFmt numFmtId="189" formatCode="0.00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m/d"/>
    <numFmt numFmtId="193" formatCode="#,##0;\(#,##0\)"/>
    <numFmt numFmtId="194" formatCode="#,##0.00000;[Red]\-#,##0.00000"/>
    <numFmt numFmtId="195" formatCode="###0.0000_);[Red]\(###0.0000\)"/>
    <numFmt numFmtId="196" formatCode="0.00_);[Red]\(0.00\)"/>
    <numFmt numFmtId="197" formatCode="0.0_ ;[Red]\-0.0\ "/>
    <numFmt numFmtId="198" formatCode="0_ ;[Red]\-0\ "/>
    <numFmt numFmtId="199" formatCode="0_);\(0\)"/>
    <numFmt numFmtId="200" formatCode="yy/mm"/>
    <numFmt numFmtId="201" formatCode="hh:mm\ \T\K"/>
    <numFmt numFmtId="202" formatCode="#,##0;&quot;▲ &quot;#,##0"/>
    <numFmt numFmtId="203" formatCode="0;&quot;▲ &quot;0"/>
  </numFmts>
  <fonts count="83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4"/>
      <name val="HGｺﾞｼｯｸM"/>
      <family val="3"/>
      <charset val="128"/>
    </font>
    <font>
      <b/>
      <sz val="9"/>
      <name val="HGｺﾞｼｯｸM"/>
      <family val="3"/>
      <charset val="128"/>
    </font>
    <font>
      <sz val="10"/>
      <name val="Helv"/>
      <family val="2"/>
    </font>
    <font>
      <sz val="10"/>
      <color indexed="8"/>
      <name val="lr ¾©"/>
      <family val="1"/>
    </font>
    <font>
      <sz val="13"/>
      <name val="Tms Rmn"/>
      <family val="1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27"/>
      <name val="明朝"/>
      <family val="3"/>
      <charset val="128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sz val="10"/>
      <name val="Arial"/>
      <family val="2"/>
    </font>
    <font>
      <sz val="10"/>
      <color indexed="0"/>
      <name val="MS Sans Serif"/>
      <family val="2"/>
    </font>
    <font>
      <sz val="10"/>
      <name val="MS Sans Serif"/>
      <family val="2"/>
    </font>
    <font>
      <sz val="9"/>
      <name val="ＭＳ Ｐゴシック"/>
      <family val="3"/>
      <charset val="128"/>
    </font>
    <font>
      <sz val="10"/>
      <color indexed="24"/>
      <name val="Courier New"/>
      <family val="3"/>
    </font>
    <font>
      <sz val="11"/>
      <name val="明朝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b/>
      <sz val="11"/>
      <name val="Helv"/>
      <family val="2"/>
    </font>
    <font>
      <sz val="16"/>
      <name val="ＭＳ Ｐゴシック"/>
      <family val="3"/>
      <charset val="128"/>
    </font>
    <font>
      <b/>
      <sz val="11"/>
      <name val="ＦＡ ６６Ｆ"/>
      <family val="3"/>
      <charset val="128"/>
    </font>
    <font>
      <b/>
      <i/>
      <sz val="16"/>
      <name val="Helv"/>
      <family val="2"/>
    </font>
    <font>
      <sz val="10"/>
      <color indexed="8"/>
      <name val="MS Sans Serif"/>
      <family val="2"/>
    </font>
    <font>
      <sz val="24"/>
      <name val="Courier New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Univers (W1)"/>
      <family val="2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ｹﾙﾅﾁﾃｼ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明朝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10"/>
      <name val="System"/>
      <charset val="128"/>
    </font>
    <font>
      <sz val="11"/>
      <color indexed="1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0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9"/>
      <color rgb="FFFF0000"/>
      <name val="Calibri"/>
      <family val="3"/>
      <charset val="16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90">
    <xf numFmtId="0" fontId="0" fillId="0" borderId="0">
      <alignment vertical="center"/>
    </xf>
    <xf numFmtId="0" fontId="28" fillId="0" borderId="0"/>
    <xf numFmtId="0" fontId="8" fillId="0" borderId="0">
      <alignment vertical="center"/>
    </xf>
    <xf numFmtId="0" fontId="29" fillId="0" borderId="0" applyNumberFormat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1" fillId="0" borderId="1" applyNumberFormat="0" applyFont="0" applyBorder="0">
      <alignment horizontal="center" vertical="center"/>
    </xf>
    <xf numFmtId="0" fontId="3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49" fontId="8" fillId="0" borderId="0" applyProtection="0">
      <alignment horizontal="left" indent="1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3" fillId="0" borderId="2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3"/>
    <xf numFmtId="0" fontId="8" fillId="0" borderId="4"/>
    <xf numFmtId="0" fontId="8" fillId="0" borderId="5"/>
    <xf numFmtId="0" fontId="34" fillId="0" borderId="6" applyBorder="0">
      <alignment horizontal="center" vertical="center"/>
    </xf>
    <xf numFmtId="4" fontId="35" fillId="16" borderId="0" applyNumberFormat="0" applyBorder="0" applyAlignment="0" applyProtection="0">
      <alignment horizontal="left"/>
    </xf>
    <xf numFmtId="4" fontId="35" fillId="16" borderId="0" applyNumberFormat="0" applyBorder="0" applyAlignment="0" applyProtection="0">
      <alignment horizontal="left"/>
    </xf>
    <xf numFmtId="0" fontId="34" fillId="0" borderId="7" applyBorder="0">
      <alignment horizontal="center" vertical="center"/>
    </xf>
    <xf numFmtId="182" fontId="36" fillId="0" borderId="0" applyFill="0" applyBorder="0" applyAlignment="0"/>
    <xf numFmtId="0" fontId="37" fillId="0" borderId="0"/>
    <xf numFmtId="0" fontId="38" fillId="0" borderId="8" applyNumberFormat="0" applyFill="0" applyProtection="0">
      <alignment horizontal="center"/>
    </xf>
    <xf numFmtId="38" fontId="39" fillId="0" borderId="0" applyFont="0" applyFill="0" applyBorder="0" applyAlignment="0" applyProtection="0"/>
    <xf numFmtId="37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4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4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9"/>
    <xf numFmtId="0" fontId="8" fillId="0" borderId="10"/>
    <xf numFmtId="0" fontId="42" fillId="0" borderId="11" applyBorder="0">
      <alignment horizontal="center" vertical="top"/>
    </xf>
    <xf numFmtId="0" fontId="43" fillId="0" borderId="0" applyFont="0" applyFill="0" applyBorder="0" applyAlignment="0" applyProtection="0"/>
    <xf numFmtId="0" fontId="44" fillId="0" borderId="0"/>
    <xf numFmtId="0" fontId="45" fillId="0" borderId="0" applyBorder="0">
      <alignment vertical="center"/>
    </xf>
    <xf numFmtId="0" fontId="34" fillId="0" borderId="7" applyBorder="0">
      <alignment horizontal="center" vertical="center"/>
    </xf>
    <xf numFmtId="0" fontId="8" fillId="0" borderId="12" applyBorder="0">
      <alignment vertical="center"/>
    </xf>
    <xf numFmtId="0" fontId="8" fillId="0" borderId="0">
      <alignment vertical="center"/>
    </xf>
    <xf numFmtId="0" fontId="8" fillId="0" borderId="12" applyBorder="0">
      <alignment vertical="center"/>
    </xf>
    <xf numFmtId="0" fontId="46" fillId="0" borderId="0">
      <alignment horizontal="left"/>
    </xf>
    <xf numFmtId="0" fontId="31" fillId="0" borderId="0"/>
    <xf numFmtId="0" fontId="8" fillId="0" borderId="13"/>
    <xf numFmtId="2" fontId="43" fillId="0" borderId="0" applyFont="0" applyFill="0" applyBorder="0" applyAlignment="0" applyProtection="0"/>
    <xf numFmtId="38" fontId="47" fillId="17" borderId="0" applyNumberFormat="0" applyBorder="0" applyAlignment="0" applyProtection="0"/>
    <xf numFmtId="0" fontId="48" fillId="0" borderId="0">
      <alignment horizontal="left"/>
    </xf>
    <xf numFmtId="0" fontId="49" fillId="0" borderId="14" applyNumberFormat="0" applyAlignment="0" applyProtection="0">
      <alignment horizontal="left" vertical="center"/>
    </xf>
    <xf numFmtId="0" fontId="49" fillId="0" borderId="15">
      <alignment horizontal="lef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11" applyBorder="0">
      <alignment vertical="center"/>
    </xf>
    <xf numFmtId="10" fontId="47" fillId="18" borderId="16" applyNumberFormat="0" applyBorder="0" applyAlignment="0" applyProtection="0"/>
    <xf numFmtId="1" fontId="50" fillId="0" borderId="0" applyProtection="0">
      <protection locked="0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8" fillId="0" borderId="0">
      <alignment horizontal="center" vertical="center" textRotation="255"/>
    </xf>
    <xf numFmtId="0" fontId="6" fillId="0" borderId="0">
      <alignment horizontal="center" vertical="center" textRotation="255"/>
    </xf>
    <xf numFmtId="0" fontId="8" fillId="0" borderId="0">
      <alignment horizontal="center" vertical="center" textRotation="255"/>
    </xf>
    <xf numFmtId="41" fontId="5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2" fillId="0" borderId="17"/>
    <xf numFmtId="184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53" fillId="0" borderId="18" applyBorder="0">
      <alignment vertical="center"/>
    </xf>
    <xf numFmtId="0" fontId="54" fillId="0" borderId="19" applyFill="0" applyBorder="0" applyAlignment="0"/>
    <xf numFmtId="189" fontId="55" fillId="0" borderId="0"/>
    <xf numFmtId="0" fontId="39" fillId="0" borderId="0"/>
    <xf numFmtId="0" fontId="51" fillId="0" borderId="0"/>
    <xf numFmtId="10" fontId="39" fillId="0" borderId="0" applyFont="0" applyFill="0" applyBorder="0" applyAlignment="0" applyProtection="0"/>
    <xf numFmtId="9" fontId="56" fillId="0" borderId="0" applyFont="0" applyFill="0" applyProtection="0"/>
    <xf numFmtId="4" fontId="46" fillId="0" borderId="0">
      <alignment horizontal="right"/>
    </xf>
    <xf numFmtId="0" fontId="57" fillId="0" borderId="16" applyProtection="0">
      <alignment vertical="center"/>
    </xf>
    <xf numFmtId="4" fontId="58" fillId="0" borderId="0">
      <alignment horizontal="right"/>
    </xf>
    <xf numFmtId="0" fontId="59" fillId="0" borderId="0">
      <alignment horizontal="left"/>
    </xf>
    <xf numFmtId="1" fontId="60" fillId="0" borderId="0" applyBorder="0">
      <alignment horizontal="left" vertical="top" wrapText="1"/>
    </xf>
    <xf numFmtId="0" fontId="61" fillId="0" borderId="0"/>
    <xf numFmtId="0" fontId="47" fillId="0" borderId="0" applyNumberFormat="0" applyFill="0" applyBorder="0" applyProtection="0">
      <alignment vertical="top" wrapText="1"/>
    </xf>
    <xf numFmtId="3" fontId="47" fillId="0" borderId="0" applyFill="0" applyBorder="0" applyProtection="0">
      <alignment horizontal="right" vertical="top" wrapText="1"/>
    </xf>
    <xf numFmtId="3" fontId="62" fillId="0" borderId="0" applyFill="0" applyBorder="0" applyProtection="0">
      <alignment horizontal="right" vertical="top" wrapText="1"/>
    </xf>
    <xf numFmtId="0" fontId="52" fillId="0" borderId="0"/>
    <xf numFmtId="0" fontId="63" fillId="0" borderId="0">
      <alignment horizontal="center"/>
    </xf>
    <xf numFmtId="0" fontId="40" fillId="0" borderId="0" applyNumberFormat="0" applyFill="0" applyBorder="0" applyAlignment="0" applyProtection="0"/>
    <xf numFmtId="190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4" fillId="0" borderId="0"/>
    <xf numFmtId="0" fontId="31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5" fillId="0" borderId="0">
      <alignment horizontal="left"/>
    </xf>
    <xf numFmtId="0" fontId="11" fillId="31" borderId="20" applyNumberFormat="0" applyAlignment="0" applyProtection="0">
      <alignment vertical="center"/>
    </xf>
    <xf numFmtId="0" fontId="11" fillId="31" borderId="20" applyNumberFormat="0" applyAlignment="0" applyProtection="0">
      <alignment vertical="center"/>
    </xf>
    <xf numFmtId="0" fontId="11" fillId="31" borderId="20" applyNumberFormat="0" applyAlignment="0" applyProtection="0">
      <alignment vertical="center"/>
    </xf>
    <xf numFmtId="0" fontId="11" fillId="31" borderId="20" applyNumberFormat="0" applyAlignment="0" applyProtection="0">
      <alignment vertical="center"/>
    </xf>
    <xf numFmtId="0" fontId="11" fillId="31" borderId="20" applyNumberFormat="0" applyAlignment="0" applyProtection="0">
      <alignment vertical="center"/>
    </xf>
    <xf numFmtId="0" fontId="11" fillId="31" borderId="20" applyNumberFormat="0" applyAlignment="0" applyProtection="0">
      <alignment vertical="center"/>
    </xf>
    <xf numFmtId="0" fontId="11" fillId="31" borderId="20" applyNumberFormat="0" applyAlignment="0" applyProtection="0">
      <alignment vertical="center"/>
    </xf>
    <xf numFmtId="192" fontId="61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66" fillId="0" borderId="0"/>
    <xf numFmtId="9" fontId="8" fillId="0" borderId="0" applyFont="0" applyFill="0" applyBorder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8" fillId="33" borderId="21" applyNumberFormat="0" applyFon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23"/>
    <xf numFmtId="178" fontId="45" fillId="0" borderId="0" applyBorder="0">
      <alignment horizontal="right"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7" fillId="0" borderId="0">
      <alignment vertical="center"/>
    </xf>
    <xf numFmtId="0" fontId="15" fillId="37" borderId="24" applyNumberFormat="0" applyAlignment="0" applyProtection="0">
      <alignment vertical="center"/>
    </xf>
    <xf numFmtId="0" fontId="15" fillId="37" borderId="24" applyNumberFormat="0" applyAlignment="0" applyProtection="0">
      <alignment vertical="center"/>
    </xf>
    <xf numFmtId="0" fontId="15" fillId="37" borderId="24" applyNumberFormat="0" applyAlignment="0" applyProtection="0">
      <alignment vertical="center"/>
    </xf>
    <xf numFmtId="0" fontId="15" fillId="37" borderId="24" applyNumberFormat="0" applyAlignment="0" applyProtection="0">
      <alignment vertical="center"/>
    </xf>
    <xf numFmtId="0" fontId="15" fillId="37" borderId="24" applyNumberFormat="0" applyAlignment="0" applyProtection="0">
      <alignment vertical="center"/>
    </xf>
    <xf numFmtId="0" fontId="15" fillId="37" borderId="24" applyNumberFormat="0" applyAlignment="0" applyProtection="0">
      <alignment vertical="center"/>
    </xf>
    <xf numFmtId="0" fontId="15" fillId="37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75" fillId="0" borderId="0" applyFon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8" fillId="0" borderId="0"/>
    <xf numFmtId="196" fontId="45" fillId="38" borderId="28" applyNumberFormat="0">
      <alignment horizontal="center" vertical="top" wrapText="1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37" borderId="30" applyNumberFormat="0" applyAlignment="0" applyProtection="0">
      <alignment vertical="center"/>
    </xf>
    <xf numFmtId="0" fontId="20" fillId="37" borderId="30" applyNumberFormat="0" applyAlignment="0" applyProtection="0">
      <alignment vertical="center"/>
    </xf>
    <xf numFmtId="0" fontId="20" fillId="37" borderId="30" applyNumberFormat="0" applyAlignment="0" applyProtection="0">
      <alignment vertical="center"/>
    </xf>
    <xf numFmtId="0" fontId="20" fillId="37" borderId="30" applyNumberFormat="0" applyAlignment="0" applyProtection="0">
      <alignment vertical="center"/>
    </xf>
    <xf numFmtId="0" fontId="20" fillId="37" borderId="30" applyNumberFormat="0" applyAlignment="0" applyProtection="0">
      <alignment vertical="center"/>
    </xf>
    <xf numFmtId="0" fontId="20" fillId="37" borderId="30" applyNumberFormat="0" applyAlignment="0" applyProtection="0">
      <alignment vertical="center"/>
    </xf>
    <xf numFmtId="0" fontId="20" fillId="37" borderId="30" applyNumberFormat="0" applyAlignment="0" applyProtection="0">
      <alignment vertical="center"/>
    </xf>
    <xf numFmtId="197" fontId="32" fillId="0" borderId="0" applyFont="0" applyFill="0" applyBorder="0" applyAlignment="0" applyProtection="0"/>
    <xf numFmtId="198" fontId="45" fillId="0" borderId="0" applyFill="0" applyBorder="0"/>
    <xf numFmtId="178" fontId="45" fillId="0" borderId="0" applyFill="0" applyBorder="0"/>
    <xf numFmtId="199" fontId="45" fillId="0" borderId="0" applyBorder="0">
      <alignment horizontal="left"/>
    </xf>
    <xf numFmtId="49" fontId="45" fillId="39" borderId="31">
      <alignment horizontal="center"/>
    </xf>
    <xf numFmtId="177" fontId="45" fillId="39" borderId="31">
      <alignment horizontal="right"/>
    </xf>
    <xf numFmtId="14" fontId="45" fillId="39" borderId="0" applyBorder="0">
      <alignment horizontal="center"/>
    </xf>
    <xf numFmtId="49" fontId="45" fillId="0" borderId="31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9" fillId="0" borderId="31" applyFill="0" applyBorder="0" applyProtection="0">
      <alignment horizontal="left" vertical="center"/>
    </xf>
    <xf numFmtId="0" fontId="69" fillId="0" borderId="31" applyFill="0" applyBorder="0" applyProtection="0">
      <alignment horizontal="left" vertical="center"/>
    </xf>
    <xf numFmtId="14" fontId="45" fillId="0" borderId="32" applyBorder="0">
      <alignment horizontal="left"/>
    </xf>
    <xf numFmtId="0" fontId="22" fillId="7" borderId="24" applyNumberFormat="0" applyAlignment="0" applyProtection="0">
      <alignment vertical="center"/>
    </xf>
    <xf numFmtId="0" fontId="22" fillId="7" borderId="24" applyNumberFormat="0" applyAlignment="0" applyProtection="0">
      <alignment vertical="center"/>
    </xf>
    <xf numFmtId="0" fontId="22" fillId="7" borderId="24" applyNumberFormat="0" applyAlignment="0" applyProtection="0">
      <alignment vertical="center"/>
    </xf>
    <xf numFmtId="0" fontId="22" fillId="7" borderId="24" applyNumberFormat="0" applyAlignment="0" applyProtection="0">
      <alignment vertical="center"/>
    </xf>
    <xf numFmtId="0" fontId="22" fillId="7" borderId="24" applyNumberFormat="0" applyAlignment="0" applyProtection="0">
      <alignment vertical="center"/>
    </xf>
    <xf numFmtId="0" fontId="22" fillId="7" borderId="24" applyNumberFormat="0" applyAlignment="0" applyProtection="0">
      <alignment vertical="center"/>
    </xf>
    <xf numFmtId="0" fontId="22" fillId="7" borderId="24" applyNumberFormat="0" applyAlignment="0" applyProtection="0">
      <alignment vertical="center"/>
    </xf>
    <xf numFmtId="200" fontId="44" fillId="0" borderId="0"/>
    <xf numFmtId="14" fontId="45" fillId="0" borderId="0" applyFill="0" applyBorder="0"/>
    <xf numFmtId="0" fontId="8" fillId="0" borderId="0"/>
    <xf numFmtId="0" fontId="8" fillId="0" borderId="0">
      <alignment vertical="center"/>
    </xf>
    <xf numFmtId="0" fontId="75" fillId="0" borderId="0">
      <alignment vertical="center"/>
    </xf>
    <xf numFmtId="0" fontId="4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7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8" fillId="0" borderId="0"/>
    <xf numFmtId="58" fontId="8" fillId="0" borderId="0"/>
    <xf numFmtId="201" fontId="9" fillId="0" borderId="0"/>
    <xf numFmtId="177" fontId="8" fillId="0" borderId="0"/>
    <xf numFmtId="0" fontId="8" fillId="0" borderId="16">
      <alignment horizontal="left" vertical="top"/>
    </xf>
    <xf numFmtId="0" fontId="45" fillId="0" borderId="33">
      <alignment horizontal="left" vertical="top"/>
    </xf>
    <xf numFmtId="202" fontId="71" fillId="0" borderId="34"/>
    <xf numFmtId="0" fontId="72" fillId="0" borderId="0">
      <alignment vertical="distributed" textRotation="255"/>
    </xf>
    <xf numFmtId="0" fontId="71" fillId="0" borderId="35" applyNumberFormat="0" applyAlignment="0">
      <alignment horizontal="center"/>
    </xf>
    <xf numFmtId="203" fontId="8" fillId="0" borderId="0"/>
    <xf numFmtId="0" fontId="8" fillId="0" borderId="36">
      <alignment horizontal="center" vertical="center"/>
    </xf>
    <xf numFmtId="0" fontId="72" fillId="0" borderId="0">
      <alignment horizontal="center"/>
    </xf>
    <xf numFmtId="0" fontId="72" fillId="0" borderId="0">
      <alignment horizontal="centerContinuous"/>
    </xf>
    <xf numFmtId="0" fontId="8" fillId="0" borderId="37">
      <alignment vertical="center"/>
    </xf>
    <xf numFmtId="0" fontId="73" fillId="40" borderId="0" applyNumberFormat="0" applyBorder="0" applyAlignment="0" applyProtection="0"/>
    <xf numFmtId="0" fontId="12" fillId="41" borderId="0" applyNumberFormat="0" applyBorder="0" applyAlignment="0" applyProtection="0"/>
    <xf numFmtId="49" fontId="45" fillId="0" borderId="0" applyFill="0" applyBorder="0"/>
    <xf numFmtId="0" fontId="74" fillId="0" borderId="0"/>
    <xf numFmtId="0" fontId="23" fillId="27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7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5" fillId="0" borderId="0" xfId="2929" applyFont="1" applyAlignment="1">
      <alignment vertical="top"/>
    </xf>
    <xf numFmtId="6" fontId="25" fillId="0" borderId="0" xfId="2929" applyNumberFormat="1" applyFont="1" applyAlignment="1">
      <alignment horizontal="right" vertical="top"/>
    </xf>
    <xf numFmtId="6" fontId="26" fillId="0" borderId="0" xfId="2929" applyNumberFormat="1" applyFont="1" applyAlignment="1">
      <alignment horizontal="right" vertical="top"/>
    </xf>
    <xf numFmtId="0" fontId="25" fillId="0" borderId="0" xfId="2929" applyFont="1" applyAlignment="1">
      <alignment horizontal="center" vertical="top"/>
    </xf>
    <xf numFmtId="0" fontId="27" fillId="0" borderId="0" xfId="2929" applyFont="1" applyAlignment="1">
      <alignment horizontal="left" vertical="top"/>
    </xf>
    <xf numFmtId="0" fontId="27" fillId="0" borderId="0" xfId="2929" applyFont="1" applyAlignment="1">
      <alignment horizontal="center" vertical="top"/>
    </xf>
    <xf numFmtId="0" fontId="27" fillId="0" borderId="0" xfId="2929" applyFont="1" applyAlignment="1">
      <alignment vertical="top"/>
    </xf>
    <xf numFmtId="6" fontId="25" fillId="0" borderId="0" xfId="2929" applyNumberFormat="1" applyFont="1" applyAlignment="1">
      <alignment vertical="top"/>
    </xf>
    <xf numFmtId="0" fontId="79" fillId="0" borderId="0" xfId="2929" applyFont="1" applyAlignment="1">
      <alignment horizontal="left" vertical="top"/>
    </xf>
    <xf numFmtId="0" fontId="24" fillId="0" borderId="0" xfId="2929" applyFont="1" applyAlignment="1">
      <alignment vertical="top"/>
    </xf>
    <xf numFmtId="0" fontId="25" fillId="0" borderId="0" xfId="2929" quotePrefix="1" applyFont="1" applyAlignment="1">
      <alignment horizontal="left" vertical="top"/>
    </xf>
    <xf numFmtId="0" fontId="25" fillId="0" borderId="0" xfId="2929" applyFont="1" applyAlignment="1">
      <alignment horizontal="left" vertical="top" shrinkToFit="1"/>
    </xf>
    <xf numFmtId="0" fontId="25" fillId="0" borderId="16" xfId="2929" quotePrefix="1" applyFont="1" applyBorder="1" applyAlignment="1">
      <alignment horizontal="center" vertical="top"/>
    </xf>
    <xf numFmtId="6" fontId="25" fillId="0" borderId="16" xfId="2929" applyNumberFormat="1" applyFont="1" applyBorder="1" applyAlignment="1">
      <alignment horizontal="right" vertical="top"/>
    </xf>
    <xf numFmtId="6" fontId="25" fillId="43" borderId="16" xfId="2929" applyNumberFormat="1" applyFont="1" applyFill="1" applyBorder="1" applyAlignment="1">
      <alignment horizontal="right" vertical="top"/>
    </xf>
    <xf numFmtId="0" fontId="25" fillId="0" borderId="16" xfId="2929" applyFont="1" applyBorder="1" applyAlignment="1">
      <alignment horizontal="left" vertical="top"/>
    </xf>
    <xf numFmtId="14" fontId="26" fillId="0" borderId="0" xfId="2929" applyNumberFormat="1" applyFont="1" applyAlignment="1">
      <alignment horizontal="center" vertical="top" shrinkToFit="1"/>
    </xf>
    <xf numFmtId="0" fontId="25" fillId="0" borderId="0" xfId="2929" applyFont="1" applyAlignment="1">
      <alignment horizontal="right" vertical="top" shrinkToFit="1"/>
    </xf>
    <xf numFmtId="6" fontId="27" fillId="49" borderId="16" xfId="2929" applyNumberFormat="1" applyFont="1" applyFill="1" applyBorder="1" applyAlignment="1">
      <alignment horizontal="right" vertical="top"/>
    </xf>
    <xf numFmtId="0" fontId="27" fillId="49" borderId="16" xfId="2929" applyFont="1" applyFill="1" applyBorder="1" applyAlignment="1">
      <alignment horizontal="left" vertical="top" shrinkToFit="1"/>
    </xf>
    <xf numFmtId="6" fontId="27" fillId="50" borderId="16" xfId="2929" applyNumberFormat="1" applyFont="1" applyFill="1" applyBorder="1" applyAlignment="1">
      <alignment horizontal="right" vertical="top"/>
    </xf>
    <xf numFmtId="0" fontId="27" fillId="50" borderId="16" xfId="2929" applyFont="1" applyFill="1" applyBorder="1" applyAlignment="1">
      <alignment horizontal="left" vertical="top" shrinkToFit="1"/>
    </xf>
    <xf numFmtId="6" fontId="25" fillId="49" borderId="16" xfId="2929" applyNumberFormat="1" applyFont="1" applyFill="1" applyBorder="1" applyAlignment="1">
      <alignment horizontal="right" vertical="top"/>
    </xf>
    <xf numFmtId="0" fontId="25" fillId="49" borderId="16" xfId="2929" applyFont="1" applyFill="1" applyBorder="1" applyAlignment="1">
      <alignment horizontal="left" vertical="top" shrinkToFit="1"/>
    </xf>
    <xf numFmtId="0" fontId="80" fillId="0" borderId="0" xfId="2929" applyFont="1" applyAlignment="1">
      <alignment horizontal="left" vertical="top"/>
    </xf>
    <xf numFmtId="0" fontId="25" fillId="43" borderId="16" xfId="2929" applyFont="1" applyFill="1" applyBorder="1" applyAlignment="1">
      <alignment horizontal="left" vertical="top" shrinkToFit="1"/>
    </xf>
    <xf numFmtId="0" fontId="25" fillId="0" borderId="16" xfId="2929" applyFont="1" applyBorder="1" applyAlignment="1">
      <alignment horizontal="left" vertical="top" shrinkToFit="1"/>
    </xf>
    <xf numFmtId="0" fontId="79" fillId="0" borderId="0" xfId="2929" applyFont="1" applyAlignment="1">
      <alignment horizontal="center" vertical="top"/>
    </xf>
    <xf numFmtId="0" fontId="81" fillId="0" borderId="16" xfId="2929" applyFont="1" applyBorder="1" applyAlignment="1">
      <alignment horizontal="left" vertical="top" shrinkToFit="1"/>
    </xf>
    <xf numFmtId="0" fontId="81" fillId="0" borderId="16" xfId="2929" applyFont="1" applyBorder="1" applyAlignment="1">
      <alignment horizontal="left" vertical="top" wrapText="1" shrinkToFit="1"/>
    </xf>
    <xf numFmtId="0" fontId="25" fillId="0" borderId="16" xfId="2929" applyFont="1" applyBorder="1" applyAlignment="1">
      <alignment horizontal="left" vertical="top" wrapText="1" shrinkToFit="1"/>
    </xf>
    <xf numFmtId="14" fontId="24" fillId="0" borderId="0" xfId="2929" applyNumberFormat="1" applyFont="1" applyAlignment="1">
      <alignment horizontal="right" vertical="top" shrinkToFit="1"/>
    </xf>
    <xf numFmtId="0" fontId="24" fillId="0" borderId="0" xfId="2929" applyFont="1">
      <alignment vertical="center"/>
    </xf>
    <xf numFmtId="6" fontId="24" fillId="0" borderId="0" xfId="2929" applyNumberFormat="1" applyFont="1" applyAlignment="1">
      <alignment horizontal="center" vertical="center" shrinkToFit="1"/>
    </xf>
    <xf numFmtId="6" fontId="26" fillId="0" borderId="0" xfId="2929" applyNumberFormat="1" applyFont="1" applyAlignment="1">
      <alignment vertical="center" shrinkToFit="1"/>
    </xf>
    <xf numFmtId="14" fontId="26" fillId="0" borderId="0" xfId="2929" applyNumberFormat="1" applyFont="1" applyAlignment="1">
      <alignment horizontal="center" vertical="top"/>
    </xf>
    <xf numFmtId="0" fontId="25" fillId="0" borderId="0" xfId="2929" applyFont="1" applyAlignment="1">
      <alignment horizontal="center" vertical="center"/>
    </xf>
    <xf numFmtId="0" fontId="25" fillId="0" borderId="0" xfId="2929" applyFont="1" applyAlignment="1">
      <alignment horizontal="right" vertical="top"/>
    </xf>
    <xf numFmtId="0" fontId="27" fillId="53" borderId="16" xfId="2929" applyFont="1" applyFill="1" applyBorder="1">
      <alignment vertical="center"/>
    </xf>
    <xf numFmtId="6" fontId="27" fillId="53" borderId="16" xfId="2929" applyNumberFormat="1" applyFont="1" applyFill="1" applyBorder="1" applyAlignment="1">
      <alignment horizontal="right" vertical="top"/>
    </xf>
    <xf numFmtId="0" fontId="27" fillId="53" borderId="16" xfId="2929" applyFont="1" applyFill="1" applyBorder="1" applyAlignment="1">
      <alignment horizontal="left" vertical="top"/>
    </xf>
    <xf numFmtId="0" fontId="25" fillId="0" borderId="16" xfId="2929" applyFont="1" applyBorder="1" applyAlignment="1">
      <alignment horizontal="center" vertical="top"/>
    </xf>
    <xf numFmtId="0" fontId="27" fillId="47" borderId="16" xfId="2929" quotePrefix="1" applyFont="1" applyFill="1" applyBorder="1">
      <alignment vertical="center"/>
    </xf>
    <xf numFmtId="6" fontId="27" fillId="47" borderId="16" xfId="2929" applyNumberFormat="1" applyFont="1" applyFill="1" applyBorder="1" applyAlignment="1">
      <alignment horizontal="right" vertical="top"/>
    </xf>
    <xf numFmtId="0" fontId="27" fillId="47" borderId="16" xfId="2929" applyFont="1" applyFill="1" applyBorder="1" applyAlignment="1">
      <alignment horizontal="left" vertical="top"/>
    </xf>
    <xf numFmtId="6" fontId="76" fillId="51" borderId="16" xfId="2929" applyNumberFormat="1" applyFont="1" applyFill="1" applyBorder="1" applyAlignment="1">
      <alignment horizontal="right" vertical="center" shrinkToFit="1"/>
    </xf>
    <xf numFmtId="6" fontId="76" fillId="52" borderId="16" xfId="2929" applyNumberFormat="1" applyFont="1" applyFill="1" applyBorder="1" applyAlignment="1">
      <alignment horizontal="right" vertical="center" shrinkToFit="1"/>
    </xf>
    <xf numFmtId="179" fontId="27" fillId="51" borderId="16" xfId="2929" applyNumberFormat="1" applyFont="1" applyFill="1" applyBorder="1" applyAlignment="1">
      <alignment horizontal="left" vertical="center"/>
    </xf>
    <xf numFmtId="0" fontId="27" fillId="0" borderId="0" xfId="2929" applyFont="1">
      <alignment vertical="center"/>
    </xf>
    <xf numFmtId="0" fontId="25" fillId="0" borderId="0" xfId="2929" applyFont="1" applyAlignment="1">
      <alignment horizontal="left" vertical="top"/>
    </xf>
    <xf numFmtId="0" fontId="25" fillId="53" borderId="16" xfId="2929" applyFont="1" applyFill="1" applyBorder="1">
      <alignment vertical="center"/>
    </xf>
    <xf numFmtId="6" fontId="25" fillId="53" borderId="16" xfId="2929" applyNumberFormat="1" applyFont="1" applyFill="1" applyBorder="1" applyAlignment="1">
      <alignment horizontal="right" vertical="top"/>
    </xf>
    <xf numFmtId="0" fontId="25" fillId="53" borderId="16" xfId="2929" applyFont="1" applyFill="1" applyBorder="1" applyAlignment="1">
      <alignment horizontal="left" vertical="top"/>
    </xf>
    <xf numFmtId="0" fontId="27" fillId="53" borderId="16" xfId="2929" applyFont="1" applyFill="1" applyBorder="1" applyAlignment="1">
      <alignment vertical="top"/>
    </xf>
    <xf numFmtId="0" fontId="81" fillId="43" borderId="16" xfId="2929" applyFont="1" applyFill="1" applyBorder="1" applyAlignment="1">
      <alignment horizontal="left" vertical="top" shrinkToFit="1"/>
    </xf>
    <xf numFmtId="0" fontId="81" fillId="43" borderId="16" xfId="2929" applyFont="1" applyFill="1" applyBorder="1" applyAlignment="1">
      <alignment horizontal="left" vertical="top" wrapText="1" shrinkToFit="1"/>
    </xf>
    <xf numFmtId="14" fontId="24" fillId="0" borderId="0" xfId="2929" applyNumberFormat="1" applyFont="1" applyAlignment="1">
      <alignment horizontal="right" vertical="center" shrinkToFit="1"/>
    </xf>
    <xf numFmtId="0" fontId="25" fillId="0" borderId="0" xfId="2929" applyFont="1">
      <alignment vertical="center"/>
    </xf>
    <xf numFmtId="6" fontId="24" fillId="0" borderId="0" xfId="2929" applyNumberFormat="1" applyFont="1" applyAlignment="1">
      <alignment horizontal="center" vertical="top" shrinkToFit="1"/>
    </xf>
    <xf numFmtId="6" fontId="26" fillId="0" borderId="0" xfId="2929" applyNumberFormat="1" applyFont="1" applyAlignment="1">
      <alignment vertical="top" shrinkToFit="1"/>
    </xf>
    <xf numFmtId="6" fontId="79" fillId="0" borderId="0" xfId="2929" applyNumberFormat="1" applyFont="1" applyAlignment="1">
      <alignment vertical="top" shrinkToFit="1"/>
    </xf>
    <xf numFmtId="6" fontId="24" fillId="0" borderId="0" xfId="2929" applyNumberFormat="1" applyFont="1" applyAlignment="1">
      <alignment vertical="top" wrapText="1" shrinkToFit="1"/>
    </xf>
    <xf numFmtId="0" fontId="27" fillId="49" borderId="16" xfId="2929" applyFont="1" applyFill="1" applyBorder="1" applyAlignment="1">
      <alignment vertical="top"/>
    </xf>
    <xf numFmtId="0" fontId="27" fillId="50" borderId="16" xfId="2929" quotePrefix="1" applyFont="1" applyFill="1" applyBorder="1" applyAlignment="1">
      <alignment vertical="top"/>
    </xf>
    <xf numFmtId="0" fontId="25" fillId="49" borderId="16" xfId="2929" applyFont="1" applyFill="1" applyBorder="1" applyAlignment="1">
      <alignment vertical="top"/>
    </xf>
    <xf numFmtId="6" fontId="76" fillId="48" borderId="16" xfId="2929" applyNumberFormat="1" applyFont="1" applyFill="1" applyBorder="1" applyAlignment="1">
      <alignment horizontal="right" vertical="top"/>
    </xf>
    <xf numFmtId="179" fontId="76" fillId="48" borderId="16" xfId="2929" applyNumberFormat="1" applyFont="1" applyFill="1" applyBorder="1" applyAlignment="1">
      <alignment horizontal="left" vertical="top" shrinkToFit="1"/>
    </xf>
    <xf numFmtId="0" fontId="25" fillId="0" borderId="16" xfId="2929" applyFont="1" applyBorder="1" applyAlignment="1">
      <alignment horizontal="center" vertical="top" shrinkToFit="1"/>
    </xf>
    <xf numFmtId="179" fontId="27" fillId="48" borderId="16" xfId="2929" applyNumberFormat="1" applyFont="1" applyFill="1" applyBorder="1" applyAlignment="1">
      <alignment horizontal="left" vertical="top" shrinkToFit="1"/>
    </xf>
    <xf numFmtId="0" fontId="81" fillId="0" borderId="16" xfId="2929" applyFont="1" applyBorder="1" applyAlignment="1">
      <alignment horizontal="center" vertical="top" shrinkToFit="1"/>
    </xf>
    <xf numFmtId="0" fontId="24" fillId="0" borderId="0" xfId="2929" applyFont="1" applyAlignment="1">
      <alignment horizontal="center" vertical="top"/>
    </xf>
    <xf numFmtId="6" fontId="24" fillId="0" borderId="0" xfId="2929" applyNumberFormat="1" applyFont="1" applyAlignment="1">
      <alignment horizontal="center" vertical="top" wrapText="1" shrinkToFit="1"/>
    </xf>
    <xf numFmtId="0" fontId="25" fillId="42" borderId="16" xfId="2929" applyFont="1" applyFill="1" applyBorder="1" applyAlignment="1">
      <alignment horizontal="center" vertical="top" shrinkToFit="1"/>
    </xf>
    <xf numFmtId="0" fontId="25" fillId="45" borderId="16" xfId="2929" applyFont="1" applyFill="1" applyBorder="1" applyAlignment="1">
      <alignment horizontal="center" vertical="top" shrinkToFit="1"/>
    </xf>
    <xf numFmtId="0" fontId="25" fillId="44" borderId="16" xfId="2929" applyFont="1" applyFill="1" applyBorder="1" applyAlignment="1">
      <alignment horizontal="center" vertical="top" shrinkToFit="1"/>
    </xf>
    <xf numFmtId="0" fontId="25" fillId="0" borderId="0" xfId="2929" applyFont="1" applyAlignment="1">
      <alignment horizontal="center" vertical="top" shrinkToFit="1"/>
    </xf>
    <xf numFmtId="0" fontId="25" fillId="0" borderId="16" xfId="2929" quotePrefix="1" applyFont="1" applyBorder="1" applyAlignment="1">
      <alignment horizontal="center" vertical="top" shrinkToFit="1"/>
    </xf>
    <xf numFmtId="0" fontId="25" fillId="43" borderId="16" xfId="2929" applyFont="1" applyFill="1" applyBorder="1" applyAlignment="1">
      <alignment horizontal="left" vertical="top" wrapText="1" shrinkToFit="1"/>
    </xf>
    <xf numFmtId="0" fontId="25" fillId="0" borderId="16" xfId="2929" applyFont="1" applyBorder="1" applyAlignment="1">
      <alignment horizontal="left" vertical="top" shrinkToFit="1"/>
    </xf>
    <xf numFmtId="0" fontId="25" fillId="0" borderId="33" xfId="2929" applyFont="1" applyBorder="1" applyAlignment="1">
      <alignment horizontal="left" vertical="top" shrinkToFit="1"/>
    </xf>
    <xf numFmtId="0" fontId="25" fillId="0" borderId="37" xfId="2929" applyFont="1" applyBorder="1" applyAlignment="1">
      <alignment horizontal="left" vertical="top" shrinkToFit="1"/>
    </xf>
    <xf numFmtId="0" fontId="25" fillId="49" borderId="16" xfId="2929" applyFont="1" applyFill="1" applyBorder="1" applyAlignment="1">
      <alignment horizontal="left" vertical="top"/>
    </xf>
    <xf numFmtId="0" fontId="27" fillId="50" borderId="16" xfId="2929" quotePrefix="1" applyFont="1" applyFill="1" applyBorder="1" applyAlignment="1">
      <alignment horizontal="center" vertical="top"/>
    </xf>
    <xf numFmtId="0" fontId="25" fillId="0" borderId="16" xfId="2929" applyFont="1" applyBorder="1" applyAlignment="1">
      <alignment horizontal="left" vertical="top" wrapText="1" shrinkToFit="1"/>
    </xf>
    <xf numFmtId="0" fontId="76" fillId="48" borderId="16" xfId="2929" quotePrefix="1" applyFont="1" applyFill="1" applyBorder="1" applyAlignment="1">
      <alignment horizontal="center" vertical="top"/>
    </xf>
    <xf numFmtId="6" fontId="77" fillId="48" borderId="16" xfId="2929" applyNumberFormat="1" applyFont="1" applyFill="1" applyBorder="1" applyAlignment="1">
      <alignment horizontal="center" vertical="top"/>
    </xf>
    <xf numFmtId="6" fontId="77" fillId="48" borderId="16" xfId="2929" applyNumberFormat="1" applyFont="1" applyFill="1" applyBorder="1" applyAlignment="1">
      <alignment horizontal="center" vertical="top" wrapText="1"/>
    </xf>
    <xf numFmtId="0" fontId="77" fillId="48" borderId="16" xfId="2929" applyFont="1" applyFill="1" applyBorder="1" applyAlignment="1">
      <alignment horizontal="center" vertical="top" shrinkToFit="1"/>
    </xf>
    <xf numFmtId="0" fontId="77" fillId="48" borderId="16" xfId="2929" applyFont="1" applyFill="1" applyBorder="1" applyAlignment="1">
      <alignment horizontal="center" vertical="top"/>
    </xf>
    <xf numFmtId="0" fontId="77" fillId="48" borderId="16" xfId="2929" applyFont="1" applyFill="1" applyBorder="1" applyAlignment="1">
      <alignment horizontal="center" vertical="top" wrapText="1"/>
    </xf>
    <xf numFmtId="0" fontId="25" fillId="0" borderId="33" xfId="2929" applyFont="1" applyBorder="1" applyAlignment="1">
      <alignment horizontal="left" vertical="top" wrapText="1" shrinkToFit="1"/>
    </xf>
    <xf numFmtId="0" fontId="27" fillId="49" borderId="16" xfId="2929" applyFont="1" applyFill="1" applyBorder="1" applyAlignment="1">
      <alignment horizontal="left" vertical="top"/>
    </xf>
    <xf numFmtId="0" fontId="79" fillId="0" borderId="0" xfId="2929" applyFont="1" applyAlignment="1">
      <alignment horizontal="center" vertical="center"/>
    </xf>
    <xf numFmtId="6" fontId="79" fillId="45" borderId="0" xfId="2929" applyNumberFormat="1" applyFont="1" applyFill="1" applyAlignment="1">
      <alignment horizontal="center" vertical="center" shrinkToFit="1"/>
    </xf>
    <xf numFmtId="6" fontId="77" fillId="48" borderId="16" xfId="2929" quotePrefix="1" applyNumberFormat="1" applyFont="1" applyFill="1" applyBorder="1" applyAlignment="1">
      <alignment horizontal="center" vertical="top" wrapText="1"/>
    </xf>
    <xf numFmtId="6" fontId="77" fillId="48" borderId="39" xfId="2929" applyNumberFormat="1" applyFont="1" applyFill="1" applyBorder="1" applyAlignment="1">
      <alignment horizontal="center" vertical="top" wrapText="1"/>
    </xf>
    <xf numFmtId="6" fontId="77" fillId="48" borderId="38" xfId="2929" applyNumberFormat="1" applyFont="1" applyFill="1" applyBorder="1" applyAlignment="1">
      <alignment horizontal="center" vertical="top" wrapText="1"/>
    </xf>
    <xf numFmtId="6" fontId="79" fillId="44" borderId="0" xfId="2929" applyNumberFormat="1" applyFont="1" applyFill="1" applyAlignment="1">
      <alignment horizontal="center" vertical="center" shrinkToFit="1"/>
    </xf>
    <xf numFmtId="0" fontId="77" fillId="51" borderId="16" xfId="2929" applyFont="1" applyFill="1" applyBorder="1" applyAlignment="1">
      <alignment horizontal="center" vertical="center"/>
    </xf>
    <xf numFmtId="0" fontId="77" fillId="51" borderId="16" xfId="2929" applyFont="1" applyFill="1" applyBorder="1" applyAlignment="1">
      <alignment horizontal="center" vertical="center" wrapText="1"/>
    </xf>
    <xf numFmtId="6" fontId="77" fillId="51" borderId="16" xfId="2929" applyNumberFormat="1" applyFont="1" applyFill="1" applyBorder="1" applyAlignment="1">
      <alignment horizontal="center" vertical="center" wrapText="1"/>
    </xf>
    <xf numFmtId="6" fontId="77" fillId="51" borderId="16" xfId="2929" applyNumberFormat="1" applyFont="1" applyFill="1" applyBorder="1" applyAlignment="1">
      <alignment horizontal="center" vertical="center"/>
    </xf>
    <xf numFmtId="6" fontId="77" fillId="52" borderId="16" xfId="2929" applyNumberFormat="1" applyFont="1" applyFill="1" applyBorder="1" applyAlignment="1">
      <alignment horizontal="center" vertical="top" wrapText="1"/>
    </xf>
    <xf numFmtId="0" fontId="25" fillId="53" borderId="16" xfId="2929" applyFont="1" applyFill="1" applyBorder="1" applyAlignment="1">
      <alignment horizontal="left" vertical="top"/>
    </xf>
    <xf numFmtId="6" fontId="77" fillId="52" borderId="16" xfId="2929" quotePrefix="1" applyNumberFormat="1" applyFont="1" applyFill="1" applyBorder="1" applyAlignment="1">
      <alignment horizontal="center" vertical="top" wrapText="1"/>
    </xf>
    <xf numFmtId="6" fontId="77" fillId="52" borderId="16" xfId="2929" applyNumberFormat="1" applyFont="1" applyFill="1" applyBorder="1" applyAlignment="1">
      <alignment horizontal="center" vertical="top"/>
    </xf>
    <xf numFmtId="0" fontId="27" fillId="47" borderId="16" xfId="2929" quotePrefix="1" applyFont="1" applyFill="1" applyBorder="1" applyAlignment="1">
      <alignment horizontal="center" vertical="top"/>
    </xf>
    <xf numFmtId="0" fontId="76" fillId="51" borderId="16" xfId="2929" quotePrefix="1" applyFont="1" applyFill="1" applyBorder="1" applyAlignment="1">
      <alignment horizontal="center" vertical="center"/>
    </xf>
    <xf numFmtId="6" fontId="79" fillId="46" borderId="0" xfId="2929" applyNumberFormat="1" applyFont="1" applyFill="1" applyAlignment="1">
      <alignment horizontal="center" vertical="center" shrinkToFit="1"/>
    </xf>
  </cellXfs>
  <cellStyles count="2990">
    <cellStyle name="_ベンダサマリ(0911)" xfId="1" xr:uid="{00000000-0005-0000-0000-000000000000}"/>
    <cellStyle name="" xfId="2" xr:uid="{00000000-0005-0000-0000-000002000000}"/>
    <cellStyle name="W_" xfId="3" xr:uid="{00000000-0005-0000-0000-000003000000}"/>
    <cellStyle name="0%" xfId="4" xr:uid="{00000000-0005-0000-0000-000004000000}"/>
    <cellStyle name="0.0%" xfId="5" xr:uid="{00000000-0005-0000-0000-000005000000}"/>
    <cellStyle name="0.00%" xfId="6" xr:uid="{00000000-0005-0000-0000-000006000000}"/>
    <cellStyle name="１１１１" xfId="7" xr:uid="{00000000-0005-0000-0000-000007000000}"/>
    <cellStyle name="２" xfId="8" xr:uid="{00000000-0005-0000-0000-000008000000}"/>
    <cellStyle name="20% - アクセント 1 2" xfId="9" xr:uid="{00000000-0005-0000-0000-000009000000}"/>
    <cellStyle name="20% - アクセント 1 3" xfId="10" xr:uid="{00000000-0005-0000-0000-00000A000000}"/>
    <cellStyle name="20% - アクセント 1 4" xfId="11" xr:uid="{00000000-0005-0000-0000-00000B000000}"/>
    <cellStyle name="20% - アクセント 1 5" xfId="12" xr:uid="{00000000-0005-0000-0000-00000C000000}"/>
    <cellStyle name="20% - アクセント 1 6" xfId="13" xr:uid="{00000000-0005-0000-0000-00000D000000}"/>
    <cellStyle name="20% - アクセント 1 7" xfId="14" xr:uid="{00000000-0005-0000-0000-00000E000000}"/>
    <cellStyle name="20% - アクセント 1 8" xfId="15" xr:uid="{00000000-0005-0000-0000-00000F000000}"/>
    <cellStyle name="20% - アクセント 2 2" xfId="16" xr:uid="{00000000-0005-0000-0000-000010000000}"/>
    <cellStyle name="20% - アクセント 2 3" xfId="17" xr:uid="{00000000-0005-0000-0000-000011000000}"/>
    <cellStyle name="20% - アクセント 2 4" xfId="18" xr:uid="{00000000-0005-0000-0000-000012000000}"/>
    <cellStyle name="20% - アクセント 2 5" xfId="19" xr:uid="{00000000-0005-0000-0000-000013000000}"/>
    <cellStyle name="20% - アクセント 2 6" xfId="20" xr:uid="{00000000-0005-0000-0000-000014000000}"/>
    <cellStyle name="20% - アクセント 2 7" xfId="21" xr:uid="{00000000-0005-0000-0000-000015000000}"/>
    <cellStyle name="20% - アクセント 2 8" xfId="22" xr:uid="{00000000-0005-0000-0000-000016000000}"/>
    <cellStyle name="20% - アクセント 3 2" xfId="23" xr:uid="{00000000-0005-0000-0000-000017000000}"/>
    <cellStyle name="20% - アクセント 3 3" xfId="24" xr:uid="{00000000-0005-0000-0000-000018000000}"/>
    <cellStyle name="20% - アクセント 3 4" xfId="25" xr:uid="{00000000-0005-0000-0000-000019000000}"/>
    <cellStyle name="20% - アクセント 3 5" xfId="26" xr:uid="{00000000-0005-0000-0000-00001A000000}"/>
    <cellStyle name="20% - アクセント 3 6" xfId="27" xr:uid="{00000000-0005-0000-0000-00001B000000}"/>
    <cellStyle name="20% - アクセント 3 7" xfId="28" xr:uid="{00000000-0005-0000-0000-00001C000000}"/>
    <cellStyle name="20% - アクセント 3 8" xfId="29" xr:uid="{00000000-0005-0000-0000-00001D000000}"/>
    <cellStyle name="20% - アクセント 4 2" xfId="30" xr:uid="{00000000-0005-0000-0000-00001E000000}"/>
    <cellStyle name="20% - アクセント 4 3" xfId="31" xr:uid="{00000000-0005-0000-0000-00001F000000}"/>
    <cellStyle name="20% - アクセント 4 4" xfId="32" xr:uid="{00000000-0005-0000-0000-000020000000}"/>
    <cellStyle name="20% - アクセント 4 5" xfId="33" xr:uid="{00000000-0005-0000-0000-000021000000}"/>
    <cellStyle name="20% - アクセント 4 6" xfId="34" xr:uid="{00000000-0005-0000-0000-000022000000}"/>
    <cellStyle name="20% - アクセント 4 7" xfId="35" xr:uid="{00000000-0005-0000-0000-000023000000}"/>
    <cellStyle name="20% - アクセント 4 8" xfId="36" xr:uid="{00000000-0005-0000-0000-000024000000}"/>
    <cellStyle name="20% - アクセント 5 2" xfId="37" xr:uid="{00000000-0005-0000-0000-000025000000}"/>
    <cellStyle name="20% - アクセント 5 3" xfId="38" xr:uid="{00000000-0005-0000-0000-000026000000}"/>
    <cellStyle name="20% - アクセント 5 4" xfId="39" xr:uid="{00000000-0005-0000-0000-000027000000}"/>
    <cellStyle name="20% - アクセント 5 5" xfId="40" xr:uid="{00000000-0005-0000-0000-000028000000}"/>
    <cellStyle name="20% - アクセント 5 6" xfId="41" xr:uid="{00000000-0005-0000-0000-000029000000}"/>
    <cellStyle name="20% - アクセント 5 7" xfId="42" xr:uid="{00000000-0005-0000-0000-00002A000000}"/>
    <cellStyle name="20% - アクセント 5 8" xfId="43" xr:uid="{00000000-0005-0000-0000-00002B000000}"/>
    <cellStyle name="20% - アクセント 6 2" xfId="44" xr:uid="{00000000-0005-0000-0000-00002C000000}"/>
    <cellStyle name="20% - アクセント 6 3" xfId="45" xr:uid="{00000000-0005-0000-0000-00002D000000}"/>
    <cellStyle name="20% - アクセント 6 4" xfId="46" xr:uid="{00000000-0005-0000-0000-00002E000000}"/>
    <cellStyle name="20% - アクセント 6 5" xfId="47" xr:uid="{00000000-0005-0000-0000-00002F000000}"/>
    <cellStyle name="20% - アクセント 6 6" xfId="48" xr:uid="{00000000-0005-0000-0000-000030000000}"/>
    <cellStyle name="20% - アクセント 6 7" xfId="49" xr:uid="{00000000-0005-0000-0000-000031000000}"/>
    <cellStyle name="20% - アクセント 6 8" xfId="50" xr:uid="{00000000-0005-0000-0000-000032000000}"/>
    <cellStyle name="４" xfId="51" xr:uid="{00000000-0005-0000-0000-000033000000}"/>
    <cellStyle name="４_【急性期】端末構成バータ案1211" xfId="52" xr:uid="{00000000-0005-0000-0000-000034000000}"/>
    <cellStyle name="４_【急性期】端末構成バータ案1211_仕様書作成にあたってのサンプル" xfId="53" xr:uid="{00000000-0005-0000-0000-000035000000}"/>
    <cellStyle name="４_0201020春日部市立HP様最終構成" xfId="54" xr:uid="{00000000-0005-0000-0000-000036000000}"/>
    <cellStyle name="４_0201020春日部市立HP様最終構成_0201020春日部市立HP様最終構成" xfId="55" xr:uid="{00000000-0005-0000-0000-000037000000}"/>
    <cellStyle name="４_0201020春日部市立HP様最終構成_0201020春日部市立HP様最終構成_0201020春日部市立HP様最終構成" xfId="56" xr:uid="{00000000-0005-0000-0000-000038000000}"/>
    <cellStyle name="４_0201020春日部市立HP様最終構成_0201020春日部市立HP様最終構成_0201020春日部市立HP様最終構成_仕様書作成にあたってのサンプル" xfId="57" xr:uid="{00000000-0005-0000-0000-000039000000}"/>
    <cellStyle name="４_0201020春日部市立HP様最終構成_0201020春日部市立HP様最終構成_ＫＭＣ NEMR（03_10_10）" xfId="58" xr:uid="{00000000-0005-0000-0000-00003A000000}"/>
    <cellStyle name="４_0201020春日部市立HP様最終構成_0201020春日部市立HP様最終構成_ＫＭＣ NEMR（03_10_10）_仕様書作成にあたってのサンプル" xfId="59" xr:uid="{00000000-0005-0000-0000-00003B000000}"/>
    <cellStyle name="４_0201020春日部市立HP様最終構成_0201020春日部市立HP様最終構成_ＫＭＣ NEMR（03_10_7）" xfId="60" xr:uid="{00000000-0005-0000-0000-00003C000000}"/>
    <cellStyle name="４_0201020春日部市立HP様最終構成_0201020春日部市立HP様最終構成_ＫＭＣ NEMR（03_10_7）_仕様書作成にあたってのサンプル" xfId="61" xr:uid="{00000000-0005-0000-0000-00003D000000}"/>
    <cellStyle name="４_0201020春日部市立HP様最終構成_0201020春日部市立HP様最終構成_ＫＭＣ NEMR（03_8_26）" xfId="62" xr:uid="{00000000-0005-0000-0000-00003E000000}"/>
    <cellStyle name="４_0201020春日部市立HP様最終構成_0201020春日部市立HP様最終構成_ＫＭＣ NEMR（03_8_26）_仕様書作成にあたってのサンプル" xfId="63" xr:uid="{00000000-0005-0000-0000-00003F000000}"/>
    <cellStyle name="４_0201020春日部市立HP様最終構成_0201020春日部市立HP様最終構成_ＫＭＣ NEMR（04_1_26）" xfId="64" xr:uid="{00000000-0005-0000-0000-000040000000}"/>
    <cellStyle name="４_0201020春日部市立HP様最終構成_0201020春日部市立HP様最終構成_ＫＭＣ NEMR（04_1_26）_仕様書作成にあたってのサンプル" xfId="65" xr:uid="{00000000-0005-0000-0000-000041000000}"/>
    <cellStyle name="４_0201020春日部市立HP様最終構成_0201020春日部市立HP様最終構成_ＫＭＣ NEMR（04_1_30）" xfId="66" xr:uid="{00000000-0005-0000-0000-000042000000}"/>
    <cellStyle name="４_0201020春日部市立HP様最終構成_0201020春日部市立HP様最終構成_ＫＭＣ NEMR（04_1_30）_仕様書作成にあたってのサンプル" xfId="67" xr:uid="{00000000-0005-0000-0000-000043000000}"/>
    <cellStyle name="４_0201020春日部市立HP様最終構成_0201020春日部市立HP様最終構成_ＫＭＣスケジュール" xfId="68" xr:uid="{00000000-0005-0000-0000-000044000000}"/>
    <cellStyle name="４_0201020春日部市立HP様最終構成_0201020春日部市立HP様最終構成_ＫＭＣスケジュール_仕様書作成にあたってのサンプル" xfId="69" xr:uid="{00000000-0005-0000-0000-000045000000}"/>
    <cellStyle name="４_0201020春日部市立HP様最終構成_0201020春日部市立HP様最終構成_ＫＭＣ構成 NEMR（03_2_12）" xfId="70" xr:uid="{00000000-0005-0000-0000-000046000000}"/>
    <cellStyle name="４_0201020春日部市立HP様最終構成_0201020春日部市立HP様最終構成_ＫＭＣ構成 NEMR（03_2_12）_仕様書作成にあたってのサンプル" xfId="71" xr:uid="{00000000-0005-0000-0000-000047000000}"/>
    <cellStyle name="４_0201020春日部市立HP様最終構成_0201020春日部市立HP様最終構成_ＫＭＣ構成（03_1_30）" xfId="72" xr:uid="{00000000-0005-0000-0000-000048000000}"/>
    <cellStyle name="４_0201020春日部市立HP様最終構成_0201020春日部市立HP様最終構成_ＫＭＣ構成（03_1_30）_仕様書作成にあたってのサンプル" xfId="73" xr:uid="{00000000-0005-0000-0000-000049000000}"/>
    <cellStyle name="４_0201020春日部市立HP様最終構成_0201020春日部市立HP様最終構成_ＫＭＣ構成（03_2_12）" xfId="74" xr:uid="{00000000-0005-0000-0000-00004A000000}"/>
    <cellStyle name="４_0201020春日部市立HP様最終構成_0201020春日部市立HP様最終構成_ＫＭＣ構成（03_2_12）_仕様書作成にあたってのサンプル" xfId="75" xr:uid="{00000000-0005-0000-0000-00004B000000}"/>
    <cellStyle name="４_0201020春日部市立HP様最終構成_0201020春日部市立HP様最終構成_ＫＭＣ構成（03_2_28）" xfId="76" xr:uid="{00000000-0005-0000-0000-00004C000000}"/>
    <cellStyle name="４_0201020春日部市立HP様最終構成_0201020春日部市立HP様最終構成_ＫＭＣ構成（03_2_28）_仕様書作成にあたってのサンプル" xfId="77" xr:uid="{00000000-0005-0000-0000-00004D000000}"/>
    <cellStyle name="４_0201020春日部市立HP様最終構成_0201020春日部市立HP様最終構成_ＫＭＣ構成（03_6_30）" xfId="78" xr:uid="{00000000-0005-0000-0000-00004E000000}"/>
    <cellStyle name="４_0201020春日部市立HP様最終構成_0201020春日部市立HP様最終構成_ＫＭＣ構成（03_6_30）_仕様書作成にあたってのサンプル" xfId="79" xr:uid="{00000000-0005-0000-0000-00004F000000}"/>
    <cellStyle name="４_0201020春日部市立HP様最終構成_0201020春日部市立HP様最終構成_ＫＭＣ構成（03_7_23）" xfId="80" xr:uid="{00000000-0005-0000-0000-000050000000}"/>
    <cellStyle name="４_0201020春日部市立HP様最終構成_0201020春日部市立HP様最終構成_ＫＭＣ構成（03_7_23）_仕様書作成にあたってのサンプル" xfId="81" xr:uid="{00000000-0005-0000-0000-000051000000}"/>
    <cellStyle name="４_0201020春日部市立HP様最終構成_0201020春日部市立HP様最終構成_ＫＭＣ構成費用（03_2_28）" xfId="82" xr:uid="{00000000-0005-0000-0000-000052000000}"/>
    <cellStyle name="４_0201020春日部市立HP様最終構成_0201020春日部市立HP様最終構成_ＫＭＣ構成費用（03_2_28）_仕様書作成にあたってのサンプル" xfId="83" xr:uid="{00000000-0005-0000-0000-000053000000}"/>
    <cellStyle name="４_0201020春日部市立HP様最終構成_0201020春日部市立HP様最終構成_牛久オーダ見積（04_02_05）" xfId="84" xr:uid="{00000000-0005-0000-0000-000054000000}"/>
    <cellStyle name="４_0201020春日部市立HP様最終構成_0201020春日部市立HP様最終構成_牛久オーダ見積（04_02_05）_仕様書作成にあたってのサンプル" xfId="85" xr:uid="{00000000-0005-0000-0000-000055000000}"/>
    <cellStyle name="４_0201020春日部市立HP様最終構成_0201020春日部市立HP様最終構成_仕様書作成にあたってのサンプル" xfId="86" xr:uid="{00000000-0005-0000-0000-000056000000}"/>
    <cellStyle name="４_0201020春日部市立HP様最終構成_仕様書作成にあたってのサンプル" xfId="87" xr:uid="{00000000-0005-0000-0000-000057000000}"/>
    <cellStyle name="４_020904春日部市立HP様最終構成" xfId="88" xr:uid="{00000000-0005-0000-0000-000058000000}"/>
    <cellStyle name="４_020904春日部市立HP様最終構成_0201020春日部市立HP様最終構成" xfId="89" xr:uid="{00000000-0005-0000-0000-000059000000}"/>
    <cellStyle name="４_020904春日部市立HP様最終構成_0201020春日部市立HP様最終構成_0201020春日部市立HP様最終構成" xfId="90" xr:uid="{00000000-0005-0000-0000-00005A000000}"/>
    <cellStyle name="４_020904春日部市立HP様最終構成_0201020春日部市立HP様最終構成_0201020春日部市立HP様最終構成_仕様書作成にあたってのサンプル" xfId="91" xr:uid="{00000000-0005-0000-0000-00005B000000}"/>
    <cellStyle name="４_020904春日部市立HP様最終構成_0201020春日部市立HP様最終構成_ＫＭＣ NEMR（03_10_10）" xfId="92" xr:uid="{00000000-0005-0000-0000-00005C000000}"/>
    <cellStyle name="４_020904春日部市立HP様最終構成_0201020春日部市立HP様最終構成_ＫＭＣ NEMR（03_10_10）_仕様書作成にあたってのサンプル" xfId="93" xr:uid="{00000000-0005-0000-0000-00005D000000}"/>
    <cellStyle name="４_020904春日部市立HP様最終構成_0201020春日部市立HP様最終構成_ＫＭＣ NEMR（03_10_7）" xfId="94" xr:uid="{00000000-0005-0000-0000-00005E000000}"/>
    <cellStyle name="４_020904春日部市立HP様最終構成_0201020春日部市立HP様最終構成_ＫＭＣ NEMR（03_10_7）_仕様書作成にあたってのサンプル" xfId="95" xr:uid="{00000000-0005-0000-0000-00005F000000}"/>
    <cellStyle name="４_020904春日部市立HP様最終構成_0201020春日部市立HP様最終構成_ＫＭＣ NEMR（03_8_26）" xfId="96" xr:uid="{00000000-0005-0000-0000-000060000000}"/>
    <cellStyle name="４_020904春日部市立HP様最終構成_0201020春日部市立HP様最終構成_ＫＭＣ NEMR（03_8_26）_仕様書作成にあたってのサンプル" xfId="97" xr:uid="{00000000-0005-0000-0000-000061000000}"/>
    <cellStyle name="４_020904春日部市立HP様最終構成_0201020春日部市立HP様最終構成_ＫＭＣ NEMR（04_1_26）" xfId="98" xr:uid="{00000000-0005-0000-0000-000062000000}"/>
    <cellStyle name="４_020904春日部市立HP様最終構成_0201020春日部市立HP様最終構成_ＫＭＣ NEMR（04_1_26）_仕様書作成にあたってのサンプル" xfId="99" xr:uid="{00000000-0005-0000-0000-000063000000}"/>
    <cellStyle name="４_020904春日部市立HP様最終構成_0201020春日部市立HP様最終構成_ＫＭＣ NEMR（04_1_30）" xfId="100" xr:uid="{00000000-0005-0000-0000-000064000000}"/>
    <cellStyle name="４_020904春日部市立HP様最終構成_0201020春日部市立HP様最終構成_ＫＭＣ NEMR（04_1_30）_仕様書作成にあたってのサンプル" xfId="101" xr:uid="{00000000-0005-0000-0000-000065000000}"/>
    <cellStyle name="４_020904春日部市立HP様最終構成_0201020春日部市立HP様最終構成_ＫＭＣスケジュール" xfId="102" xr:uid="{00000000-0005-0000-0000-000066000000}"/>
    <cellStyle name="４_020904春日部市立HP様最終構成_0201020春日部市立HP様最終構成_ＫＭＣスケジュール_仕様書作成にあたってのサンプル" xfId="103" xr:uid="{00000000-0005-0000-0000-000067000000}"/>
    <cellStyle name="４_020904春日部市立HP様最終構成_0201020春日部市立HP様最終構成_ＫＭＣ構成 NEMR（03_2_12）" xfId="104" xr:uid="{00000000-0005-0000-0000-000068000000}"/>
    <cellStyle name="４_020904春日部市立HP様最終構成_0201020春日部市立HP様最終構成_ＫＭＣ構成 NEMR（03_2_12）_仕様書作成にあたってのサンプル" xfId="105" xr:uid="{00000000-0005-0000-0000-000069000000}"/>
    <cellStyle name="４_020904春日部市立HP様最終構成_0201020春日部市立HP様最終構成_ＫＭＣ構成（03_1_30）" xfId="106" xr:uid="{00000000-0005-0000-0000-00006A000000}"/>
    <cellStyle name="４_020904春日部市立HP様最終構成_0201020春日部市立HP様最終構成_ＫＭＣ構成（03_1_30）_仕様書作成にあたってのサンプル" xfId="107" xr:uid="{00000000-0005-0000-0000-00006B000000}"/>
    <cellStyle name="４_020904春日部市立HP様最終構成_0201020春日部市立HP様最終構成_ＫＭＣ構成（03_2_12）" xfId="108" xr:uid="{00000000-0005-0000-0000-00006C000000}"/>
    <cellStyle name="４_020904春日部市立HP様最終構成_0201020春日部市立HP様最終構成_ＫＭＣ構成（03_2_12）_仕様書作成にあたってのサンプル" xfId="109" xr:uid="{00000000-0005-0000-0000-00006D000000}"/>
    <cellStyle name="４_020904春日部市立HP様最終構成_0201020春日部市立HP様最終構成_ＫＭＣ構成（03_2_28）" xfId="110" xr:uid="{00000000-0005-0000-0000-00006E000000}"/>
    <cellStyle name="４_020904春日部市立HP様最終構成_0201020春日部市立HP様最終構成_ＫＭＣ構成（03_2_28）_仕様書作成にあたってのサンプル" xfId="111" xr:uid="{00000000-0005-0000-0000-00006F000000}"/>
    <cellStyle name="４_020904春日部市立HP様最終構成_0201020春日部市立HP様最終構成_ＫＭＣ構成（03_6_30）" xfId="112" xr:uid="{00000000-0005-0000-0000-000070000000}"/>
    <cellStyle name="４_020904春日部市立HP様最終構成_0201020春日部市立HP様最終構成_ＫＭＣ構成（03_6_30）_仕様書作成にあたってのサンプル" xfId="113" xr:uid="{00000000-0005-0000-0000-000071000000}"/>
    <cellStyle name="４_020904春日部市立HP様最終構成_0201020春日部市立HP様最終構成_ＫＭＣ構成（03_7_23）" xfId="114" xr:uid="{00000000-0005-0000-0000-000072000000}"/>
    <cellStyle name="４_020904春日部市立HP様最終構成_0201020春日部市立HP様最終構成_ＫＭＣ構成（03_7_23）_仕様書作成にあたってのサンプル" xfId="115" xr:uid="{00000000-0005-0000-0000-000073000000}"/>
    <cellStyle name="４_020904春日部市立HP様最終構成_0201020春日部市立HP様最終構成_ＫＭＣ構成費用（03_2_28）" xfId="116" xr:uid="{00000000-0005-0000-0000-000074000000}"/>
    <cellStyle name="４_020904春日部市立HP様最終構成_0201020春日部市立HP様最終構成_ＫＭＣ構成費用（03_2_28）_仕様書作成にあたってのサンプル" xfId="117" xr:uid="{00000000-0005-0000-0000-000075000000}"/>
    <cellStyle name="４_020904春日部市立HP様最終構成_0201020春日部市立HP様最終構成_牛久オーダ見積（04_02_05）" xfId="118" xr:uid="{00000000-0005-0000-0000-000076000000}"/>
    <cellStyle name="４_020904春日部市立HP様最終構成_0201020春日部市立HP様最終構成_牛久オーダ見積（04_02_05）_仕様書作成にあたってのサンプル" xfId="119" xr:uid="{00000000-0005-0000-0000-000077000000}"/>
    <cellStyle name="４_020904春日部市立HP様最終構成_0201020春日部市立HP様最終構成_仕様書作成にあたってのサンプル" xfId="120" xr:uid="{00000000-0005-0000-0000-000078000000}"/>
    <cellStyle name="４_020904春日部市立HP様最終構成_仕様書作成にあたってのサンプル" xfId="121" xr:uid="{00000000-0005-0000-0000-000079000000}"/>
    <cellStyle name="４_0926医事見積書" xfId="122" xr:uid="{00000000-0005-0000-0000-00007A000000}"/>
    <cellStyle name="４_0926医事見積書_蒲田リカバリプラン見積書（2003.3画像生理オーダ＋RIS追加版)最終版" xfId="123" xr:uid="{00000000-0005-0000-0000-00007B000000}"/>
    <cellStyle name="４_0926医事見積書_蒲田リカバリプラン見積書（2003.3画像生理オーダ＋RIS追加版)最終版_仕様書作成にあたってのサンプル" xfId="124" xr:uid="{00000000-0005-0000-0000-00007C000000}"/>
    <cellStyle name="４_0926医事見積書_仕様書作成にあたってのサンプル" xfId="125" xr:uid="{00000000-0005-0000-0000-00007D000000}"/>
    <cellStyle name="４_0928改版　市立豊中見積資料" xfId="126" xr:uid="{00000000-0005-0000-0000-00007E000000}"/>
    <cellStyle name="４_0928改版　市立豊中見積資料_仕様書作成にあたってのサンプル" xfId="127" xr:uid="{00000000-0005-0000-0000-00007F000000}"/>
    <cellStyle name="４_20020410循環構成h140410" xfId="128" xr:uid="{00000000-0005-0000-0000-000080000000}"/>
    <cellStyle name="４_20020410循環構成h140410_20020829循環構成（hosyu）" xfId="129" xr:uid="{00000000-0005-0000-0000-000081000000}"/>
    <cellStyle name="４_20020410循環構成h140410_20020829循環構成（hosyu）_20021002せんぽ構成見積（hosyu）" xfId="130" xr:uid="{00000000-0005-0000-0000-000082000000}"/>
    <cellStyle name="４_20020410循環構成h140410_20020829循環構成（hosyu）_20021002せんぽ構成見積（hosyu）_３４４６６" xfId="131" xr:uid="{00000000-0005-0000-0000-000083000000}"/>
    <cellStyle name="４_20020410循環構成h140410_20020829循環構成（hosyu）_20021002せんぽ構成見積（hosyu）_３４４６６_MIME2040" xfId="132" xr:uid="{00000000-0005-0000-0000-000084000000}"/>
    <cellStyle name="４_20020410循環構成h140410_20020829循環構成（hosyu）_20021002せんぽ構成見積（hosyu）_３４４６６_MIME2040_元（NES栄養）栄養システム参考資料" xfId="133" xr:uid="{00000000-0005-0000-0000-000085000000}"/>
    <cellStyle name="４_20020410循環構成h140410_20020829循環構成（hosyu）_20021002せんぽ構成見積（hosyu）_３４４６６_MIME2040_元（NES栄養）栄養システム参考資料_仕様書作成にあたってのサンプル" xfId="134" xr:uid="{00000000-0005-0000-0000-000086000000}"/>
    <cellStyle name="４_20020410循環構成h140410_20020829循環構成（hosyu）_20021002せんぽ構成見積（hosyu）_３４４６６_MIME2040_公立藤田案" xfId="135" xr:uid="{00000000-0005-0000-0000-000087000000}"/>
    <cellStyle name="４_20020410循環構成h140410_20020829循環構成（hosyu）_20021002せんぽ構成見積（hosyu）_３４４６６_MIME2040_公立藤田案_元（NES栄養）栄養システム参考資料" xfId="136" xr:uid="{00000000-0005-0000-0000-000088000000}"/>
    <cellStyle name="４_20020410循環構成h140410_20020829循環構成（hosyu）_20021002せんぽ構成見積（hosyu）_３４４６６_MIME2040_公立藤田案_元（NES栄養）栄養システム参考資料_仕様書作成にあたってのサンプル" xfId="137" xr:uid="{00000000-0005-0000-0000-000089000000}"/>
    <cellStyle name="４_20020410循環構成h140410_20020829循環構成（hosyu）_20021002せんぽ構成見積（hosyu）_３４４６６_MIME2040_公立藤田案_仕様書作成にあたってのサンプル" xfId="138" xr:uid="{00000000-0005-0000-0000-00008A000000}"/>
    <cellStyle name="４_20020410循環構成h140410_20020829循環構成（hosyu）_20021002せんぽ構成見積（hosyu）_３４４６６_MIME2040_仕様書作成にあたってのサンプル" xfId="139" xr:uid="{00000000-0005-0000-0000-00008B000000}"/>
    <cellStyle name="４_20020410循環構成h140410_20020829循環構成（hosyu）_20021002せんぽ構成見積（hosyu）_３４４６６_給食システム見積030513" xfId="140" xr:uid="{00000000-0005-0000-0000-00008C000000}"/>
    <cellStyle name="４_20020410循環構成h140410_20020829循環構成（hosyu）_20021002せんぽ構成見積（hosyu）_３４４６６_給食システム見積030513_MIME2040" xfId="141" xr:uid="{00000000-0005-0000-0000-00008D000000}"/>
    <cellStyle name="４_20020410循環構成h140410_20020829循環構成（hosyu）_20021002せんぽ構成見積（hosyu）_３４４６６_給食システム見積030513_MIME2040_元（NES栄養）栄養システム参考資料" xfId="142" xr:uid="{00000000-0005-0000-0000-00008E000000}"/>
    <cellStyle name="４_20020410循環構成h140410_20020829循環構成（hosyu）_20021002せんぽ構成見積（hosyu）_３４４６６_給食システム見積030513_MIME2040_元（NES栄養）栄養システム参考資料_仕様書作成にあたってのサンプル" xfId="143" xr:uid="{00000000-0005-0000-0000-00008F000000}"/>
    <cellStyle name="４_20020410循環構成h140410_20020829循環構成（hosyu）_20021002せんぽ構成見積（hosyu）_３４４６６_給食システム見積030513_MIME2040_公立藤田案" xfId="144" xr:uid="{00000000-0005-0000-0000-000090000000}"/>
    <cellStyle name="４_20020410循環構成h140410_20020829循環構成（hosyu）_20021002せんぽ構成見積（hosyu）_３４４６６_給食システム見積030513_MIME2040_公立藤田案_元（NES栄養）栄養システム参考資料" xfId="145" xr:uid="{00000000-0005-0000-0000-000091000000}"/>
    <cellStyle name="４_20020410循環構成h140410_20020829循環構成（hosyu）_20021002せんぽ構成見積（hosyu）_３４４６６_給食システム見積030513_MIME2040_公立藤田案_元（NES栄養）栄養システム参考資料_仕様書作成にあたってのサンプル" xfId="146" xr:uid="{00000000-0005-0000-0000-000092000000}"/>
    <cellStyle name="４_20020410循環構成h140410_20020829循環構成（hosyu）_20021002せんぽ構成見積（hosyu）_３４４６６_給食システム見積030513_MIME2040_公立藤田案_仕様書作成にあたってのサンプル" xfId="147" xr:uid="{00000000-0005-0000-0000-000093000000}"/>
    <cellStyle name="４_20020410循環構成h140410_20020829循環構成（hosyu）_20021002せんぽ構成見積（hosyu）_３４４６６_給食システム見積030513_MIME2040_仕様書作成にあたってのサンプル" xfId="148" xr:uid="{00000000-0005-0000-0000-000094000000}"/>
    <cellStyle name="４_20020410循環構成h140410_20020829循環構成（hosyu）_20021002せんぽ構成見積（hosyu）_３４４６６_給食システム見積030513_元（NES栄養）栄養システム参考資料" xfId="149" xr:uid="{00000000-0005-0000-0000-000095000000}"/>
    <cellStyle name="４_20020410循環構成h140410_20020829循環構成（hosyu）_20021002せんぽ構成見積（hosyu）_３４４６６_給食システム見積030513_元（NES栄養）栄養システム参考資料_仕様書作成にあたってのサンプル" xfId="150" xr:uid="{00000000-0005-0000-0000-000096000000}"/>
    <cellStyle name="４_20020410循環構成h140410_20020829循環構成（hosyu）_20021002せんぽ構成見積（hosyu）_３４４６６_給食システム見積030513_仕様書作成にあたってのサンプル" xfId="151" xr:uid="{00000000-0005-0000-0000-000097000000}"/>
    <cellStyle name="４_20020410循環構成h140410_20020829循環構成（hosyu）_20021002せんぽ構成見積（hosyu）_３４４６６_給食システム見積030630" xfId="152" xr:uid="{00000000-0005-0000-0000-000098000000}"/>
    <cellStyle name="４_20020410循環構成h140410_20020829循環構成（hosyu）_20021002せんぽ構成見積（hosyu）_３４４６６_給食システム見積030630_MIME2040" xfId="153" xr:uid="{00000000-0005-0000-0000-000099000000}"/>
    <cellStyle name="４_20020410循環構成h140410_20020829循環構成（hosyu）_20021002せんぽ構成見積（hosyu）_３４４６６_給食システム見積030630_MIME2040_元（NES栄養）栄養システム参考資料" xfId="154" xr:uid="{00000000-0005-0000-0000-00009A000000}"/>
    <cellStyle name="４_20020410循環構成h140410_20020829循環構成（hosyu）_20021002せんぽ構成見積（hosyu）_３４４６６_給食システム見積030630_MIME2040_元（NES栄養）栄養システム参考資料_仕様書作成にあたってのサンプル" xfId="155" xr:uid="{00000000-0005-0000-0000-00009B000000}"/>
    <cellStyle name="４_20020410循環構成h140410_20020829循環構成（hosyu）_20021002せんぽ構成見積（hosyu）_３４４６６_給食システム見積030630_MIME2040_公立藤田案" xfId="156" xr:uid="{00000000-0005-0000-0000-00009C000000}"/>
    <cellStyle name="４_20020410循環構成h140410_20020829循環構成（hosyu）_20021002せんぽ構成見積（hosyu）_３４４６６_給食システム見積030630_MIME2040_公立藤田案_元（NES栄養）栄養システム参考資料" xfId="157" xr:uid="{00000000-0005-0000-0000-00009D000000}"/>
    <cellStyle name="４_20020410循環構成h140410_20020829循環構成（hosyu）_20021002せんぽ構成見積（hosyu）_３４４６６_給食システム見積030630_MIME2040_公立藤田案_元（NES栄養）栄養システム参考資料_仕様書作成にあたってのサンプル" xfId="158" xr:uid="{00000000-0005-0000-0000-00009E000000}"/>
    <cellStyle name="４_20020410循環構成h140410_20020829循環構成（hosyu）_20021002せんぽ構成見積（hosyu）_３４４６６_給食システム見積030630_MIME2040_公立藤田案_仕様書作成にあたってのサンプル" xfId="159" xr:uid="{00000000-0005-0000-0000-00009F000000}"/>
    <cellStyle name="４_20020410循環構成h140410_20020829循環構成（hosyu）_20021002せんぽ構成見積（hosyu）_３４４６６_給食システム見積030630_MIME2040_仕様書作成にあたってのサンプル" xfId="160" xr:uid="{00000000-0005-0000-0000-0000A0000000}"/>
    <cellStyle name="４_20020410循環構成h140410_20020829循環構成（hosyu）_20021002せんぽ構成見積（hosyu）_３４４６６_給食システム見積030630_元（NES栄養）栄養システム参考資料" xfId="161" xr:uid="{00000000-0005-0000-0000-0000A1000000}"/>
    <cellStyle name="４_20020410循環構成h140410_20020829循環構成（hosyu）_20021002せんぽ構成見積（hosyu）_３４４６６_給食システム見積030630_元（NES栄養）栄養システム参考資料_仕様書作成にあたってのサンプル" xfId="162" xr:uid="{00000000-0005-0000-0000-0000A2000000}"/>
    <cellStyle name="４_20020410循環構成h140410_20020829循環構成（hosyu）_20021002せんぽ構成見積（hosyu）_３４４６６_給食システム見積030630_仕様書作成にあたってのサンプル" xfId="163" xr:uid="{00000000-0005-0000-0000-0000A3000000}"/>
    <cellStyle name="４_20020410循環構成h140410_20020829循環構成（hosyu）_20021002せんぽ構成見積（hosyu）_３４４６６_元（NES栄養）栄養システム参考資料" xfId="164" xr:uid="{00000000-0005-0000-0000-0000A4000000}"/>
    <cellStyle name="４_20020410循環構成h140410_20020829循環構成（hosyu）_20021002せんぽ構成見積（hosyu）_３４４６６_元（NES栄養）栄養システム参考資料_仕様書作成にあたってのサンプル" xfId="165" xr:uid="{00000000-0005-0000-0000-0000A5000000}"/>
    <cellStyle name="４_20020410循環構成h140410_20020829循環構成（hosyu）_20021002せんぽ構成見積（hosyu）_３４４６６_仕様書作成にあたってのサンプル" xfId="166" xr:uid="{00000000-0005-0000-0000-0000A6000000}"/>
    <cellStyle name="４_20020410循環構成h140410_20020829循環構成（hosyu）_20021002せんぽ構成見積（hosyu）_MIME2040" xfId="167" xr:uid="{00000000-0005-0000-0000-0000A7000000}"/>
    <cellStyle name="４_20020410循環構成h140410_20020829循環構成（hosyu）_20021002せんぽ構成見積（hosyu）_MIME2040_元（NES栄養）栄養システム参考資料" xfId="168" xr:uid="{00000000-0005-0000-0000-0000A8000000}"/>
    <cellStyle name="４_20020410循環構成h140410_20020829循環構成（hosyu）_20021002せんぽ構成見積（hosyu）_MIME2040_元（NES栄養）栄養システム参考資料_仕様書作成にあたってのサンプル" xfId="169" xr:uid="{00000000-0005-0000-0000-0000A9000000}"/>
    <cellStyle name="４_20020410循環構成h140410_20020829循環構成（hosyu）_20021002せんぽ構成見積（hosyu）_MIME2040_公立藤田案" xfId="170" xr:uid="{00000000-0005-0000-0000-0000AA000000}"/>
    <cellStyle name="４_20020410循環構成h140410_20020829循環構成（hosyu）_20021002せんぽ構成見積（hosyu）_MIME2040_公立藤田案_元（NES栄養）栄養システム参考資料" xfId="171" xr:uid="{00000000-0005-0000-0000-0000AB000000}"/>
    <cellStyle name="４_20020410循環構成h140410_20020829循環構成（hosyu）_20021002せんぽ構成見積（hosyu）_MIME2040_公立藤田案_元（NES栄養）栄養システム参考資料_仕様書作成にあたってのサンプル" xfId="172" xr:uid="{00000000-0005-0000-0000-0000AC000000}"/>
    <cellStyle name="４_20020410循環構成h140410_20020829循環構成（hosyu）_20021002せんぽ構成見積（hosyu）_MIME2040_公立藤田案_仕様書作成にあたってのサンプル" xfId="173" xr:uid="{00000000-0005-0000-0000-0000AD000000}"/>
    <cellStyle name="４_20020410循環構成h140410_20020829循環構成（hosyu）_20021002せんぽ構成見積（hosyu）_MIME2040_仕様書作成にあたってのサンプル" xfId="174" xr:uid="{00000000-0005-0000-0000-0000AE000000}"/>
    <cellStyle name="４_20020410循環構成h140410_20020829循環構成（hosyu）_20021002せんぽ構成見積（hosyu）_元（NES栄養）栄養システム参考資料" xfId="175" xr:uid="{00000000-0005-0000-0000-0000AF000000}"/>
    <cellStyle name="４_20020410循環構成h140410_20020829循環構成（hosyu）_20021002せんぽ構成見積（hosyu）_元（NES栄養）栄養システム参考資料_仕様書作成にあたってのサンプル" xfId="176" xr:uid="{00000000-0005-0000-0000-0000B0000000}"/>
    <cellStyle name="４_20020410循環構成h140410_20020829循環構成（hosyu）_20021002せんぽ構成見積（hosyu）_仕様書作成にあたってのサンプル" xfId="177" xr:uid="{00000000-0005-0000-0000-0000B1000000}"/>
    <cellStyle name="４_20020410循環構成h140410_20020829循環構成（hosyu）_20021021せんぽ構成見積（最終)" xfId="178" xr:uid="{00000000-0005-0000-0000-0000B2000000}"/>
    <cellStyle name="４_20020410循環構成h140410_20020829循環構成（hosyu）_20021021せんぽ構成見積（最終)_３４４６６" xfId="179" xr:uid="{00000000-0005-0000-0000-0000B3000000}"/>
    <cellStyle name="４_20020410循環構成h140410_20020829循環構成（hosyu）_20021021せんぽ構成見積（最終)_３４４６６_MIME2040" xfId="180" xr:uid="{00000000-0005-0000-0000-0000B4000000}"/>
    <cellStyle name="４_20020410循環構成h140410_20020829循環構成（hosyu）_20021021せんぽ構成見積（最終)_３４４６６_MIME2040_元（NES栄養）栄養システム参考資料" xfId="181" xr:uid="{00000000-0005-0000-0000-0000B5000000}"/>
    <cellStyle name="４_20020410循環構成h140410_20020829循環構成（hosyu）_20021021せんぽ構成見積（最終)_３４４６６_MIME2040_元（NES栄養）栄養システム参考資料_仕様書作成にあたってのサンプル" xfId="182" xr:uid="{00000000-0005-0000-0000-0000B6000000}"/>
    <cellStyle name="４_20020410循環構成h140410_20020829循環構成（hosyu）_20021021せんぽ構成見積（最終)_３４４６６_MIME2040_公立藤田案" xfId="183" xr:uid="{00000000-0005-0000-0000-0000B7000000}"/>
    <cellStyle name="４_20020410循環構成h140410_20020829循環構成（hosyu）_20021021せんぽ構成見積（最終)_３４４６６_MIME2040_公立藤田案_元（NES栄養）栄養システム参考資料" xfId="184" xr:uid="{00000000-0005-0000-0000-0000B8000000}"/>
    <cellStyle name="４_20020410循環構成h140410_20020829循環構成（hosyu）_20021021せんぽ構成見積（最終)_３４４６６_MIME2040_公立藤田案_元（NES栄養）栄養システム参考資料_仕様書作成にあたってのサンプル" xfId="185" xr:uid="{00000000-0005-0000-0000-0000B9000000}"/>
    <cellStyle name="４_20020410循環構成h140410_20020829循環構成（hosyu）_20021021せんぽ構成見積（最終)_３４４６６_MIME2040_公立藤田案_仕様書作成にあたってのサンプル" xfId="186" xr:uid="{00000000-0005-0000-0000-0000BA000000}"/>
    <cellStyle name="４_20020410循環構成h140410_20020829循環構成（hosyu）_20021021せんぽ構成見積（最終)_３４４６６_MIME2040_仕様書作成にあたってのサンプル" xfId="187" xr:uid="{00000000-0005-0000-0000-0000BB000000}"/>
    <cellStyle name="４_20020410循環構成h140410_20020829循環構成（hosyu）_20021021せんぽ構成見積（最終)_３４４６６_給食システム見積030513" xfId="188" xr:uid="{00000000-0005-0000-0000-0000BC000000}"/>
    <cellStyle name="４_20020410循環構成h140410_20020829循環構成（hosyu）_20021021せんぽ構成見積（最終)_３４４６６_給食システム見積030513_MIME2040" xfId="189" xr:uid="{00000000-0005-0000-0000-0000BD000000}"/>
    <cellStyle name="４_20020410循環構成h140410_20020829循環構成（hosyu）_20021021せんぽ構成見積（最終)_３４４６６_給食システム見積030513_MIME2040_元（NES栄養）栄養システム参考資料" xfId="190" xr:uid="{00000000-0005-0000-0000-0000BE000000}"/>
    <cellStyle name="４_20020410循環構成h140410_20020829循環構成（hosyu）_20021021せんぽ構成見積（最終)_３４４６６_給食システム見積030513_MIME2040_元（NES栄養）栄養システム参考資料_仕様書作成にあたってのサンプル" xfId="191" xr:uid="{00000000-0005-0000-0000-0000BF000000}"/>
    <cellStyle name="４_20020410循環構成h140410_20020829循環構成（hosyu）_20021021せんぽ構成見積（最終)_３４４６６_給食システム見積030513_MIME2040_公立藤田案" xfId="192" xr:uid="{00000000-0005-0000-0000-0000C0000000}"/>
    <cellStyle name="４_20020410循環構成h140410_20020829循環構成（hosyu）_20021021せんぽ構成見積（最終)_３４４６６_給食システム見積030513_MIME2040_公立藤田案_元（NES栄養）栄養システム参考資料" xfId="193" xr:uid="{00000000-0005-0000-0000-0000C1000000}"/>
    <cellStyle name="４_20020410循環構成h140410_20020829循環構成（hosyu）_20021021せんぽ構成見積（最終)_３４４６６_給食システム見積030513_MIME2040_公立藤田案_元（NES栄養）栄養システム参考資料_仕様書作成にあたってのサンプル" xfId="194" xr:uid="{00000000-0005-0000-0000-0000C2000000}"/>
    <cellStyle name="４_20020410循環構成h140410_20020829循環構成（hosyu）_20021021せんぽ構成見積（最終)_３４４６６_給食システム見積030513_MIME2040_公立藤田案_仕様書作成にあたってのサンプル" xfId="195" xr:uid="{00000000-0005-0000-0000-0000C3000000}"/>
    <cellStyle name="４_20020410循環構成h140410_20020829循環構成（hosyu）_20021021せんぽ構成見積（最終)_３４４６６_給食システム見積030513_MIME2040_仕様書作成にあたってのサンプル" xfId="196" xr:uid="{00000000-0005-0000-0000-0000C4000000}"/>
    <cellStyle name="４_20020410循環構成h140410_20020829循環構成（hosyu）_20021021せんぽ構成見積（最終)_３４４６６_給食システム見積030513_元（NES栄養）栄養システム参考資料" xfId="197" xr:uid="{00000000-0005-0000-0000-0000C5000000}"/>
    <cellStyle name="４_20020410循環構成h140410_20020829循環構成（hosyu）_20021021せんぽ構成見積（最終)_３４４６６_給食システム見積030513_元（NES栄養）栄養システム参考資料_仕様書作成にあたってのサンプル" xfId="198" xr:uid="{00000000-0005-0000-0000-0000C6000000}"/>
    <cellStyle name="４_20020410循環構成h140410_20020829循環構成（hosyu）_20021021せんぽ構成見積（最終)_３４４６６_給食システム見積030513_仕様書作成にあたってのサンプル" xfId="199" xr:uid="{00000000-0005-0000-0000-0000C7000000}"/>
    <cellStyle name="４_20020410循環構成h140410_20020829循環構成（hosyu）_20021021せんぽ構成見積（最終)_３４４６６_給食システム見積030630" xfId="200" xr:uid="{00000000-0005-0000-0000-0000C8000000}"/>
    <cellStyle name="４_20020410循環構成h140410_20020829循環構成（hosyu）_20021021せんぽ構成見積（最終)_３４４６６_給食システム見積030630_MIME2040" xfId="201" xr:uid="{00000000-0005-0000-0000-0000C9000000}"/>
    <cellStyle name="４_20020410循環構成h140410_20020829循環構成（hosyu）_20021021せんぽ構成見積（最終)_３４４６６_給食システム見積030630_MIME2040_元（NES栄養）栄養システム参考資料" xfId="202" xr:uid="{00000000-0005-0000-0000-0000CA000000}"/>
    <cellStyle name="４_20020410循環構成h140410_20020829循環構成（hosyu）_20021021せんぽ構成見積（最終)_３４４６６_給食システム見積030630_MIME2040_元（NES栄養）栄養システム参考資料_仕様書作成にあたってのサンプル" xfId="203" xr:uid="{00000000-0005-0000-0000-0000CB000000}"/>
    <cellStyle name="４_20020410循環構成h140410_20020829循環構成（hosyu）_20021021せんぽ構成見積（最終)_３４４６６_給食システム見積030630_MIME2040_公立藤田案" xfId="204" xr:uid="{00000000-0005-0000-0000-0000CC000000}"/>
    <cellStyle name="４_20020410循環構成h140410_20020829循環構成（hosyu）_20021021せんぽ構成見積（最終)_３４４６６_給食システム見積030630_MIME2040_公立藤田案_元（NES栄養）栄養システム参考資料" xfId="205" xr:uid="{00000000-0005-0000-0000-0000CD000000}"/>
    <cellStyle name="４_20020410循環構成h140410_20020829循環構成（hosyu）_20021021せんぽ構成見積（最終)_３４４６６_給食システム見積030630_MIME2040_公立藤田案_元（NES栄養）栄養システム参考資料_仕様書作成にあたってのサンプル" xfId="206" xr:uid="{00000000-0005-0000-0000-0000CE000000}"/>
    <cellStyle name="４_20020410循環構成h140410_20020829循環構成（hosyu）_20021021せんぽ構成見積（最終)_３４４６６_給食システム見積030630_MIME2040_公立藤田案_仕様書作成にあたってのサンプル" xfId="207" xr:uid="{00000000-0005-0000-0000-0000CF000000}"/>
    <cellStyle name="４_20020410循環構成h140410_20020829循環構成（hosyu）_20021021せんぽ構成見積（最終)_３４４６６_給食システム見積030630_MIME2040_仕様書作成にあたってのサンプル" xfId="208" xr:uid="{00000000-0005-0000-0000-0000D0000000}"/>
    <cellStyle name="４_20020410循環構成h140410_20020829循環構成（hosyu）_20021021せんぽ構成見積（最終)_３４４６６_給食システム見積030630_元（NES栄養）栄養システム参考資料" xfId="209" xr:uid="{00000000-0005-0000-0000-0000D1000000}"/>
    <cellStyle name="４_20020410循環構成h140410_20020829循環構成（hosyu）_20021021せんぽ構成見積（最終)_３４４６６_給食システム見積030630_元（NES栄養）栄養システム参考資料_仕様書作成にあたってのサンプル" xfId="210" xr:uid="{00000000-0005-0000-0000-0000D2000000}"/>
    <cellStyle name="４_20020410循環構成h140410_20020829循環構成（hosyu）_20021021せんぽ構成見積（最終)_３４４６６_給食システム見積030630_仕様書作成にあたってのサンプル" xfId="211" xr:uid="{00000000-0005-0000-0000-0000D3000000}"/>
    <cellStyle name="４_20020410循環構成h140410_20020829循環構成（hosyu）_20021021せんぽ構成見積（最終)_３４４６６_元（NES栄養）栄養システム参考資料" xfId="212" xr:uid="{00000000-0005-0000-0000-0000D4000000}"/>
    <cellStyle name="４_20020410循環構成h140410_20020829循環構成（hosyu）_20021021せんぽ構成見積（最終)_３４４６６_元（NES栄養）栄養システム参考資料_仕様書作成にあたってのサンプル" xfId="213" xr:uid="{00000000-0005-0000-0000-0000D5000000}"/>
    <cellStyle name="４_20020410循環構成h140410_20020829循環構成（hosyu）_20021021せんぽ構成見積（最終)_３４４６６_仕様書作成にあたってのサンプル" xfId="214" xr:uid="{00000000-0005-0000-0000-0000D6000000}"/>
    <cellStyle name="４_20020410循環構成h140410_20020829循環構成（hosyu）_20021021せんぽ構成見積（最終)_MIME2040" xfId="215" xr:uid="{00000000-0005-0000-0000-0000D7000000}"/>
    <cellStyle name="４_20020410循環構成h140410_20020829循環構成（hosyu）_20021021せんぽ構成見積（最終)_MIME2040_元（NES栄養）栄養システム参考資料" xfId="216" xr:uid="{00000000-0005-0000-0000-0000D8000000}"/>
    <cellStyle name="４_20020410循環構成h140410_20020829循環構成（hosyu）_20021021せんぽ構成見積（最終)_MIME2040_元（NES栄養）栄養システム参考資料_仕様書作成にあたってのサンプル" xfId="217" xr:uid="{00000000-0005-0000-0000-0000D9000000}"/>
    <cellStyle name="４_20020410循環構成h140410_20020829循環構成（hosyu）_20021021せんぽ構成見積（最終)_MIME2040_公立藤田案" xfId="218" xr:uid="{00000000-0005-0000-0000-0000DA000000}"/>
    <cellStyle name="４_20020410循環構成h140410_20020829循環構成（hosyu）_20021021せんぽ構成見積（最終)_MIME2040_公立藤田案_元（NES栄養）栄養システム参考資料" xfId="219" xr:uid="{00000000-0005-0000-0000-0000DB000000}"/>
    <cellStyle name="４_20020410循環構成h140410_20020829循環構成（hosyu）_20021021せんぽ構成見積（最終)_MIME2040_公立藤田案_元（NES栄養）栄養システム参考資料_仕様書作成にあたってのサンプル" xfId="220" xr:uid="{00000000-0005-0000-0000-0000DC000000}"/>
    <cellStyle name="４_20020410循環構成h140410_20020829循環構成（hosyu）_20021021せんぽ構成見積（最終)_MIME2040_公立藤田案_仕様書作成にあたってのサンプル" xfId="221" xr:uid="{00000000-0005-0000-0000-0000DD000000}"/>
    <cellStyle name="４_20020410循環構成h140410_20020829循環構成（hosyu）_20021021せんぽ構成見積（最終)_MIME2040_仕様書作成にあたってのサンプル" xfId="222" xr:uid="{00000000-0005-0000-0000-0000DE000000}"/>
    <cellStyle name="４_20020410循環構成h140410_20020829循環構成（hosyu）_20021021せんぽ構成見積（最終)_元（NES栄養）栄養システム参考資料" xfId="223" xr:uid="{00000000-0005-0000-0000-0000DF000000}"/>
    <cellStyle name="４_20020410循環構成h140410_20020829循環構成（hosyu）_20021021せんぽ構成見積（最終)_元（NES栄養）栄養システム参考資料_仕様書作成にあたってのサンプル" xfId="224" xr:uid="{00000000-0005-0000-0000-0000E0000000}"/>
    <cellStyle name="４_20020410循環構成h140410_20020829循環構成（hosyu）_20021021せんぽ構成見積（最終)_仕様書作成にあたってのサンプル" xfId="225" xr:uid="{00000000-0005-0000-0000-0000E1000000}"/>
    <cellStyle name="４_20020410循環構成h140410_20020829循環構成（hosyu）_20021126博慈会構成見積" xfId="226" xr:uid="{00000000-0005-0000-0000-0000E2000000}"/>
    <cellStyle name="４_20020410循環構成h140410_20020829循環構成（hosyu）_20021126博慈会構成見積_３４４６６" xfId="227" xr:uid="{00000000-0005-0000-0000-0000E3000000}"/>
    <cellStyle name="４_20020410循環構成h140410_20020829循環構成（hosyu）_20021126博慈会構成見積_３４４６６_MIME2040" xfId="228" xr:uid="{00000000-0005-0000-0000-0000E4000000}"/>
    <cellStyle name="４_20020410循環構成h140410_20020829循環構成（hosyu）_20021126博慈会構成見積_３４４６６_MIME2040_元（NES栄養）栄養システム参考資料" xfId="229" xr:uid="{00000000-0005-0000-0000-0000E5000000}"/>
    <cellStyle name="４_20020410循環構成h140410_20020829循環構成（hosyu）_20021126博慈会構成見積_３４４６６_MIME2040_元（NES栄養）栄養システム参考資料_仕様書作成にあたってのサンプル" xfId="230" xr:uid="{00000000-0005-0000-0000-0000E6000000}"/>
    <cellStyle name="４_20020410循環構成h140410_20020829循環構成（hosyu）_20021126博慈会構成見積_３４４６６_MIME2040_公立藤田案" xfId="231" xr:uid="{00000000-0005-0000-0000-0000E7000000}"/>
    <cellStyle name="４_20020410循環構成h140410_20020829循環構成（hosyu）_20021126博慈会構成見積_３４４６６_MIME2040_公立藤田案_元（NES栄養）栄養システム参考資料" xfId="232" xr:uid="{00000000-0005-0000-0000-0000E8000000}"/>
    <cellStyle name="４_20020410循環構成h140410_20020829循環構成（hosyu）_20021126博慈会構成見積_３４４６６_MIME2040_公立藤田案_元（NES栄養）栄養システム参考資料_仕様書作成にあたってのサンプル" xfId="233" xr:uid="{00000000-0005-0000-0000-0000E9000000}"/>
    <cellStyle name="４_20020410循環構成h140410_20020829循環構成（hosyu）_20021126博慈会構成見積_３４４６６_MIME2040_公立藤田案_仕様書作成にあたってのサンプル" xfId="234" xr:uid="{00000000-0005-0000-0000-0000EA000000}"/>
    <cellStyle name="４_20020410循環構成h140410_20020829循環構成（hosyu）_20021126博慈会構成見積_３４４６６_MIME2040_仕様書作成にあたってのサンプル" xfId="235" xr:uid="{00000000-0005-0000-0000-0000EB000000}"/>
    <cellStyle name="４_20020410循環構成h140410_20020829循環構成（hosyu）_20021126博慈会構成見積_３４４６６_給食システム見積030513" xfId="236" xr:uid="{00000000-0005-0000-0000-0000EC000000}"/>
    <cellStyle name="４_20020410循環構成h140410_20020829循環構成（hosyu）_20021126博慈会構成見積_３４４６６_給食システム見積030513_MIME2040" xfId="237" xr:uid="{00000000-0005-0000-0000-0000ED000000}"/>
    <cellStyle name="４_20020410循環構成h140410_20020829循環構成（hosyu）_20021126博慈会構成見積_３４４６６_給食システム見積030513_MIME2040_元（NES栄養）栄養システム参考資料" xfId="238" xr:uid="{00000000-0005-0000-0000-0000EE000000}"/>
    <cellStyle name="４_20020410循環構成h140410_20020829循環構成（hosyu）_20021126博慈会構成見積_３４４６６_給食システム見積030513_MIME2040_元（NES栄養）栄養システム参考資料_仕様書作成にあたってのサンプル" xfId="239" xr:uid="{00000000-0005-0000-0000-0000EF000000}"/>
    <cellStyle name="４_20020410循環構成h140410_20020829循環構成（hosyu）_20021126博慈会構成見積_３４４６６_給食システム見積030513_MIME2040_公立藤田案" xfId="240" xr:uid="{00000000-0005-0000-0000-0000F0000000}"/>
    <cellStyle name="４_20020410循環構成h140410_20020829循環構成（hosyu）_20021126博慈会構成見積_３４４６６_給食システム見積030513_MIME2040_公立藤田案_元（NES栄養）栄養システム参考資料" xfId="241" xr:uid="{00000000-0005-0000-0000-0000F1000000}"/>
    <cellStyle name="４_20020410循環構成h140410_20020829循環構成（hosyu）_20021126博慈会構成見積_３４４６６_給食システム見積030513_MIME2040_公立藤田案_元（NES栄養）栄養システム参考資料_仕様書作成にあたってのサンプル" xfId="242" xr:uid="{00000000-0005-0000-0000-0000F2000000}"/>
    <cellStyle name="４_20020410循環構成h140410_20020829循環構成（hosyu）_20021126博慈会構成見積_３４４６６_給食システム見積030513_MIME2040_公立藤田案_仕様書作成にあたってのサンプル" xfId="243" xr:uid="{00000000-0005-0000-0000-0000F3000000}"/>
    <cellStyle name="４_20020410循環構成h140410_20020829循環構成（hosyu）_20021126博慈会構成見積_３４４６６_給食システム見積030513_MIME2040_仕様書作成にあたってのサンプル" xfId="244" xr:uid="{00000000-0005-0000-0000-0000F4000000}"/>
    <cellStyle name="４_20020410循環構成h140410_20020829循環構成（hosyu）_20021126博慈会構成見積_３４４６６_給食システム見積030513_元（NES栄養）栄養システム参考資料" xfId="245" xr:uid="{00000000-0005-0000-0000-0000F5000000}"/>
    <cellStyle name="４_20020410循環構成h140410_20020829循環構成（hosyu）_20021126博慈会構成見積_３４４６６_給食システム見積030513_元（NES栄養）栄養システム参考資料_仕様書作成にあたってのサンプル" xfId="246" xr:uid="{00000000-0005-0000-0000-0000F6000000}"/>
    <cellStyle name="４_20020410循環構成h140410_20020829循環構成（hosyu）_20021126博慈会構成見積_３４４６６_給食システム見積030513_仕様書作成にあたってのサンプル" xfId="247" xr:uid="{00000000-0005-0000-0000-0000F7000000}"/>
    <cellStyle name="４_20020410循環構成h140410_20020829循環構成（hosyu）_20021126博慈会構成見積_３４４６６_給食システム見積030630" xfId="248" xr:uid="{00000000-0005-0000-0000-0000F8000000}"/>
    <cellStyle name="４_20020410循環構成h140410_20020829循環構成（hosyu）_20021126博慈会構成見積_３４４６６_給食システム見積030630_MIME2040" xfId="249" xr:uid="{00000000-0005-0000-0000-0000F9000000}"/>
    <cellStyle name="４_20020410循環構成h140410_20020829循環構成（hosyu）_20021126博慈会構成見積_３４４６６_給食システム見積030630_MIME2040_元（NES栄養）栄養システム参考資料" xfId="250" xr:uid="{00000000-0005-0000-0000-0000FA000000}"/>
    <cellStyle name="４_20020410循環構成h140410_20020829循環構成（hosyu）_20021126博慈会構成見積_３４４６６_給食システム見積030630_MIME2040_元（NES栄養）栄養システム参考資料_仕様書作成にあたってのサンプル" xfId="251" xr:uid="{00000000-0005-0000-0000-0000FB000000}"/>
    <cellStyle name="４_20020410循環構成h140410_20020829循環構成（hosyu）_20021126博慈会構成見積_３４４６６_給食システム見積030630_MIME2040_公立藤田案" xfId="252" xr:uid="{00000000-0005-0000-0000-0000FC000000}"/>
    <cellStyle name="４_20020410循環構成h140410_20020829循環構成（hosyu）_20021126博慈会構成見積_３４４６６_給食システム見積030630_MIME2040_公立藤田案_元（NES栄養）栄養システム参考資料" xfId="253" xr:uid="{00000000-0005-0000-0000-0000FD000000}"/>
    <cellStyle name="４_20020410循環構成h140410_20020829循環構成（hosyu）_20021126博慈会構成見積_３４４６６_給食システム見積030630_MIME2040_公立藤田案_元（NES栄養）栄養システム参考資料_仕様書作成にあたってのサンプル" xfId="254" xr:uid="{00000000-0005-0000-0000-0000FE000000}"/>
    <cellStyle name="４_20020410循環構成h140410_20020829循環構成（hosyu）_20021126博慈会構成見積_３４４６６_給食システム見積030630_MIME2040_公立藤田案_仕様書作成にあたってのサンプル" xfId="255" xr:uid="{00000000-0005-0000-0000-0000FF000000}"/>
    <cellStyle name="４_20020410循環構成h140410_20020829循環構成（hosyu）_20021126博慈会構成見積_３４４６６_給食システム見積030630_MIME2040_仕様書作成にあたってのサンプル" xfId="256" xr:uid="{00000000-0005-0000-0000-000000010000}"/>
    <cellStyle name="４_20020410循環構成h140410_20020829循環構成（hosyu）_20021126博慈会構成見積_３４４６６_給食システム見積030630_元（NES栄養）栄養システム参考資料" xfId="257" xr:uid="{00000000-0005-0000-0000-000001010000}"/>
    <cellStyle name="４_20020410循環構成h140410_20020829循環構成（hosyu）_20021126博慈会構成見積_３４４６６_給食システム見積030630_元（NES栄養）栄養システム参考資料_仕様書作成にあたってのサンプル" xfId="258" xr:uid="{00000000-0005-0000-0000-000002010000}"/>
    <cellStyle name="４_20020410循環構成h140410_20020829循環構成（hosyu）_20021126博慈会構成見積_３４４６６_給食システム見積030630_仕様書作成にあたってのサンプル" xfId="259" xr:uid="{00000000-0005-0000-0000-000003010000}"/>
    <cellStyle name="４_20020410循環構成h140410_20020829循環構成（hosyu）_20021126博慈会構成見積_３４４６６_元（NES栄養）栄養システム参考資料" xfId="260" xr:uid="{00000000-0005-0000-0000-000004010000}"/>
    <cellStyle name="４_20020410循環構成h140410_20020829循環構成（hosyu）_20021126博慈会構成見積_３４４６６_元（NES栄養）栄養システム参考資料_仕様書作成にあたってのサンプル" xfId="261" xr:uid="{00000000-0005-0000-0000-000005010000}"/>
    <cellStyle name="４_20020410循環構成h140410_20020829循環構成（hosyu）_20021126博慈会構成見積_３４４６６_仕様書作成にあたってのサンプル" xfId="262" xr:uid="{00000000-0005-0000-0000-000006010000}"/>
    <cellStyle name="４_20020410循環構成h140410_20020829循環構成（hosyu）_20021126博慈会構成見積_MIME2040" xfId="263" xr:uid="{00000000-0005-0000-0000-000007010000}"/>
    <cellStyle name="４_20020410循環構成h140410_20020829循環構成（hosyu）_20021126博慈会構成見積_MIME2040_元（NES栄養）栄養システム参考資料" xfId="264" xr:uid="{00000000-0005-0000-0000-000008010000}"/>
    <cellStyle name="４_20020410循環構成h140410_20020829循環構成（hosyu）_20021126博慈会構成見積_MIME2040_元（NES栄養）栄養システム参考資料_仕様書作成にあたってのサンプル" xfId="265" xr:uid="{00000000-0005-0000-0000-000009010000}"/>
    <cellStyle name="４_20020410循環構成h140410_20020829循環構成（hosyu）_20021126博慈会構成見積_MIME2040_公立藤田案" xfId="266" xr:uid="{00000000-0005-0000-0000-00000A010000}"/>
    <cellStyle name="４_20020410循環構成h140410_20020829循環構成（hosyu）_20021126博慈会構成見積_MIME2040_公立藤田案_元（NES栄養）栄養システム参考資料" xfId="267" xr:uid="{00000000-0005-0000-0000-00000B010000}"/>
    <cellStyle name="４_20020410循環構成h140410_20020829循環構成（hosyu）_20021126博慈会構成見積_MIME2040_公立藤田案_元（NES栄養）栄養システム参考資料_仕様書作成にあたってのサンプル" xfId="268" xr:uid="{00000000-0005-0000-0000-00000C010000}"/>
    <cellStyle name="４_20020410循環構成h140410_20020829循環構成（hosyu）_20021126博慈会構成見積_MIME2040_公立藤田案_仕様書作成にあたってのサンプル" xfId="269" xr:uid="{00000000-0005-0000-0000-00000D010000}"/>
    <cellStyle name="４_20020410循環構成h140410_20020829循環構成（hosyu）_20021126博慈会構成見積_MIME2040_仕様書作成にあたってのサンプル" xfId="270" xr:uid="{00000000-0005-0000-0000-00000E010000}"/>
    <cellStyle name="４_20020410循環構成h140410_20020829循環構成（hosyu）_20021126博慈会構成見積_元（NES栄養）栄養システム参考資料" xfId="271" xr:uid="{00000000-0005-0000-0000-00000F010000}"/>
    <cellStyle name="４_20020410循環構成h140410_20020829循環構成（hosyu）_20021126博慈会構成見積_元（NES栄養）栄養システム参考資料_仕様書作成にあたってのサンプル" xfId="272" xr:uid="{00000000-0005-0000-0000-000010010000}"/>
    <cellStyle name="４_20020410循環構成h140410_20020829循環構成（hosyu）_20021126博慈会構成見積_仕様書作成にあたってのサンプル" xfId="273" xr:uid="{00000000-0005-0000-0000-000011010000}"/>
    <cellStyle name="４_20020410循環構成h140410_20020829循環構成（hosyu）_20021126博慈会構成見積-cas1126" xfId="274" xr:uid="{00000000-0005-0000-0000-000012010000}"/>
    <cellStyle name="４_20020410循環構成h140410_20020829循環構成（hosyu）_20021126博慈会構成見積-cas1126_３４４６６" xfId="275" xr:uid="{00000000-0005-0000-0000-000013010000}"/>
    <cellStyle name="４_20020410循環構成h140410_20020829循環構成（hosyu）_20021126博慈会構成見積-cas1126_３４４６６_MIME2040" xfId="276" xr:uid="{00000000-0005-0000-0000-000014010000}"/>
    <cellStyle name="４_20020410循環構成h140410_20020829循環構成（hosyu）_20021126博慈会構成見積-cas1126_３４４６６_MIME2040_元（NES栄養）栄養システム参考資料" xfId="277" xr:uid="{00000000-0005-0000-0000-000015010000}"/>
    <cellStyle name="４_20020410循環構成h140410_20020829循環構成（hosyu）_20021126博慈会構成見積-cas1126_３４４６６_MIME2040_元（NES栄養）栄養システム参考資料_仕様書作成にあたってのサンプル" xfId="278" xr:uid="{00000000-0005-0000-0000-000016010000}"/>
    <cellStyle name="４_20020410循環構成h140410_20020829循環構成（hosyu）_20021126博慈会構成見積-cas1126_３４４６６_MIME2040_公立藤田案" xfId="279" xr:uid="{00000000-0005-0000-0000-000017010000}"/>
    <cellStyle name="４_20020410循環構成h140410_20020829循環構成（hosyu）_20021126博慈会構成見積-cas1126_３４４６６_MIME2040_公立藤田案_元（NES栄養）栄養システム参考資料" xfId="280" xr:uid="{00000000-0005-0000-0000-000018010000}"/>
    <cellStyle name="４_20020410循環構成h140410_20020829循環構成（hosyu）_20021126博慈会構成見積-cas1126_３４４６６_MIME2040_公立藤田案_元（NES栄養）栄養システム参考資料_仕様書作成にあたってのサンプル" xfId="281" xr:uid="{00000000-0005-0000-0000-000019010000}"/>
    <cellStyle name="４_20020410循環構成h140410_20020829循環構成（hosyu）_20021126博慈会構成見積-cas1126_３４４６６_MIME2040_公立藤田案_仕様書作成にあたってのサンプル" xfId="282" xr:uid="{00000000-0005-0000-0000-00001A010000}"/>
    <cellStyle name="４_20020410循環構成h140410_20020829循環構成（hosyu）_20021126博慈会構成見積-cas1126_３４４６６_MIME2040_仕様書作成にあたってのサンプル" xfId="283" xr:uid="{00000000-0005-0000-0000-00001B010000}"/>
    <cellStyle name="４_20020410循環構成h140410_20020829循環構成（hosyu）_20021126博慈会構成見積-cas1126_３４４６６_給食システム見積030513" xfId="284" xr:uid="{00000000-0005-0000-0000-00001C010000}"/>
    <cellStyle name="４_20020410循環構成h140410_20020829循環構成（hosyu）_20021126博慈会構成見積-cas1126_３４４６６_給食システム見積030513_MIME2040" xfId="285" xr:uid="{00000000-0005-0000-0000-00001D010000}"/>
    <cellStyle name="４_20020410循環構成h140410_20020829循環構成（hosyu）_20021126博慈会構成見積-cas1126_３４４６６_給食システム見積030513_MIME2040_元（NES栄養）栄養システム参考資料" xfId="286" xr:uid="{00000000-0005-0000-0000-00001E010000}"/>
    <cellStyle name="４_20020410循環構成h140410_20020829循環構成（hosyu）_20021126博慈会構成見積-cas1126_３４４６６_給食システム見積030513_MIME2040_元（NES栄養）栄養システム参考資料_仕様書作成にあたってのサンプル" xfId="287" xr:uid="{00000000-0005-0000-0000-00001F010000}"/>
    <cellStyle name="４_20020410循環構成h140410_20020829循環構成（hosyu）_20021126博慈会構成見積-cas1126_３４４６６_給食システム見積030513_MIME2040_公立藤田案" xfId="288" xr:uid="{00000000-0005-0000-0000-000020010000}"/>
    <cellStyle name="４_20020410循環構成h140410_20020829循環構成（hosyu）_20021126博慈会構成見積-cas1126_３４４６６_給食システム見積030513_MIME2040_公立藤田案_元（NES栄養）栄養システム参考資料" xfId="289" xr:uid="{00000000-0005-0000-0000-000021010000}"/>
    <cellStyle name="４_20020410循環構成h140410_20020829循環構成（hosyu）_20021126博慈会構成見積-cas1126_３４４６６_給食システム見積030513_MIME2040_公立藤田案_元（NES栄養）栄養システム参考資料_仕様書作成にあたってのサンプル" xfId="290" xr:uid="{00000000-0005-0000-0000-000022010000}"/>
    <cellStyle name="４_20020410循環構成h140410_20020829循環構成（hosyu）_20021126博慈会構成見積-cas1126_３４４６６_給食システム見積030513_MIME2040_公立藤田案_仕様書作成にあたってのサンプル" xfId="291" xr:uid="{00000000-0005-0000-0000-000023010000}"/>
    <cellStyle name="４_20020410循環構成h140410_20020829循環構成（hosyu）_20021126博慈会構成見積-cas1126_３４４６６_給食システム見積030513_MIME2040_仕様書作成にあたってのサンプル" xfId="292" xr:uid="{00000000-0005-0000-0000-000024010000}"/>
    <cellStyle name="４_20020410循環構成h140410_20020829循環構成（hosyu）_20021126博慈会構成見積-cas1126_３４４６６_給食システム見積030513_元（NES栄養）栄養システム参考資料" xfId="293" xr:uid="{00000000-0005-0000-0000-000025010000}"/>
    <cellStyle name="４_20020410循環構成h140410_20020829循環構成（hosyu）_20021126博慈会構成見積-cas1126_３４４６６_給食システム見積030513_元（NES栄養）栄養システム参考資料_仕様書作成にあたってのサンプル" xfId="294" xr:uid="{00000000-0005-0000-0000-000026010000}"/>
    <cellStyle name="４_20020410循環構成h140410_20020829循環構成（hosyu）_20021126博慈会構成見積-cas1126_３４４６６_給食システム見積030513_仕様書作成にあたってのサンプル" xfId="295" xr:uid="{00000000-0005-0000-0000-000027010000}"/>
    <cellStyle name="４_20020410循環構成h140410_20020829循環構成（hosyu）_20021126博慈会構成見積-cas1126_３４４６６_給食システム見積030630" xfId="296" xr:uid="{00000000-0005-0000-0000-000028010000}"/>
    <cellStyle name="４_20020410循環構成h140410_20020829循環構成（hosyu）_20021126博慈会構成見積-cas1126_３４４６６_給食システム見積030630_MIME2040" xfId="297" xr:uid="{00000000-0005-0000-0000-000029010000}"/>
    <cellStyle name="４_20020410循環構成h140410_20020829循環構成（hosyu）_20021126博慈会構成見積-cas1126_３４４６６_給食システム見積030630_MIME2040_元（NES栄養）栄養システム参考資料" xfId="298" xr:uid="{00000000-0005-0000-0000-00002A010000}"/>
    <cellStyle name="４_20020410循環構成h140410_20020829循環構成（hosyu）_20021126博慈会構成見積-cas1126_３４４６６_給食システム見積030630_MIME2040_元（NES栄養）栄養システム参考資料_仕様書作成にあたってのサンプル" xfId="299" xr:uid="{00000000-0005-0000-0000-00002B010000}"/>
    <cellStyle name="４_20020410循環構成h140410_20020829循環構成（hosyu）_20021126博慈会構成見積-cas1126_３４４６６_給食システム見積030630_MIME2040_公立藤田案" xfId="300" xr:uid="{00000000-0005-0000-0000-00002C010000}"/>
    <cellStyle name="４_20020410循環構成h140410_20020829循環構成（hosyu）_20021126博慈会構成見積-cas1126_３４４６６_給食システム見積030630_MIME2040_公立藤田案_元（NES栄養）栄養システム参考資料" xfId="301" xr:uid="{00000000-0005-0000-0000-00002D010000}"/>
    <cellStyle name="４_20020410循環構成h140410_20020829循環構成（hosyu）_20021126博慈会構成見積-cas1126_３４４６６_給食システム見積030630_MIME2040_公立藤田案_元（NES栄養）栄養システム参考資料_仕様書作成にあたってのサンプル" xfId="302" xr:uid="{00000000-0005-0000-0000-00002E010000}"/>
    <cellStyle name="４_20020410循環構成h140410_20020829循環構成（hosyu）_20021126博慈会構成見積-cas1126_３４４６６_給食システム見積030630_MIME2040_公立藤田案_仕様書作成にあたってのサンプル" xfId="303" xr:uid="{00000000-0005-0000-0000-00002F010000}"/>
    <cellStyle name="４_20020410循環構成h140410_20020829循環構成（hosyu）_20021126博慈会構成見積-cas1126_３４４６６_給食システム見積030630_MIME2040_仕様書作成にあたってのサンプル" xfId="304" xr:uid="{00000000-0005-0000-0000-000030010000}"/>
    <cellStyle name="４_20020410循環構成h140410_20020829循環構成（hosyu）_20021126博慈会構成見積-cas1126_３４４６６_給食システム見積030630_元（NES栄養）栄養システム参考資料" xfId="305" xr:uid="{00000000-0005-0000-0000-000031010000}"/>
    <cellStyle name="４_20020410循環構成h140410_20020829循環構成（hosyu）_20021126博慈会構成見積-cas1126_３４４６６_給食システム見積030630_元（NES栄養）栄養システム参考資料_仕様書作成にあたってのサンプル" xfId="306" xr:uid="{00000000-0005-0000-0000-000032010000}"/>
    <cellStyle name="４_20020410循環構成h140410_20020829循環構成（hosyu）_20021126博慈会構成見積-cas1126_３４４６６_給食システム見積030630_仕様書作成にあたってのサンプル" xfId="307" xr:uid="{00000000-0005-0000-0000-000033010000}"/>
    <cellStyle name="４_20020410循環構成h140410_20020829循環構成（hosyu）_20021126博慈会構成見積-cas1126_３４４６６_元（NES栄養）栄養システム参考資料" xfId="308" xr:uid="{00000000-0005-0000-0000-000034010000}"/>
    <cellStyle name="４_20020410循環構成h140410_20020829循環構成（hosyu）_20021126博慈会構成見積-cas1126_３４４６６_元（NES栄養）栄養システム参考資料_仕様書作成にあたってのサンプル" xfId="309" xr:uid="{00000000-0005-0000-0000-000035010000}"/>
    <cellStyle name="４_20020410循環構成h140410_20020829循環構成（hosyu）_20021126博慈会構成見積-cas1126_３４４６６_仕様書作成にあたってのサンプル" xfId="310" xr:uid="{00000000-0005-0000-0000-000036010000}"/>
    <cellStyle name="４_20020410循環構成h140410_20020829循環構成（hosyu）_20021126博慈会構成見積-cas1126_MIME2040" xfId="311" xr:uid="{00000000-0005-0000-0000-000037010000}"/>
    <cellStyle name="４_20020410循環構成h140410_20020829循環構成（hosyu）_20021126博慈会構成見積-cas1126_MIME2040_元（NES栄養）栄養システム参考資料" xfId="312" xr:uid="{00000000-0005-0000-0000-000038010000}"/>
    <cellStyle name="４_20020410循環構成h140410_20020829循環構成（hosyu）_20021126博慈会構成見積-cas1126_MIME2040_元（NES栄養）栄養システム参考資料_仕様書作成にあたってのサンプル" xfId="313" xr:uid="{00000000-0005-0000-0000-000039010000}"/>
    <cellStyle name="４_20020410循環構成h140410_20020829循環構成（hosyu）_20021126博慈会構成見積-cas1126_MIME2040_公立藤田案" xfId="314" xr:uid="{00000000-0005-0000-0000-00003A010000}"/>
    <cellStyle name="４_20020410循環構成h140410_20020829循環構成（hosyu）_20021126博慈会構成見積-cas1126_MIME2040_公立藤田案_元（NES栄養）栄養システム参考資料" xfId="315" xr:uid="{00000000-0005-0000-0000-00003B010000}"/>
    <cellStyle name="４_20020410循環構成h140410_20020829循環構成（hosyu）_20021126博慈会構成見積-cas1126_MIME2040_公立藤田案_元（NES栄養）栄養システム参考資料_仕様書作成にあたってのサンプル" xfId="316" xr:uid="{00000000-0005-0000-0000-00003C010000}"/>
    <cellStyle name="４_20020410循環構成h140410_20020829循環構成（hosyu）_20021126博慈会構成見積-cas1126_MIME2040_公立藤田案_仕様書作成にあたってのサンプル" xfId="317" xr:uid="{00000000-0005-0000-0000-00003D010000}"/>
    <cellStyle name="４_20020410循環構成h140410_20020829循環構成（hosyu）_20021126博慈会構成見積-cas1126_MIME2040_仕様書作成にあたってのサンプル" xfId="318" xr:uid="{00000000-0005-0000-0000-00003E010000}"/>
    <cellStyle name="４_20020410循環構成h140410_20020829循環構成（hosyu）_20021126博慈会構成見積-cas1126_元（NES栄養）栄養システム参考資料" xfId="319" xr:uid="{00000000-0005-0000-0000-00003F010000}"/>
    <cellStyle name="４_20020410循環構成h140410_20020829循環構成（hosyu）_20021126博慈会構成見積-cas1126_元（NES栄養）栄養システム参考資料_仕様書作成にあたってのサンプル" xfId="320" xr:uid="{00000000-0005-0000-0000-000040010000}"/>
    <cellStyle name="４_20020410循環構成h140410_20020829循環構成（hosyu）_20021126博慈会構成見積-cas1126_仕様書作成にあたってのサンプル" xfId="321" xr:uid="{00000000-0005-0000-0000-000041010000}"/>
    <cellStyle name="４_20020410循環構成h140410_20020829循環構成（hosyu）_MIME2040" xfId="322" xr:uid="{00000000-0005-0000-0000-000042010000}"/>
    <cellStyle name="４_20020410循環構成h140410_20020829循環構成（hosyu）_MIME2040_元（NES栄養）栄養システム参考資料" xfId="323" xr:uid="{00000000-0005-0000-0000-000043010000}"/>
    <cellStyle name="４_20020410循環構成h140410_20020829循環構成（hosyu）_MIME2040_元（NES栄養）栄養システム参考資料_仕様書作成にあたってのサンプル" xfId="324" xr:uid="{00000000-0005-0000-0000-000044010000}"/>
    <cellStyle name="４_20020410循環構成h140410_20020829循環構成（hosyu）_MIME2040_公立藤田案" xfId="325" xr:uid="{00000000-0005-0000-0000-000045010000}"/>
    <cellStyle name="４_20020410循環構成h140410_20020829循環構成（hosyu）_MIME2040_公立藤田案_元（NES栄養）栄養システム参考資料" xfId="326" xr:uid="{00000000-0005-0000-0000-000046010000}"/>
    <cellStyle name="４_20020410循環構成h140410_20020829循環構成（hosyu）_MIME2040_公立藤田案_元（NES栄養）栄養システム参考資料_仕様書作成にあたってのサンプル" xfId="327" xr:uid="{00000000-0005-0000-0000-000047010000}"/>
    <cellStyle name="４_20020410循環構成h140410_20020829循環構成（hosyu）_MIME2040_公立藤田案_仕様書作成にあたってのサンプル" xfId="328" xr:uid="{00000000-0005-0000-0000-000048010000}"/>
    <cellStyle name="４_20020410循環構成h140410_20020829循環構成（hosyu）_MIME2040_仕様書作成にあたってのサンプル" xfId="329" xr:uid="{00000000-0005-0000-0000-000049010000}"/>
    <cellStyle name="４_20020410循環構成h140410_20020829循環構成（hosyu）_給食システム見積030513" xfId="330" xr:uid="{00000000-0005-0000-0000-00004A010000}"/>
    <cellStyle name="４_20020410循環構成h140410_20020829循環構成（hosyu）_給食システム見積030513_MIME2040" xfId="331" xr:uid="{00000000-0005-0000-0000-00004B010000}"/>
    <cellStyle name="４_20020410循環構成h140410_20020829循環構成（hosyu）_給食システム見積030513_MIME2040_元（NES栄養）栄養システム参考資料" xfId="332" xr:uid="{00000000-0005-0000-0000-00004C010000}"/>
    <cellStyle name="４_20020410循環構成h140410_20020829循環構成（hosyu）_給食システム見積030513_MIME2040_元（NES栄養）栄養システム参考資料_仕様書作成にあたってのサンプル" xfId="333" xr:uid="{00000000-0005-0000-0000-00004D010000}"/>
    <cellStyle name="４_20020410循環構成h140410_20020829循環構成（hosyu）_給食システム見積030513_MIME2040_公立藤田案" xfId="334" xr:uid="{00000000-0005-0000-0000-00004E010000}"/>
    <cellStyle name="４_20020410循環構成h140410_20020829循環構成（hosyu）_給食システム見積030513_MIME2040_公立藤田案_元（NES栄養）栄養システム参考資料" xfId="335" xr:uid="{00000000-0005-0000-0000-00004F010000}"/>
    <cellStyle name="４_20020410循環構成h140410_20020829循環構成（hosyu）_給食システム見積030513_MIME2040_公立藤田案_元（NES栄養）栄養システム参考資料_仕様書作成にあたってのサンプル" xfId="336" xr:uid="{00000000-0005-0000-0000-000050010000}"/>
    <cellStyle name="４_20020410循環構成h140410_20020829循環構成（hosyu）_給食システム見積030513_MIME2040_公立藤田案_仕様書作成にあたってのサンプル" xfId="337" xr:uid="{00000000-0005-0000-0000-000051010000}"/>
    <cellStyle name="４_20020410循環構成h140410_20020829循環構成（hosyu）_給食システム見積030513_MIME2040_仕様書作成にあたってのサンプル" xfId="338" xr:uid="{00000000-0005-0000-0000-000052010000}"/>
    <cellStyle name="４_20020410循環構成h140410_20020829循環構成（hosyu）_給食システム見積030513_元（NES栄養）栄養システム参考資料" xfId="339" xr:uid="{00000000-0005-0000-0000-000053010000}"/>
    <cellStyle name="４_20020410循環構成h140410_20020829循環構成（hosyu）_給食システム見積030513_元（NES栄養）栄養システム参考資料_仕様書作成にあたってのサンプル" xfId="340" xr:uid="{00000000-0005-0000-0000-000054010000}"/>
    <cellStyle name="４_20020410循環構成h140410_20020829循環構成（hosyu）_給食システム見積030513_仕様書作成にあたってのサンプル" xfId="341" xr:uid="{00000000-0005-0000-0000-000055010000}"/>
    <cellStyle name="４_20020410循環構成h140410_20020829循環構成（hosyu）_給食システム見積030630" xfId="342" xr:uid="{00000000-0005-0000-0000-000056010000}"/>
    <cellStyle name="４_20020410循環構成h140410_20020829循環構成（hosyu）_給食システム見積030630_MIME2040" xfId="343" xr:uid="{00000000-0005-0000-0000-000057010000}"/>
    <cellStyle name="４_20020410循環構成h140410_20020829循環構成（hosyu）_給食システム見積030630_MIME2040_元（NES栄養）栄養システム参考資料" xfId="344" xr:uid="{00000000-0005-0000-0000-000058010000}"/>
    <cellStyle name="４_20020410循環構成h140410_20020829循環構成（hosyu）_給食システム見積030630_MIME2040_元（NES栄養）栄養システム参考資料_仕様書作成にあたってのサンプル" xfId="345" xr:uid="{00000000-0005-0000-0000-000059010000}"/>
    <cellStyle name="４_20020410循環構成h140410_20020829循環構成（hosyu）_給食システム見積030630_MIME2040_公立藤田案" xfId="346" xr:uid="{00000000-0005-0000-0000-00005A010000}"/>
    <cellStyle name="４_20020410循環構成h140410_20020829循環構成（hosyu）_給食システム見積030630_MIME2040_公立藤田案_元（NES栄養）栄養システム参考資料" xfId="347" xr:uid="{00000000-0005-0000-0000-00005B010000}"/>
    <cellStyle name="４_20020410循環構成h140410_20020829循環構成（hosyu）_給食システム見積030630_MIME2040_公立藤田案_元（NES栄養）栄養システム参考資料_仕様書作成にあたってのサンプル" xfId="348" xr:uid="{00000000-0005-0000-0000-00005C010000}"/>
    <cellStyle name="４_20020410循環構成h140410_20020829循環構成（hosyu）_給食システム見積030630_MIME2040_公立藤田案_仕様書作成にあたってのサンプル" xfId="349" xr:uid="{00000000-0005-0000-0000-00005D010000}"/>
    <cellStyle name="４_20020410循環構成h140410_20020829循環構成（hosyu）_給食システム見積030630_MIME2040_仕様書作成にあたってのサンプル" xfId="350" xr:uid="{00000000-0005-0000-0000-00005E010000}"/>
    <cellStyle name="４_20020410循環構成h140410_20020829循環構成（hosyu）_給食システム見積030630_元（NES栄養）栄養システム参考資料" xfId="351" xr:uid="{00000000-0005-0000-0000-00005F010000}"/>
    <cellStyle name="４_20020410循環構成h140410_20020829循環構成（hosyu）_給食システム見積030630_元（NES栄養）栄養システム参考資料_仕様書作成にあたってのサンプル" xfId="352" xr:uid="{00000000-0005-0000-0000-000060010000}"/>
    <cellStyle name="４_20020410循環構成h140410_20020829循環構成（hosyu）_給食システム見積030630_仕様書作成にあたってのサンプル" xfId="353" xr:uid="{00000000-0005-0000-0000-000061010000}"/>
    <cellStyle name="４_20020410循環構成h140410_20020829循環構成（hosyu）_元（NES栄養）栄養システム参考資料" xfId="354" xr:uid="{00000000-0005-0000-0000-000062010000}"/>
    <cellStyle name="４_20020410循環構成h140410_20020829循環構成（hosyu）_元（NES栄養）栄養システム参考資料_仕様書作成にあたってのサンプル" xfId="355" xr:uid="{00000000-0005-0000-0000-000063010000}"/>
    <cellStyle name="４_20020410循環構成h140410_20020829循環構成（hosyu）_仕様書作成にあたってのサンプル" xfId="356" xr:uid="{00000000-0005-0000-0000-000064010000}"/>
    <cellStyle name="４_20020410循環構成h140410_20020829循環構成（hosyu）_草加機器構成141225" xfId="357" xr:uid="{00000000-0005-0000-0000-000065010000}"/>
    <cellStyle name="４_20020410循環構成h140410_20020829循環構成（hosyu）_草加機器構成141225_３４４６６" xfId="358" xr:uid="{00000000-0005-0000-0000-000066010000}"/>
    <cellStyle name="４_20020410循環構成h140410_20020829循環構成（hosyu）_草加機器構成141225_３４４６６_MIME2040" xfId="359" xr:uid="{00000000-0005-0000-0000-000067010000}"/>
    <cellStyle name="４_20020410循環構成h140410_20020829循環構成（hosyu）_草加機器構成141225_３４４６６_MIME2040_元（NES栄養）栄養システム参考資料" xfId="360" xr:uid="{00000000-0005-0000-0000-000068010000}"/>
    <cellStyle name="４_20020410循環構成h140410_20020829循環構成（hosyu）_草加機器構成141225_３４４６６_MIME2040_元（NES栄養）栄養システム参考資料_仕様書作成にあたってのサンプル" xfId="361" xr:uid="{00000000-0005-0000-0000-000069010000}"/>
    <cellStyle name="４_20020410循環構成h140410_20020829循環構成（hosyu）_草加機器構成141225_３４４６６_MIME2040_公立藤田案" xfId="362" xr:uid="{00000000-0005-0000-0000-00006A010000}"/>
    <cellStyle name="４_20020410循環構成h140410_20020829循環構成（hosyu）_草加機器構成141225_３４４６６_MIME2040_公立藤田案_元（NES栄養）栄養システム参考資料" xfId="363" xr:uid="{00000000-0005-0000-0000-00006B010000}"/>
    <cellStyle name="４_20020410循環構成h140410_20020829循環構成（hosyu）_草加機器構成141225_３４４６６_MIME2040_公立藤田案_元（NES栄養）栄養システム参考資料_仕様書作成にあたってのサンプル" xfId="364" xr:uid="{00000000-0005-0000-0000-00006C010000}"/>
    <cellStyle name="４_20020410循環構成h140410_20020829循環構成（hosyu）_草加機器構成141225_３４４６６_MIME2040_公立藤田案_仕様書作成にあたってのサンプル" xfId="365" xr:uid="{00000000-0005-0000-0000-00006D010000}"/>
    <cellStyle name="４_20020410循環構成h140410_20020829循環構成（hosyu）_草加機器構成141225_３４４６６_MIME2040_仕様書作成にあたってのサンプル" xfId="366" xr:uid="{00000000-0005-0000-0000-00006E010000}"/>
    <cellStyle name="４_20020410循環構成h140410_20020829循環構成（hosyu）_草加機器構成141225_３４４６６_給食システム見積030513" xfId="367" xr:uid="{00000000-0005-0000-0000-00006F010000}"/>
    <cellStyle name="４_20020410循環構成h140410_20020829循環構成（hosyu）_草加機器構成141225_３４４６６_給食システム見積030513_MIME2040" xfId="368" xr:uid="{00000000-0005-0000-0000-000070010000}"/>
    <cellStyle name="４_20020410循環構成h140410_20020829循環構成（hosyu）_草加機器構成141225_３４４６６_給食システム見積030513_MIME2040_元（NES栄養）栄養システム参考資料" xfId="369" xr:uid="{00000000-0005-0000-0000-000071010000}"/>
    <cellStyle name="４_20020410循環構成h140410_20020829循環構成（hosyu）_草加機器構成141225_３４４６６_給食システム見積030513_MIME2040_元（NES栄養）栄養システム参考資料_仕様書作成にあたってのサンプル" xfId="370" xr:uid="{00000000-0005-0000-0000-000072010000}"/>
    <cellStyle name="４_20020410循環構成h140410_20020829循環構成（hosyu）_草加機器構成141225_３４４６６_給食システム見積030513_MIME2040_公立藤田案" xfId="371" xr:uid="{00000000-0005-0000-0000-000073010000}"/>
    <cellStyle name="４_20020410循環構成h140410_20020829循環構成（hosyu）_草加機器構成141225_３４４６６_給食システム見積030513_MIME2040_公立藤田案_元（NES栄養）栄養システム参考資料" xfId="372" xr:uid="{00000000-0005-0000-0000-000074010000}"/>
    <cellStyle name="４_20020410循環構成h140410_20020829循環構成（hosyu）_草加機器構成141225_３４４６６_給食システム見積030513_MIME2040_公立藤田案_元（NES栄養）栄養システム参考資料_仕様書作成にあたってのサンプル" xfId="373" xr:uid="{00000000-0005-0000-0000-000075010000}"/>
    <cellStyle name="４_20020410循環構成h140410_20020829循環構成（hosyu）_草加機器構成141225_３４４６６_給食システム見積030513_MIME2040_公立藤田案_仕様書作成にあたってのサンプル" xfId="374" xr:uid="{00000000-0005-0000-0000-000076010000}"/>
    <cellStyle name="４_20020410循環構成h140410_20020829循環構成（hosyu）_草加機器構成141225_３４４６６_給食システム見積030513_MIME2040_仕様書作成にあたってのサンプル" xfId="375" xr:uid="{00000000-0005-0000-0000-000077010000}"/>
    <cellStyle name="４_20020410循環構成h140410_20020829循環構成（hosyu）_草加機器構成141225_３４４６６_給食システム見積030513_元（NES栄養）栄養システム参考資料" xfId="376" xr:uid="{00000000-0005-0000-0000-000078010000}"/>
    <cellStyle name="４_20020410循環構成h140410_20020829循環構成（hosyu）_草加機器構成141225_３４４６６_給食システム見積030513_元（NES栄養）栄養システム参考資料_仕様書作成にあたってのサンプル" xfId="377" xr:uid="{00000000-0005-0000-0000-000079010000}"/>
    <cellStyle name="４_20020410循環構成h140410_20020829循環構成（hosyu）_草加機器構成141225_３４４６６_給食システム見積030513_仕様書作成にあたってのサンプル" xfId="378" xr:uid="{00000000-0005-0000-0000-00007A010000}"/>
    <cellStyle name="４_20020410循環構成h140410_20020829循環構成（hosyu）_草加機器構成141225_３４４６６_給食システム見積030630" xfId="379" xr:uid="{00000000-0005-0000-0000-00007B010000}"/>
    <cellStyle name="４_20020410循環構成h140410_20020829循環構成（hosyu）_草加機器構成141225_３４４６６_給食システム見積030630_MIME2040" xfId="380" xr:uid="{00000000-0005-0000-0000-00007C010000}"/>
    <cellStyle name="４_20020410循環構成h140410_20020829循環構成（hosyu）_草加機器構成141225_３４４６６_給食システム見積030630_MIME2040_元（NES栄養）栄養システム参考資料" xfId="381" xr:uid="{00000000-0005-0000-0000-00007D010000}"/>
    <cellStyle name="４_20020410循環構成h140410_20020829循環構成（hosyu）_草加機器構成141225_３４４６６_給食システム見積030630_MIME2040_元（NES栄養）栄養システム参考資料_仕様書作成にあたってのサンプル" xfId="382" xr:uid="{00000000-0005-0000-0000-00007E010000}"/>
    <cellStyle name="４_20020410循環構成h140410_20020829循環構成（hosyu）_草加機器構成141225_３４４６６_給食システム見積030630_MIME2040_公立藤田案" xfId="383" xr:uid="{00000000-0005-0000-0000-00007F010000}"/>
    <cellStyle name="４_20020410循環構成h140410_20020829循環構成（hosyu）_草加機器構成141225_３４４６６_給食システム見積030630_MIME2040_公立藤田案_元（NES栄養）栄養システム参考資料" xfId="384" xr:uid="{00000000-0005-0000-0000-000080010000}"/>
    <cellStyle name="４_20020410循環構成h140410_20020829循環構成（hosyu）_草加機器構成141225_３４４６６_給食システム見積030630_MIME2040_公立藤田案_元（NES栄養）栄養システム参考資料_仕様書作成にあたってのサンプル" xfId="385" xr:uid="{00000000-0005-0000-0000-000081010000}"/>
    <cellStyle name="４_20020410循環構成h140410_20020829循環構成（hosyu）_草加機器構成141225_３４４６６_給食システム見積030630_MIME2040_公立藤田案_仕様書作成にあたってのサンプル" xfId="386" xr:uid="{00000000-0005-0000-0000-000082010000}"/>
    <cellStyle name="４_20020410循環構成h140410_20020829循環構成（hosyu）_草加機器構成141225_３４４６６_給食システム見積030630_MIME2040_仕様書作成にあたってのサンプル" xfId="387" xr:uid="{00000000-0005-0000-0000-000083010000}"/>
    <cellStyle name="４_20020410循環構成h140410_20020829循環構成（hosyu）_草加機器構成141225_３４４６６_給食システム見積030630_元（NES栄養）栄養システム参考資料" xfId="388" xr:uid="{00000000-0005-0000-0000-000084010000}"/>
    <cellStyle name="４_20020410循環構成h140410_20020829循環構成（hosyu）_草加機器構成141225_３４４６６_給食システム見積030630_元（NES栄養）栄養システム参考資料_仕様書作成にあたってのサンプル" xfId="389" xr:uid="{00000000-0005-0000-0000-000085010000}"/>
    <cellStyle name="４_20020410循環構成h140410_20020829循環構成（hosyu）_草加機器構成141225_３４４６６_給食システム見積030630_仕様書作成にあたってのサンプル" xfId="390" xr:uid="{00000000-0005-0000-0000-000086010000}"/>
    <cellStyle name="４_20020410循環構成h140410_20020829循環構成（hosyu）_草加機器構成141225_３４４６６_元（NES栄養）栄養システム参考資料" xfId="391" xr:uid="{00000000-0005-0000-0000-000087010000}"/>
    <cellStyle name="４_20020410循環構成h140410_20020829循環構成（hosyu）_草加機器構成141225_３４４６６_元（NES栄養）栄養システム参考資料_仕様書作成にあたってのサンプル" xfId="392" xr:uid="{00000000-0005-0000-0000-000088010000}"/>
    <cellStyle name="４_20020410循環構成h140410_20020829循環構成（hosyu）_草加機器構成141225_３４４６６_仕様書作成にあたってのサンプル" xfId="393" xr:uid="{00000000-0005-0000-0000-000089010000}"/>
    <cellStyle name="４_20020410循環構成h140410_20020829循環構成（hosyu）_草加機器構成141225_MIME2040" xfId="394" xr:uid="{00000000-0005-0000-0000-00008A010000}"/>
    <cellStyle name="４_20020410循環構成h140410_20020829循環構成（hosyu）_草加機器構成141225_MIME2040_元（NES栄養）栄養システム参考資料" xfId="395" xr:uid="{00000000-0005-0000-0000-00008B010000}"/>
    <cellStyle name="４_20020410循環構成h140410_20020829循環構成（hosyu）_草加機器構成141225_MIME2040_元（NES栄養）栄養システム参考資料_仕様書作成にあたってのサンプル" xfId="396" xr:uid="{00000000-0005-0000-0000-00008C010000}"/>
    <cellStyle name="４_20020410循環構成h140410_20020829循環構成（hosyu）_草加機器構成141225_MIME2040_公立藤田案" xfId="397" xr:uid="{00000000-0005-0000-0000-00008D010000}"/>
    <cellStyle name="４_20020410循環構成h140410_20020829循環構成（hosyu）_草加機器構成141225_MIME2040_公立藤田案_元（NES栄養）栄養システム参考資料" xfId="398" xr:uid="{00000000-0005-0000-0000-00008E010000}"/>
    <cellStyle name="４_20020410循環構成h140410_20020829循環構成（hosyu）_草加機器構成141225_MIME2040_公立藤田案_元（NES栄養）栄養システム参考資料_仕様書作成にあたってのサンプル" xfId="399" xr:uid="{00000000-0005-0000-0000-00008F010000}"/>
    <cellStyle name="４_20020410循環構成h140410_20020829循環構成（hosyu）_草加機器構成141225_MIME2040_公立藤田案_仕様書作成にあたってのサンプル" xfId="400" xr:uid="{00000000-0005-0000-0000-000090010000}"/>
    <cellStyle name="４_20020410循環構成h140410_20020829循環構成（hosyu）_草加機器構成141225_MIME2040_仕様書作成にあたってのサンプル" xfId="401" xr:uid="{00000000-0005-0000-0000-000091010000}"/>
    <cellStyle name="４_20020410循環構成h140410_20020829循環構成（hosyu）_草加機器構成141225_元（NES栄養）栄養システム参考資料" xfId="402" xr:uid="{00000000-0005-0000-0000-000092010000}"/>
    <cellStyle name="４_20020410循環構成h140410_20020829循環構成（hosyu）_草加機器構成141225_元（NES栄養）栄養システム参考資料_仕様書作成にあたってのサンプル" xfId="403" xr:uid="{00000000-0005-0000-0000-000093010000}"/>
    <cellStyle name="４_20020410循環構成h140410_20020829循環構成（hosyu）_草加機器構成141225_仕様書作成にあたってのサンプル" xfId="404" xr:uid="{00000000-0005-0000-0000-000094010000}"/>
    <cellStyle name="４_20020410循環構成h140410_３４４６６" xfId="405" xr:uid="{00000000-0005-0000-0000-000095010000}"/>
    <cellStyle name="４_20020410循環構成h140410_３４４６６_MIME2040" xfId="406" xr:uid="{00000000-0005-0000-0000-000096010000}"/>
    <cellStyle name="４_20020410循環構成h140410_３４４６６_MIME2040_元（NES栄養）栄養システム参考資料" xfId="407" xr:uid="{00000000-0005-0000-0000-000097010000}"/>
    <cellStyle name="４_20020410循環構成h140410_３４４６６_MIME2040_元（NES栄養）栄養システム参考資料_仕様書作成にあたってのサンプル" xfId="408" xr:uid="{00000000-0005-0000-0000-000098010000}"/>
    <cellStyle name="４_20020410循環構成h140410_３４４６６_MIME2040_公立藤田案" xfId="409" xr:uid="{00000000-0005-0000-0000-000099010000}"/>
    <cellStyle name="４_20020410循環構成h140410_３４４６６_MIME2040_公立藤田案_元（NES栄養）栄養システム参考資料" xfId="410" xr:uid="{00000000-0005-0000-0000-00009A010000}"/>
    <cellStyle name="４_20020410循環構成h140410_３４４６６_MIME2040_公立藤田案_元（NES栄養）栄養システム参考資料_仕様書作成にあたってのサンプル" xfId="411" xr:uid="{00000000-0005-0000-0000-00009B010000}"/>
    <cellStyle name="４_20020410循環構成h140410_３４４６６_MIME2040_公立藤田案_仕様書作成にあたってのサンプル" xfId="412" xr:uid="{00000000-0005-0000-0000-00009C010000}"/>
    <cellStyle name="４_20020410循環構成h140410_３４４６６_MIME2040_仕様書作成にあたってのサンプル" xfId="413" xr:uid="{00000000-0005-0000-0000-00009D010000}"/>
    <cellStyle name="４_20020410循環構成h140410_３４４６６_給食システム見積030513" xfId="414" xr:uid="{00000000-0005-0000-0000-00009E010000}"/>
    <cellStyle name="４_20020410循環構成h140410_３４４６６_給食システム見積030513_MIME2040" xfId="415" xr:uid="{00000000-0005-0000-0000-00009F010000}"/>
    <cellStyle name="４_20020410循環構成h140410_３４４６６_給食システム見積030513_MIME2040_元（NES栄養）栄養システム参考資料" xfId="416" xr:uid="{00000000-0005-0000-0000-0000A0010000}"/>
    <cellStyle name="４_20020410循環構成h140410_３４４６６_給食システム見積030513_MIME2040_元（NES栄養）栄養システム参考資料_仕様書作成にあたってのサンプル" xfId="417" xr:uid="{00000000-0005-0000-0000-0000A1010000}"/>
    <cellStyle name="４_20020410循環構成h140410_３４４６６_給食システム見積030513_MIME2040_公立藤田案" xfId="418" xr:uid="{00000000-0005-0000-0000-0000A2010000}"/>
    <cellStyle name="４_20020410循環構成h140410_３４４６６_給食システム見積030513_MIME2040_公立藤田案_元（NES栄養）栄養システム参考資料" xfId="419" xr:uid="{00000000-0005-0000-0000-0000A3010000}"/>
    <cellStyle name="４_20020410循環構成h140410_３４４６６_給食システム見積030513_MIME2040_公立藤田案_元（NES栄養）栄養システム参考資料_仕様書作成にあたってのサンプル" xfId="420" xr:uid="{00000000-0005-0000-0000-0000A4010000}"/>
    <cellStyle name="４_20020410循環構成h140410_３４４６６_給食システム見積030513_MIME2040_公立藤田案_仕様書作成にあたってのサンプル" xfId="421" xr:uid="{00000000-0005-0000-0000-0000A5010000}"/>
    <cellStyle name="４_20020410循環構成h140410_３４４６６_給食システム見積030513_MIME2040_仕様書作成にあたってのサンプル" xfId="422" xr:uid="{00000000-0005-0000-0000-0000A6010000}"/>
    <cellStyle name="４_20020410循環構成h140410_３４４６６_給食システム見積030513_元（NES栄養）栄養システム参考資料" xfId="423" xr:uid="{00000000-0005-0000-0000-0000A7010000}"/>
    <cellStyle name="４_20020410循環構成h140410_３４４６６_給食システム見積030513_元（NES栄養）栄養システム参考資料_仕様書作成にあたってのサンプル" xfId="424" xr:uid="{00000000-0005-0000-0000-0000A8010000}"/>
    <cellStyle name="４_20020410循環構成h140410_３４４６６_給食システム見積030513_仕様書作成にあたってのサンプル" xfId="425" xr:uid="{00000000-0005-0000-0000-0000A9010000}"/>
    <cellStyle name="４_20020410循環構成h140410_３４４６６_給食システム見積030630" xfId="426" xr:uid="{00000000-0005-0000-0000-0000AA010000}"/>
    <cellStyle name="４_20020410循環構成h140410_３４４６６_給食システム見積030630_MIME2040" xfId="427" xr:uid="{00000000-0005-0000-0000-0000AB010000}"/>
    <cellStyle name="４_20020410循環構成h140410_３４４６６_給食システム見積030630_MIME2040_元（NES栄養）栄養システム参考資料" xfId="428" xr:uid="{00000000-0005-0000-0000-0000AC010000}"/>
    <cellStyle name="４_20020410循環構成h140410_３４４６６_給食システム見積030630_MIME2040_元（NES栄養）栄養システム参考資料_仕様書作成にあたってのサンプル" xfId="429" xr:uid="{00000000-0005-0000-0000-0000AD010000}"/>
    <cellStyle name="４_20020410循環構成h140410_３４４６６_給食システム見積030630_MIME2040_公立藤田案" xfId="430" xr:uid="{00000000-0005-0000-0000-0000AE010000}"/>
    <cellStyle name="４_20020410循環構成h140410_３４４６６_給食システム見積030630_MIME2040_公立藤田案_元（NES栄養）栄養システム参考資料" xfId="431" xr:uid="{00000000-0005-0000-0000-0000AF010000}"/>
    <cellStyle name="４_20020410循環構成h140410_３４４６６_給食システム見積030630_MIME2040_公立藤田案_元（NES栄養）栄養システム参考資料_仕様書作成にあたってのサンプル" xfId="432" xr:uid="{00000000-0005-0000-0000-0000B0010000}"/>
    <cellStyle name="４_20020410循環構成h140410_３４４６６_給食システム見積030630_MIME2040_公立藤田案_仕様書作成にあたってのサンプル" xfId="433" xr:uid="{00000000-0005-0000-0000-0000B1010000}"/>
    <cellStyle name="４_20020410循環構成h140410_３４４６６_給食システム見積030630_MIME2040_仕様書作成にあたってのサンプル" xfId="434" xr:uid="{00000000-0005-0000-0000-0000B2010000}"/>
    <cellStyle name="４_20020410循環構成h140410_３４４６６_給食システム見積030630_元（NES栄養）栄養システム参考資料" xfId="435" xr:uid="{00000000-0005-0000-0000-0000B3010000}"/>
    <cellStyle name="４_20020410循環構成h140410_３４４６６_給食システム見積030630_元（NES栄養）栄養システム参考資料_仕様書作成にあたってのサンプル" xfId="436" xr:uid="{00000000-0005-0000-0000-0000B4010000}"/>
    <cellStyle name="４_20020410循環構成h140410_３４４６６_給食システム見積030630_仕様書作成にあたってのサンプル" xfId="437" xr:uid="{00000000-0005-0000-0000-0000B5010000}"/>
    <cellStyle name="４_20020410循環構成h140410_３４４６６_元（NES栄養）栄養システム参考資料" xfId="438" xr:uid="{00000000-0005-0000-0000-0000B6010000}"/>
    <cellStyle name="４_20020410循環構成h140410_３４４６６_元（NES栄養）栄養システム参考資料_仕様書作成にあたってのサンプル" xfId="439" xr:uid="{00000000-0005-0000-0000-0000B7010000}"/>
    <cellStyle name="４_20020410循環構成h140410_３４４６６_仕様書作成にあたってのサンプル" xfId="440" xr:uid="{00000000-0005-0000-0000-0000B8010000}"/>
    <cellStyle name="４_20020410循環構成h140410_MIME2040" xfId="441" xr:uid="{00000000-0005-0000-0000-0000B9010000}"/>
    <cellStyle name="４_20020410循環構成h140410_MIME2040_元（NES栄養）栄養システム参考資料" xfId="442" xr:uid="{00000000-0005-0000-0000-0000BA010000}"/>
    <cellStyle name="４_20020410循環構成h140410_MIME2040_元（NES栄養）栄養システム参考資料_仕様書作成にあたってのサンプル" xfId="443" xr:uid="{00000000-0005-0000-0000-0000BB010000}"/>
    <cellStyle name="４_20020410循環構成h140410_MIME2040_公立藤田案" xfId="444" xr:uid="{00000000-0005-0000-0000-0000BC010000}"/>
    <cellStyle name="４_20020410循環構成h140410_MIME2040_公立藤田案_元（NES栄養）栄養システム参考資料" xfId="445" xr:uid="{00000000-0005-0000-0000-0000BD010000}"/>
    <cellStyle name="４_20020410循環構成h140410_MIME2040_公立藤田案_元（NES栄養）栄養システム参考資料_仕様書作成にあたってのサンプル" xfId="446" xr:uid="{00000000-0005-0000-0000-0000BE010000}"/>
    <cellStyle name="４_20020410循環構成h140410_MIME2040_公立藤田案_仕様書作成にあたってのサンプル" xfId="447" xr:uid="{00000000-0005-0000-0000-0000BF010000}"/>
    <cellStyle name="４_20020410循環構成h140410_MIME2040_仕様書作成にあたってのサンプル" xfId="448" xr:uid="{00000000-0005-0000-0000-0000C0010000}"/>
    <cellStyle name="４_20020410循環構成h140410_元（NES栄養）栄養システム参考資料" xfId="449" xr:uid="{00000000-0005-0000-0000-0000C1010000}"/>
    <cellStyle name="４_20020410循環構成h140410_元（NES栄養）栄養システム参考資料_仕様書作成にあたってのサンプル" xfId="450" xr:uid="{00000000-0005-0000-0000-0000C2010000}"/>
    <cellStyle name="４_20020410循環構成h140410_仕様書作成にあたってのサンプル" xfId="451" xr:uid="{00000000-0005-0000-0000-0000C3010000}"/>
    <cellStyle name="４_20020531循環構成" xfId="452" xr:uid="{00000000-0005-0000-0000-0000C4010000}"/>
    <cellStyle name="４_20020531循環構成_20020829循環構成（hosyu）" xfId="453" xr:uid="{00000000-0005-0000-0000-0000C5010000}"/>
    <cellStyle name="４_20020531循環構成_20020829循環構成（hosyu）_20021002せんぽ構成見積（hosyu）" xfId="454" xr:uid="{00000000-0005-0000-0000-0000C6010000}"/>
    <cellStyle name="４_20020531循環構成_20020829循環構成（hosyu）_20021002せんぽ構成見積（hosyu）_３４４６６" xfId="455" xr:uid="{00000000-0005-0000-0000-0000C7010000}"/>
    <cellStyle name="４_20020531循環構成_20020829循環構成（hosyu）_20021002せんぽ構成見積（hosyu）_３４４６６_MIME2040" xfId="456" xr:uid="{00000000-0005-0000-0000-0000C8010000}"/>
    <cellStyle name="４_20020531循環構成_20020829循環構成（hosyu）_20021002せんぽ構成見積（hosyu）_３４４６６_MIME2040_元（NES栄養）栄養システム参考資料" xfId="457" xr:uid="{00000000-0005-0000-0000-0000C9010000}"/>
    <cellStyle name="４_20020531循環構成_20020829循環構成（hosyu）_20021002せんぽ構成見積（hosyu）_３４４６６_MIME2040_元（NES栄養）栄養システム参考資料_仕様書作成にあたってのサンプル" xfId="458" xr:uid="{00000000-0005-0000-0000-0000CA010000}"/>
    <cellStyle name="４_20020531循環構成_20020829循環構成（hosyu）_20021002せんぽ構成見積（hosyu）_３４４６６_MIME2040_公立藤田案" xfId="459" xr:uid="{00000000-0005-0000-0000-0000CB010000}"/>
    <cellStyle name="４_20020531循環構成_20020829循環構成（hosyu）_20021002せんぽ構成見積（hosyu）_３４４６６_MIME2040_公立藤田案_元（NES栄養）栄養システム参考資料" xfId="460" xr:uid="{00000000-0005-0000-0000-0000CC010000}"/>
    <cellStyle name="４_20020531循環構成_20020829循環構成（hosyu）_20021002せんぽ構成見積（hosyu）_３４４６６_MIME2040_公立藤田案_元（NES栄養）栄養システム参考資料_仕様書作成にあたってのサンプル" xfId="461" xr:uid="{00000000-0005-0000-0000-0000CD010000}"/>
    <cellStyle name="４_20020531循環構成_20020829循環構成（hosyu）_20021002せんぽ構成見積（hosyu）_３４４６６_MIME2040_公立藤田案_仕様書作成にあたってのサンプル" xfId="462" xr:uid="{00000000-0005-0000-0000-0000CE010000}"/>
    <cellStyle name="４_20020531循環構成_20020829循環構成（hosyu）_20021002せんぽ構成見積（hosyu）_３４４６６_MIME2040_仕様書作成にあたってのサンプル" xfId="463" xr:uid="{00000000-0005-0000-0000-0000CF010000}"/>
    <cellStyle name="４_20020531循環構成_20020829循環構成（hosyu）_20021002せんぽ構成見積（hosyu）_３４４６６_給食システム見積030513" xfId="464" xr:uid="{00000000-0005-0000-0000-0000D0010000}"/>
    <cellStyle name="４_20020531循環構成_20020829循環構成（hosyu）_20021002せんぽ構成見積（hosyu）_３４４６６_給食システム見積030513_MIME2040" xfId="465" xr:uid="{00000000-0005-0000-0000-0000D1010000}"/>
    <cellStyle name="４_20020531循環構成_20020829循環構成（hosyu）_20021002せんぽ構成見積（hosyu）_３４４６６_給食システム見積030513_MIME2040_元（NES栄養）栄養システム参考資料" xfId="466" xr:uid="{00000000-0005-0000-0000-0000D2010000}"/>
    <cellStyle name="４_20020531循環構成_20020829循環構成（hosyu）_20021002せんぽ構成見積（hosyu）_３４４６６_給食システム見積030513_MIME2040_元（NES栄養）栄養システム参考資料_仕様書作成にあたってのサンプル" xfId="467" xr:uid="{00000000-0005-0000-0000-0000D3010000}"/>
    <cellStyle name="４_20020531循環構成_20020829循環構成（hosyu）_20021002せんぽ構成見積（hosyu）_３４４６６_給食システム見積030513_MIME2040_公立藤田案" xfId="468" xr:uid="{00000000-0005-0000-0000-0000D4010000}"/>
    <cellStyle name="４_20020531循環構成_20020829循環構成（hosyu）_20021002せんぽ構成見積（hosyu）_３４４６６_給食システム見積030513_MIME2040_公立藤田案_元（NES栄養）栄養システム参考資料" xfId="469" xr:uid="{00000000-0005-0000-0000-0000D5010000}"/>
    <cellStyle name="４_20020531循環構成_20020829循環構成（hosyu）_20021002せんぽ構成見積（hosyu）_３４４６６_給食システム見積030513_MIME2040_公立藤田案_元（NES栄養）栄養システム参考資料_仕様書作成にあたってのサンプル" xfId="470" xr:uid="{00000000-0005-0000-0000-0000D6010000}"/>
    <cellStyle name="４_20020531循環構成_20020829循環構成（hosyu）_20021002せんぽ構成見積（hosyu）_３４４６６_給食システム見積030513_MIME2040_公立藤田案_仕様書作成にあたってのサンプル" xfId="471" xr:uid="{00000000-0005-0000-0000-0000D7010000}"/>
    <cellStyle name="４_20020531循環構成_20020829循環構成（hosyu）_20021002せんぽ構成見積（hosyu）_３４４６６_給食システム見積030513_MIME2040_仕様書作成にあたってのサンプル" xfId="472" xr:uid="{00000000-0005-0000-0000-0000D8010000}"/>
    <cellStyle name="４_20020531循環構成_20020829循環構成（hosyu）_20021002せんぽ構成見積（hosyu）_３４４６６_給食システム見積030513_元（NES栄養）栄養システム参考資料" xfId="473" xr:uid="{00000000-0005-0000-0000-0000D9010000}"/>
    <cellStyle name="４_20020531循環構成_20020829循環構成（hosyu）_20021002せんぽ構成見積（hosyu）_３４４６６_給食システム見積030513_元（NES栄養）栄養システム参考資料_仕様書作成にあたってのサンプル" xfId="474" xr:uid="{00000000-0005-0000-0000-0000DA010000}"/>
    <cellStyle name="４_20020531循環構成_20020829循環構成（hosyu）_20021002せんぽ構成見積（hosyu）_３４４６６_給食システム見積030513_仕様書作成にあたってのサンプル" xfId="475" xr:uid="{00000000-0005-0000-0000-0000DB010000}"/>
    <cellStyle name="４_20020531循環構成_20020829循環構成（hosyu）_20021002せんぽ構成見積（hosyu）_３４４６６_給食システム見積030630" xfId="476" xr:uid="{00000000-0005-0000-0000-0000DC010000}"/>
    <cellStyle name="４_20020531循環構成_20020829循環構成（hosyu）_20021002せんぽ構成見積（hosyu）_３４４６６_給食システム見積030630_MIME2040" xfId="477" xr:uid="{00000000-0005-0000-0000-0000DD010000}"/>
    <cellStyle name="４_20020531循環構成_20020829循環構成（hosyu）_20021002せんぽ構成見積（hosyu）_３４４６６_給食システム見積030630_MIME2040_元（NES栄養）栄養システム参考資料" xfId="478" xr:uid="{00000000-0005-0000-0000-0000DE010000}"/>
    <cellStyle name="４_20020531循環構成_20020829循環構成（hosyu）_20021002せんぽ構成見積（hosyu）_３４４６６_給食システム見積030630_MIME2040_元（NES栄養）栄養システム参考資料_仕様書作成にあたってのサンプル" xfId="479" xr:uid="{00000000-0005-0000-0000-0000DF010000}"/>
    <cellStyle name="４_20020531循環構成_20020829循環構成（hosyu）_20021002せんぽ構成見積（hosyu）_３４４６６_給食システム見積030630_MIME2040_公立藤田案" xfId="480" xr:uid="{00000000-0005-0000-0000-0000E0010000}"/>
    <cellStyle name="４_20020531循環構成_20020829循環構成（hosyu）_20021002せんぽ構成見積（hosyu）_３４４６６_給食システム見積030630_MIME2040_公立藤田案_元（NES栄養）栄養システム参考資料" xfId="481" xr:uid="{00000000-0005-0000-0000-0000E1010000}"/>
    <cellStyle name="４_20020531循環構成_20020829循環構成（hosyu）_20021002せんぽ構成見積（hosyu）_３４４６６_給食システム見積030630_MIME2040_公立藤田案_元（NES栄養）栄養システム参考資料_仕様書作成にあたってのサンプル" xfId="482" xr:uid="{00000000-0005-0000-0000-0000E2010000}"/>
    <cellStyle name="４_20020531循環構成_20020829循環構成（hosyu）_20021002せんぽ構成見積（hosyu）_３４４６６_給食システム見積030630_MIME2040_公立藤田案_仕様書作成にあたってのサンプル" xfId="483" xr:uid="{00000000-0005-0000-0000-0000E3010000}"/>
    <cellStyle name="４_20020531循環構成_20020829循環構成（hosyu）_20021002せんぽ構成見積（hosyu）_３４４６６_給食システム見積030630_MIME2040_仕様書作成にあたってのサンプル" xfId="484" xr:uid="{00000000-0005-0000-0000-0000E4010000}"/>
    <cellStyle name="４_20020531循環構成_20020829循環構成（hosyu）_20021002せんぽ構成見積（hosyu）_３４４６６_給食システム見積030630_元（NES栄養）栄養システム参考資料" xfId="485" xr:uid="{00000000-0005-0000-0000-0000E5010000}"/>
    <cellStyle name="４_20020531循環構成_20020829循環構成（hosyu）_20021002せんぽ構成見積（hosyu）_３４４６６_給食システム見積030630_元（NES栄養）栄養システム参考資料_仕様書作成にあたってのサンプル" xfId="486" xr:uid="{00000000-0005-0000-0000-0000E6010000}"/>
    <cellStyle name="４_20020531循環構成_20020829循環構成（hosyu）_20021002せんぽ構成見積（hosyu）_３４４６６_給食システム見積030630_仕様書作成にあたってのサンプル" xfId="487" xr:uid="{00000000-0005-0000-0000-0000E7010000}"/>
    <cellStyle name="４_20020531循環構成_20020829循環構成（hosyu）_20021002せんぽ構成見積（hosyu）_３４４６６_元（NES栄養）栄養システム参考資料" xfId="488" xr:uid="{00000000-0005-0000-0000-0000E8010000}"/>
    <cellStyle name="４_20020531循環構成_20020829循環構成（hosyu）_20021002せんぽ構成見積（hosyu）_３４４６６_元（NES栄養）栄養システム参考資料_仕様書作成にあたってのサンプル" xfId="489" xr:uid="{00000000-0005-0000-0000-0000E9010000}"/>
    <cellStyle name="４_20020531循環構成_20020829循環構成（hosyu）_20021002せんぽ構成見積（hosyu）_３４４６６_仕様書作成にあたってのサンプル" xfId="490" xr:uid="{00000000-0005-0000-0000-0000EA010000}"/>
    <cellStyle name="４_20020531循環構成_20020829循環構成（hosyu）_20021002せんぽ構成見積（hosyu）_MIME2040" xfId="491" xr:uid="{00000000-0005-0000-0000-0000EB010000}"/>
    <cellStyle name="４_20020531循環構成_20020829循環構成（hosyu）_20021002せんぽ構成見積（hosyu）_MIME2040_元（NES栄養）栄養システム参考資料" xfId="492" xr:uid="{00000000-0005-0000-0000-0000EC010000}"/>
    <cellStyle name="４_20020531循環構成_20020829循環構成（hosyu）_20021002せんぽ構成見積（hosyu）_MIME2040_元（NES栄養）栄養システム参考資料_仕様書作成にあたってのサンプル" xfId="493" xr:uid="{00000000-0005-0000-0000-0000ED010000}"/>
    <cellStyle name="４_20020531循環構成_20020829循環構成（hosyu）_20021002せんぽ構成見積（hosyu）_MIME2040_公立藤田案" xfId="494" xr:uid="{00000000-0005-0000-0000-0000EE010000}"/>
    <cellStyle name="４_20020531循環構成_20020829循環構成（hosyu）_20021002せんぽ構成見積（hosyu）_MIME2040_公立藤田案_元（NES栄養）栄養システム参考資料" xfId="495" xr:uid="{00000000-0005-0000-0000-0000EF010000}"/>
    <cellStyle name="４_20020531循環構成_20020829循環構成（hosyu）_20021002せんぽ構成見積（hosyu）_MIME2040_公立藤田案_元（NES栄養）栄養システム参考資料_仕様書作成にあたってのサンプル" xfId="496" xr:uid="{00000000-0005-0000-0000-0000F0010000}"/>
    <cellStyle name="４_20020531循環構成_20020829循環構成（hosyu）_20021002せんぽ構成見積（hosyu）_MIME2040_公立藤田案_仕様書作成にあたってのサンプル" xfId="497" xr:uid="{00000000-0005-0000-0000-0000F1010000}"/>
    <cellStyle name="４_20020531循環構成_20020829循環構成（hosyu）_20021002せんぽ構成見積（hosyu）_MIME2040_仕様書作成にあたってのサンプル" xfId="498" xr:uid="{00000000-0005-0000-0000-0000F2010000}"/>
    <cellStyle name="４_20020531循環構成_20020829循環構成（hosyu）_20021002せんぽ構成見積（hosyu）_元（NES栄養）栄養システム参考資料" xfId="499" xr:uid="{00000000-0005-0000-0000-0000F3010000}"/>
    <cellStyle name="４_20020531循環構成_20020829循環構成（hosyu）_20021002せんぽ構成見積（hosyu）_元（NES栄養）栄養システム参考資料_仕様書作成にあたってのサンプル" xfId="500" xr:uid="{00000000-0005-0000-0000-0000F4010000}"/>
    <cellStyle name="４_20020531循環構成_20020829循環構成（hosyu）_20021002せんぽ構成見積（hosyu）_仕様書作成にあたってのサンプル" xfId="501" xr:uid="{00000000-0005-0000-0000-0000F5010000}"/>
    <cellStyle name="４_20020531循環構成_20020829循環構成（hosyu）_20021021せんぽ構成見積（最終)" xfId="502" xr:uid="{00000000-0005-0000-0000-0000F6010000}"/>
    <cellStyle name="４_20020531循環構成_20020829循環構成（hosyu）_20021021せんぽ構成見積（最終)_３４４６６" xfId="503" xr:uid="{00000000-0005-0000-0000-0000F7010000}"/>
    <cellStyle name="４_20020531循環構成_20020829循環構成（hosyu）_20021021せんぽ構成見積（最終)_３４４６６_MIME2040" xfId="504" xr:uid="{00000000-0005-0000-0000-0000F8010000}"/>
    <cellStyle name="４_20020531循環構成_20020829循環構成（hosyu）_20021021せんぽ構成見積（最終)_３４４６６_MIME2040_元（NES栄養）栄養システム参考資料" xfId="505" xr:uid="{00000000-0005-0000-0000-0000F9010000}"/>
    <cellStyle name="４_20020531循環構成_20020829循環構成（hosyu）_20021021せんぽ構成見積（最終)_３４４６６_MIME2040_元（NES栄養）栄養システム参考資料_仕様書作成にあたってのサンプル" xfId="506" xr:uid="{00000000-0005-0000-0000-0000FA010000}"/>
    <cellStyle name="４_20020531循環構成_20020829循環構成（hosyu）_20021021せんぽ構成見積（最終)_３４４６６_MIME2040_公立藤田案" xfId="507" xr:uid="{00000000-0005-0000-0000-0000FB010000}"/>
    <cellStyle name="４_20020531循環構成_20020829循環構成（hosyu）_20021021せんぽ構成見積（最終)_３４４６６_MIME2040_公立藤田案_元（NES栄養）栄養システム参考資料" xfId="508" xr:uid="{00000000-0005-0000-0000-0000FC010000}"/>
    <cellStyle name="４_20020531循環構成_20020829循環構成（hosyu）_20021021せんぽ構成見積（最終)_３４４６６_MIME2040_公立藤田案_元（NES栄養）栄養システム参考資料_仕様書作成にあたってのサンプル" xfId="509" xr:uid="{00000000-0005-0000-0000-0000FD010000}"/>
    <cellStyle name="４_20020531循環構成_20020829循環構成（hosyu）_20021021せんぽ構成見積（最終)_３４４６６_MIME2040_公立藤田案_仕様書作成にあたってのサンプル" xfId="510" xr:uid="{00000000-0005-0000-0000-0000FE010000}"/>
    <cellStyle name="４_20020531循環構成_20020829循環構成（hosyu）_20021021せんぽ構成見積（最終)_３４４６６_MIME2040_仕様書作成にあたってのサンプル" xfId="511" xr:uid="{00000000-0005-0000-0000-0000FF010000}"/>
    <cellStyle name="４_20020531循環構成_20020829循環構成（hosyu）_20021021せんぽ構成見積（最終)_３４４６６_給食システム見積030513" xfId="512" xr:uid="{00000000-0005-0000-0000-000000020000}"/>
    <cellStyle name="４_20020531循環構成_20020829循環構成（hosyu）_20021021せんぽ構成見積（最終)_３４４６６_給食システム見積030513_MIME2040" xfId="513" xr:uid="{00000000-0005-0000-0000-000001020000}"/>
    <cellStyle name="４_20020531循環構成_20020829循環構成（hosyu）_20021021せんぽ構成見積（最終)_３４４６６_給食システム見積030513_MIME2040_元（NES栄養）栄養システム参考資料" xfId="514" xr:uid="{00000000-0005-0000-0000-000002020000}"/>
    <cellStyle name="４_20020531循環構成_20020829循環構成（hosyu）_20021021せんぽ構成見積（最終)_３４４６６_給食システム見積030513_MIME2040_元（NES栄養）栄養システム参考資料_仕様書作成にあたってのサンプル" xfId="515" xr:uid="{00000000-0005-0000-0000-000003020000}"/>
    <cellStyle name="４_20020531循環構成_20020829循環構成（hosyu）_20021021せんぽ構成見積（最終)_３４４６６_給食システム見積030513_MIME2040_公立藤田案" xfId="516" xr:uid="{00000000-0005-0000-0000-000004020000}"/>
    <cellStyle name="４_20020531循環構成_20020829循環構成（hosyu）_20021021せんぽ構成見積（最終)_３４４６６_給食システム見積030513_MIME2040_公立藤田案_元（NES栄養）栄養システム参考資料" xfId="517" xr:uid="{00000000-0005-0000-0000-000005020000}"/>
    <cellStyle name="４_20020531循環構成_20020829循環構成（hosyu）_20021021せんぽ構成見積（最終)_３４４６６_給食システム見積030513_MIME2040_公立藤田案_元（NES栄養）栄養システム参考資料_仕様書作成にあたってのサンプル" xfId="518" xr:uid="{00000000-0005-0000-0000-000006020000}"/>
    <cellStyle name="４_20020531循環構成_20020829循環構成（hosyu）_20021021せんぽ構成見積（最終)_３４４６６_給食システム見積030513_MIME2040_公立藤田案_仕様書作成にあたってのサンプル" xfId="519" xr:uid="{00000000-0005-0000-0000-000007020000}"/>
    <cellStyle name="４_20020531循環構成_20020829循環構成（hosyu）_20021021せんぽ構成見積（最終)_３４４６６_給食システム見積030513_MIME2040_仕様書作成にあたってのサンプル" xfId="520" xr:uid="{00000000-0005-0000-0000-000008020000}"/>
    <cellStyle name="４_20020531循環構成_20020829循環構成（hosyu）_20021021せんぽ構成見積（最終)_３４４６６_給食システム見積030513_元（NES栄養）栄養システム参考資料" xfId="521" xr:uid="{00000000-0005-0000-0000-000009020000}"/>
    <cellStyle name="４_20020531循環構成_20020829循環構成（hosyu）_20021021せんぽ構成見積（最終)_３４４６６_給食システム見積030513_元（NES栄養）栄養システム参考資料_仕様書作成にあたってのサンプル" xfId="522" xr:uid="{00000000-0005-0000-0000-00000A020000}"/>
    <cellStyle name="４_20020531循環構成_20020829循環構成（hosyu）_20021021せんぽ構成見積（最終)_３４４６６_給食システム見積030513_仕様書作成にあたってのサンプル" xfId="523" xr:uid="{00000000-0005-0000-0000-00000B020000}"/>
    <cellStyle name="４_20020531循環構成_20020829循環構成（hosyu）_20021021せんぽ構成見積（最終)_３４４６６_給食システム見積030630" xfId="524" xr:uid="{00000000-0005-0000-0000-00000C020000}"/>
    <cellStyle name="４_20020531循環構成_20020829循環構成（hosyu）_20021021せんぽ構成見積（最終)_３４４６６_給食システム見積030630_MIME2040" xfId="525" xr:uid="{00000000-0005-0000-0000-00000D020000}"/>
    <cellStyle name="４_20020531循環構成_20020829循環構成（hosyu）_20021021せんぽ構成見積（最終)_３４４６６_給食システム見積030630_MIME2040_元（NES栄養）栄養システム参考資料" xfId="526" xr:uid="{00000000-0005-0000-0000-00000E020000}"/>
    <cellStyle name="４_20020531循環構成_20020829循環構成（hosyu）_20021021せんぽ構成見積（最終)_３４４６６_給食システム見積030630_MIME2040_元（NES栄養）栄養システム参考資料_仕様書作成にあたってのサンプル" xfId="527" xr:uid="{00000000-0005-0000-0000-00000F020000}"/>
    <cellStyle name="４_20020531循環構成_20020829循環構成（hosyu）_20021021せんぽ構成見積（最終)_３４４６６_給食システム見積030630_MIME2040_公立藤田案" xfId="528" xr:uid="{00000000-0005-0000-0000-000010020000}"/>
    <cellStyle name="４_20020531循環構成_20020829循環構成（hosyu）_20021021せんぽ構成見積（最終)_３４４６６_給食システム見積030630_MIME2040_公立藤田案_元（NES栄養）栄養システム参考資料" xfId="529" xr:uid="{00000000-0005-0000-0000-000011020000}"/>
    <cellStyle name="４_20020531循環構成_20020829循環構成（hosyu）_20021021せんぽ構成見積（最終)_３４４６６_給食システム見積030630_MIME2040_公立藤田案_元（NES栄養）栄養システム参考資料_仕様書作成にあたってのサンプル" xfId="530" xr:uid="{00000000-0005-0000-0000-000012020000}"/>
    <cellStyle name="４_20020531循環構成_20020829循環構成（hosyu）_20021021せんぽ構成見積（最終)_３４４６６_給食システム見積030630_MIME2040_公立藤田案_仕様書作成にあたってのサンプル" xfId="531" xr:uid="{00000000-0005-0000-0000-000013020000}"/>
    <cellStyle name="４_20020531循環構成_20020829循環構成（hosyu）_20021021せんぽ構成見積（最終)_３４４６６_給食システム見積030630_MIME2040_仕様書作成にあたってのサンプル" xfId="532" xr:uid="{00000000-0005-0000-0000-000014020000}"/>
    <cellStyle name="４_20020531循環構成_20020829循環構成（hosyu）_20021021せんぽ構成見積（最終)_３４４６６_給食システム見積030630_元（NES栄養）栄養システム参考資料" xfId="533" xr:uid="{00000000-0005-0000-0000-000015020000}"/>
    <cellStyle name="４_20020531循環構成_20020829循環構成（hosyu）_20021021せんぽ構成見積（最終)_３４４６６_給食システム見積030630_元（NES栄養）栄養システム参考資料_仕様書作成にあたってのサンプル" xfId="534" xr:uid="{00000000-0005-0000-0000-000016020000}"/>
    <cellStyle name="４_20020531循環構成_20020829循環構成（hosyu）_20021021せんぽ構成見積（最終)_３４４６６_給食システム見積030630_仕様書作成にあたってのサンプル" xfId="535" xr:uid="{00000000-0005-0000-0000-000017020000}"/>
    <cellStyle name="４_20020531循環構成_20020829循環構成（hosyu）_20021021せんぽ構成見積（最終)_３４４６６_元（NES栄養）栄養システム参考資料" xfId="536" xr:uid="{00000000-0005-0000-0000-000018020000}"/>
    <cellStyle name="４_20020531循環構成_20020829循環構成（hosyu）_20021021せんぽ構成見積（最終)_３４４６６_元（NES栄養）栄養システム参考資料_仕様書作成にあたってのサンプル" xfId="537" xr:uid="{00000000-0005-0000-0000-000019020000}"/>
    <cellStyle name="４_20020531循環構成_20020829循環構成（hosyu）_20021021せんぽ構成見積（最終)_３４４６６_仕様書作成にあたってのサンプル" xfId="538" xr:uid="{00000000-0005-0000-0000-00001A020000}"/>
    <cellStyle name="４_20020531循環構成_20020829循環構成（hosyu）_20021021せんぽ構成見積（最終)_MIME2040" xfId="539" xr:uid="{00000000-0005-0000-0000-00001B020000}"/>
    <cellStyle name="４_20020531循環構成_20020829循環構成（hosyu）_20021021せんぽ構成見積（最終)_MIME2040_元（NES栄養）栄養システム参考資料" xfId="540" xr:uid="{00000000-0005-0000-0000-00001C020000}"/>
    <cellStyle name="４_20020531循環構成_20020829循環構成（hosyu）_20021021せんぽ構成見積（最終)_MIME2040_元（NES栄養）栄養システム参考資料_仕様書作成にあたってのサンプル" xfId="541" xr:uid="{00000000-0005-0000-0000-00001D020000}"/>
    <cellStyle name="４_20020531循環構成_20020829循環構成（hosyu）_20021021せんぽ構成見積（最終)_MIME2040_公立藤田案" xfId="542" xr:uid="{00000000-0005-0000-0000-00001E020000}"/>
    <cellStyle name="４_20020531循環構成_20020829循環構成（hosyu）_20021021せんぽ構成見積（最終)_MIME2040_公立藤田案_元（NES栄養）栄養システム参考資料" xfId="543" xr:uid="{00000000-0005-0000-0000-00001F020000}"/>
    <cellStyle name="４_20020531循環構成_20020829循環構成（hosyu）_20021021せんぽ構成見積（最終)_MIME2040_公立藤田案_元（NES栄養）栄養システム参考資料_仕様書作成にあたってのサンプル" xfId="544" xr:uid="{00000000-0005-0000-0000-000020020000}"/>
    <cellStyle name="４_20020531循環構成_20020829循環構成（hosyu）_20021021せんぽ構成見積（最終)_MIME2040_公立藤田案_仕様書作成にあたってのサンプル" xfId="545" xr:uid="{00000000-0005-0000-0000-000021020000}"/>
    <cellStyle name="４_20020531循環構成_20020829循環構成（hosyu）_20021021せんぽ構成見積（最終)_MIME2040_仕様書作成にあたってのサンプル" xfId="546" xr:uid="{00000000-0005-0000-0000-000022020000}"/>
    <cellStyle name="４_20020531循環構成_20020829循環構成（hosyu）_20021021せんぽ構成見積（最終)_元（NES栄養）栄養システム参考資料" xfId="547" xr:uid="{00000000-0005-0000-0000-000023020000}"/>
    <cellStyle name="４_20020531循環構成_20020829循環構成（hosyu）_20021021せんぽ構成見積（最終)_元（NES栄養）栄養システム参考資料_仕様書作成にあたってのサンプル" xfId="548" xr:uid="{00000000-0005-0000-0000-000024020000}"/>
    <cellStyle name="４_20020531循環構成_20020829循環構成（hosyu）_20021021せんぽ構成見積（最終)_仕様書作成にあたってのサンプル" xfId="549" xr:uid="{00000000-0005-0000-0000-000025020000}"/>
    <cellStyle name="４_20020531循環構成_20020829循環構成（hosyu）_20021126博慈会構成見積" xfId="550" xr:uid="{00000000-0005-0000-0000-000026020000}"/>
    <cellStyle name="４_20020531循環構成_20020829循環構成（hosyu）_20021126博慈会構成見積_３４４６６" xfId="551" xr:uid="{00000000-0005-0000-0000-000027020000}"/>
    <cellStyle name="４_20020531循環構成_20020829循環構成（hosyu）_20021126博慈会構成見積_３４４６６_MIME2040" xfId="552" xr:uid="{00000000-0005-0000-0000-000028020000}"/>
    <cellStyle name="４_20020531循環構成_20020829循環構成（hosyu）_20021126博慈会構成見積_３４４６６_MIME2040_元（NES栄養）栄養システム参考資料" xfId="553" xr:uid="{00000000-0005-0000-0000-000029020000}"/>
    <cellStyle name="４_20020531循環構成_20020829循環構成（hosyu）_20021126博慈会構成見積_３４４６６_MIME2040_元（NES栄養）栄養システム参考資料_仕様書作成にあたってのサンプル" xfId="554" xr:uid="{00000000-0005-0000-0000-00002A020000}"/>
    <cellStyle name="４_20020531循環構成_20020829循環構成（hosyu）_20021126博慈会構成見積_３４４６６_MIME2040_公立藤田案" xfId="555" xr:uid="{00000000-0005-0000-0000-00002B020000}"/>
    <cellStyle name="４_20020531循環構成_20020829循環構成（hosyu）_20021126博慈会構成見積_３４４６６_MIME2040_公立藤田案_元（NES栄養）栄養システム参考資料" xfId="556" xr:uid="{00000000-0005-0000-0000-00002C020000}"/>
    <cellStyle name="４_20020531循環構成_20020829循環構成（hosyu）_20021126博慈会構成見積_３４４６６_MIME2040_公立藤田案_元（NES栄養）栄養システム参考資料_仕様書作成にあたってのサンプル" xfId="557" xr:uid="{00000000-0005-0000-0000-00002D020000}"/>
    <cellStyle name="４_20020531循環構成_20020829循環構成（hosyu）_20021126博慈会構成見積_３４４６６_MIME2040_公立藤田案_仕様書作成にあたってのサンプル" xfId="558" xr:uid="{00000000-0005-0000-0000-00002E020000}"/>
    <cellStyle name="４_20020531循環構成_20020829循環構成（hosyu）_20021126博慈会構成見積_３４４６６_MIME2040_仕様書作成にあたってのサンプル" xfId="559" xr:uid="{00000000-0005-0000-0000-00002F020000}"/>
    <cellStyle name="４_20020531循環構成_20020829循環構成（hosyu）_20021126博慈会構成見積_３４４６６_給食システム見積030513" xfId="560" xr:uid="{00000000-0005-0000-0000-000030020000}"/>
    <cellStyle name="４_20020531循環構成_20020829循環構成（hosyu）_20021126博慈会構成見積_３４４６６_給食システム見積030513_MIME2040" xfId="561" xr:uid="{00000000-0005-0000-0000-000031020000}"/>
    <cellStyle name="４_20020531循環構成_20020829循環構成（hosyu）_20021126博慈会構成見積_３４４６６_給食システム見積030513_MIME2040_元（NES栄養）栄養システム参考資料" xfId="562" xr:uid="{00000000-0005-0000-0000-000032020000}"/>
    <cellStyle name="４_20020531循環構成_20020829循環構成（hosyu）_20021126博慈会構成見積_３４４６６_給食システム見積030513_MIME2040_元（NES栄養）栄養システム参考資料_仕様書作成にあたってのサンプル" xfId="563" xr:uid="{00000000-0005-0000-0000-000033020000}"/>
    <cellStyle name="４_20020531循環構成_20020829循環構成（hosyu）_20021126博慈会構成見積_３４４６６_給食システム見積030513_MIME2040_公立藤田案" xfId="564" xr:uid="{00000000-0005-0000-0000-000034020000}"/>
    <cellStyle name="４_20020531循環構成_20020829循環構成（hosyu）_20021126博慈会構成見積_３４４６６_給食システム見積030513_MIME2040_公立藤田案_元（NES栄養）栄養システム参考資料" xfId="565" xr:uid="{00000000-0005-0000-0000-000035020000}"/>
    <cellStyle name="４_20020531循環構成_20020829循環構成（hosyu）_20021126博慈会構成見積_３４４６６_給食システム見積030513_MIME2040_公立藤田案_元（NES栄養）栄養システム参考資料_仕様書作成にあたってのサンプル" xfId="566" xr:uid="{00000000-0005-0000-0000-000036020000}"/>
    <cellStyle name="４_20020531循環構成_20020829循環構成（hosyu）_20021126博慈会構成見積_３４４６６_給食システム見積030513_MIME2040_公立藤田案_仕様書作成にあたってのサンプル" xfId="567" xr:uid="{00000000-0005-0000-0000-000037020000}"/>
    <cellStyle name="４_20020531循環構成_20020829循環構成（hosyu）_20021126博慈会構成見積_３４４６６_給食システム見積030513_MIME2040_仕様書作成にあたってのサンプル" xfId="568" xr:uid="{00000000-0005-0000-0000-000038020000}"/>
    <cellStyle name="４_20020531循環構成_20020829循環構成（hosyu）_20021126博慈会構成見積_３４４６６_給食システム見積030513_元（NES栄養）栄養システム参考資料" xfId="569" xr:uid="{00000000-0005-0000-0000-000039020000}"/>
    <cellStyle name="４_20020531循環構成_20020829循環構成（hosyu）_20021126博慈会構成見積_３４４６６_給食システム見積030513_元（NES栄養）栄養システム参考資料_仕様書作成にあたってのサンプル" xfId="570" xr:uid="{00000000-0005-0000-0000-00003A020000}"/>
    <cellStyle name="４_20020531循環構成_20020829循環構成（hosyu）_20021126博慈会構成見積_３４４６６_給食システム見積030513_仕様書作成にあたってのサンプル" xfId="571" xr:uid="{00000000-0005-0000-0000-00003B020000}"/>
    <cellStyle name="４_20020531循環構成_20020829循環構成（hosyu）_20021126博慈会構成見積_３４４６６_給食システム見積030630" xfId="572" xr:uid="{00000000-0005-0000-0000-00003C020000}"/>
    <cellStyle name="４_20020531循環構成_20020829循環構成（hosyu）_20021126博慈会構成見積_３４４６６_給食システム見積030630_MIME2040" xfId="573" xr:uid="{00000000-0005-0000-0000-00003D020000}"/>
    <cellStyle name="４_20020531循環構成_20020829循環構成（hosyu）_20021126博慈会構成見積_３４４６６_給食システム見積030630_MIME2040_元（NES栄養）栄養システム参考資料" xfId="574" xr:uid="{00000000-0005-0000-0000-00003E020000}"/>
    <cellStyle name="４_20020531循環構成_20020829循環構成（hosyu）_20021126博慈会構成見積_３４４６６_給食システム見積030630_MIME2040_元（NES栄養）栄養システム参考資料_仕様書作成にあたってのサンプル" xfId="575" xr:uid="{00000000-0005-0000-0000-00003F020000}"/>
    <cellStyle name="４_20020531循環構成_20020829循環構成（hosyu）_20021126博慈会構成見積_３４４６６_給食システム見積030630_MIME2040_公立藤田案" xfId="576" xr:uid="{00000000-0005-0000-0000-000040020000}"/>
    <cellStyle name="４_20020531循環構成_20020829循環構成（hosyu）_20021126博慈会構成見積_３４４６６_給食システム見積030630_MIME2040_公立藤田案_元（NES栄養）栄養システム参考資料" xfId="577" xr:uid="{00000000-0005-0000-0000-000041020000}"/>
    <cellStyle name="４_20020531循環構成_20020829循環構成（hosyu）_20021126博慈会構成見積_３４４６６_給食システム見積030630_MIME2040_公立藤田案_元（NES栄養）栄養システム参考資料_仕様書作成にあたってのサンプル" xfId="578" xr:uid="{00000000-0005-0000-0000-000042020000}"/>
    <cellStyle name="４_20020531循環構成_20020829循環構成（hosyu）_20021126博慈会構成見積_３４４６６_給食システム見積030630_MIME2040_公立藤田案_仕様書作成にあたってのサンプル" xfId="579" xr:uid="{00000000-0005-0000-0000-000043020000}"/>
    <cellStyle name="４_20020531循環構成_20020829循環構成（hosyu）_20021126博慈会構成見積_３４４６６_給食システム見積030630_MIME2040_仕様書作成にあたってのサンプル" xfId="580" xr:uid="{00000000-0005-0000-0000-000044020000}"/>
    <cellStyle name="４_20020531循環構成_20020829循環構成（hosyu）_20021126博慈会構成見積_３４４６６_給食システム見積030630_元（NES栄養）栄養システム参考資料" xfId="581" xr:uid="{00000000-0005-0000-0000-000045020000}"/>
    <cellStyle name="４_20020531循環構成_20020829循環構成（hosyu）_20021126博慈会構成見積_３４４６６_給食システム見積030630_元（NES栄養）栄養システム参考資料_仕様書作成にあたってのサンプル" xfId="582" xr:uid="{00000000-0005-0000-0000-000046020000}"/>
    <cellStyle name="４_20020531循環構成_20020829循環構成（hosyu）_20021126博慈会構成見積_３４４６６_給食システム見積030630_仕様書作成にあたってのサンプル" xfId="583" xr:uid="{00000000-0005-0000-0000-000047020000}"/>
    <cellStyle name="４_20020531循環構成_20020829循環構成（hosyu）_20021126博慈会構成見積_３４４６６_元（NES栄養）栄養システム参考資料" xfId="584" xr:uid="{00000000-0005-0000-0000-000048020000}"/>
    <cellStyle name="４_20020531循環構成_20020829循環構成（hosyu）_20021126博慈会構成見積_３４４６６_元（NES栄養）栄養システム参考資料_仕様書作成にあたってのサンプル" xfId="585" xr:uid="{00000000-0005-0000-0000-000049020000}"/>
    <cellStyle name="４_20020531循環構成_20020829循環構成（hosyu）_20021126博慈会構成見積_３４４６６_仕様書作成にあたってのサンプル" xfId="586" xr:uid="{00000000-0005-0000-0000-00004A020000}"/>
    <cellStyle name="４_20020531循環構成_20020829循環構成（hosyu）_20021126博慈会構成見積_MIME2040" xfId="587" xr:uid="{00000000-0005-0000-0000-00004B020000}"/>
    <cellStyle name="４_20020531循環構成_20020829循環構成（hosyu）_20021126博慈会構成見積_MIME2040_元（NES栄養）栄養システム参考資料" xfId="588" xr:uid="{00000000-0005-0000-0000-00004C020000}"/>
    <cellStyle name="４_20020531循環構成_20020829循環構成（hosyu）_20021126博慈会構成見積_MIME2040_元（NES栄養）栄養システム参考資料_仕様書作成にあたってのサンプル" xfId="589" xr:uid="{00000000-0005-0000-0000-00004D020000}"/>
    <cellStyle name="４_20020531循環構成_20020829循環構成（hosyu）_20021126博慈会構成見積_MIME2040_公立藤田案" xfId="590" xr:uid="{00000000-0005-0000-0000-00004E020000}"/>
    <cellStyle name="４_20020531循環構成_20020829循環構成（hosyu）_20021126博慈会構成見積_MIME2040_公立藤田案_元（NES栄養）栄養システム参考資料" xfId="591" xr:uid="{00000000-0005-0000-0000-00004F020000}"/>
    <cellStyle name="４_20020531循環構成_20020829循環構成（hosyu）_20021126博慈会構成見積_MIME2040_公立藤田案_元（NES栄養）栄養システム参考資料_仕様書作成にあたってのサンプル" xfId="592" xr:uid="{00000000-0005-0000-0000-000050020000}"/>
    <cellStyle name="４_20020531循環構成_20020829循環構成（hosyu）_20021126博慈会構成見積_MIME2040_公立藤田案_仕様書作成にあたってのサンプル" xfId="593" xr:uid="{00000000-0005-0000-0000-000051020000}"/>
    <cellStyle name="４_20020531循環構成_20020829循環構成（hosyu）_20021126博慈会構成見積_MIME2040_仕様書作成にあたってのサンプル" xfId="594" xr:uid="{00000000-0005-0000-0000-000052020000}"/>
    <cellStyle name="４_20020531循環構成_20020829循環構成（hosyu）_20021126博慈会構成見積_元（NES栄養）栄養システム参考資料" xfId="595" xr:uid="{00000000-0005-0000-0000-000053020000}"/>
    <cellStyle name="４_20020531循環構成_20020829循環構成（hosyu）_20021126博慈会構成見積_元（NES栄養）栄養システム参考資料_仕様書作成にあたってのサンプル" xfId="596" xr:uid="{00000000-0005-0000-0000-000054020000}"/>
    <cellStyle name="４_20020531循環構成_20020829循環構成（hosyu）_20021126博慈会構成見積_仕様書作成にあたってのサンプル" xfId="597" xr:uid="{00000000-0005-0000-0000-000055020000}"/>
    <cellStyle name="４_20020531循環構成_20020829循環構成（hosyu）_20021126博慈会構成見積-cas1126" xfId="598" xr:uid="{00000000-0005-0000-0000-000056020000}"/>
    <cellStyle name="４_20020531循環構成_20020829循環構成（hosyu）_20021126博慈会構成見積-cas1126_３４４６６" xfId="599" xr:uid="{00000000-0005-0000-0000-000057020000}"/>
    <cellStyle name="４_20020531循環構成_20020829循環構成（hosyu）_20021126博慈会構成見積-cas1126_３４４６６_MIME2040" xfId="600" xr:uid="{00000000-0005-0000-0000-000058020000}"/>
    <cellStyle name="４_20020531循環構成_20020829循環構成（hosyu）_20021126博慈会構成見積-cas1126_３４４６６_MIME2040_元（NES栄養）栄養システム参考資料" xfId="601" xr:uid="{00000000-0005-0000-0000-000059020000}"/>
    <cellStyle name="４_20020531循環構成_20020829循環構成（hosyu）_20021126博慈会構成見積-cas1126_３４４６６_MIME2040_元（NES栄養）栄養システム参考資料_仕様書作成にあたってのサンプル" xfId="602" xr:uid="{00000000-0005-0000-0000-00005A020000}"/>
    <cellStyle name="４_20020531循環構成_20020829循環構成（hosyu）_20021126博慈会構成見積-cas1126_３４４６６_MIME2040_公立藤田案" xfId="603" xr:uid="{00000000-0005-0000-0000-00005B020000}"/>
    <cellStyle name="４_20020531循環構成_20020829循環構成（hosyu）_20021126博慈会構成見積-cas1126_３４４６６_MIME2040_公立藤田案_元（NES栄養）栄養システム参考資料" xfId="604" xr:uid="{00000000-0005-0000-0000-00005C020000}"/>
    <cellStyle name="４_20020531循環構成_20020829循環構成（hosyu）_20021126博慈会構成見積-cas1126_３４４６６_MIME2040_公立藤田案_元（NES栄養）栄養システム参考資料_仕様書作成にあたってのサンプル" xfId="605" xr:uid="{00000000-0005-0000-0000-00005D020000}"/>
    <cellStyle name="４_20020531循環構成_20020829循環構成（hosyu）_20021126博慈会構成見積-cas1126_３４４６６_MIME2040_公立藤田案_仕様書作成にあたってのサンプル" xfId="606" xr:uid="{00000000-0005-0000-0000-00005E020000}"/>
    <cellStyle name="４_20020531循環構成_20020829循環構成（hosyu）_20021126博慈会構成見積-cas1126_３４４６６_MIME2040_仕様書作成にあたってのサンプル" xfId="607" xr:uid="{00000000-0005-0000-0000-00005F020000}"/>
    <cellStyle name="４_20020531循環構成_20020829循環構成（hosyu）_20021126博慈会構成見積-cas1126_３４４６６_給食システム見積030513" xfId="608" xr:uid="{00000000-0005-0000-0000-000060020000}"/>
    <cellStyle name="４_20020531循環構成_20020829循環構成（hosyu）_20021126博慈会構成見積-cas1126_３４４６６_給食システム見積030513_MIME2040" xfId="609" xr:uid="{00000000-0005-0000-0000-000061020000}"/>
    <cellStyle name="４_20020531循環構成_20020829循環構成（hosyu）_20021126博慈会構成見積-cas1126_３４４６６_給食システム見積030513_MIME2040_元（NES栄養）栄養システム参考資料" xfId="610" xr:uid="{00000000-0005-0000-0000-000062020000}"/>
    <cellStyle name="４_20020531循環構成_20020829循環構成（hosyu）_20021126博慈会構成見積-cas1126_３４４６６_給食システム見積030513_MIME2040_元（NES栄養）栄養システム参考資料_仕様書作成にあたってのサンプル" xfId="611" xr:uid="{00000000-0005-0000-0000-000063020000}"/>
    <cellStyle name="４_20020531循環構成_20020829循環構成（hosyu）_20021126博慈会構成見積-cas1126_３４４６６_給食システム見積030513_MIME2040_公立藤田案" xfId="612" xr:uid="{00000000-0005-0000-0000-000064020000}"/>
    <cellStyle name="４_20020531循環構成_20020829循環構成（hosyu）_20021126博慈会構成見積-cas1126_３４４６６_給食システム見積030513_MIME2040_公立藤田案_元（NES栄養）栄養システム参考資料" xfId="613" xr:uid="{00000000-0005-0000-0000-000065020000}"/>
    <cellStyle name="４_20020531循環構成_20020829循環構成（hosyu）_20021126博慈会構成見積-cas1126_３４４６６_給食システム見積030513_MIME2040_公立藤田案_元（NES栄養）栄養システム参考資料_仕様書作成にあたってのサンプル" xfId="614" xr:uid="{00000000-0005-0000-0000-000066020000}"/>
    <cellStyle name="４_20020531循環構成_20020829循環構成（hosyu）_20021126博慈会構成見積-cas1126_３４４６６_給食システム見積030513_MIME2040_公立藤田案_仕様書作成にあたってのサンプル" xfId="615" xr:uid="{00000000-0005-0000-0000-000067020000}"/>
    <cellStyle name="４_20020531循環構成_20020829循環構成（hosyu）_20021126博慈会構成見積-cas1126_３４４６６_給食システム見積030513_MIME2040_仕様書作成にあたってのサンプル" xfId="616" xr:uid="{00000000-0005-0000-0000-000068020000}"/>
    <cellStyle name="４_20020531循環構成_20020829循環構成（hosyu）_20021126博慈会構成見積-cas1126_３４４６６_給食システム見積030513_元（NES栄養）栄養システム参考資料" xfId="617" xr:uid="{00000000-0005-0000-0000-000069020000}"/>
    <cellStyle name="４_20020531循環構成_20020829循環構成（hosyu）_20021126博慈会構成見積-cas1126_３４４６６_給食システム見積030513_元（NES栄養）栄養システム参考資料_仕様書作成にあたってのサンプル" xfId="618" xr:uid="{00000000-0005-0000-0000-00006A020000}"/>
    <cellStyle name="４_20020531循環構成_20020829循環構成（hosyu）_20021126博慈会構成見積-cas1126_３４４６６_給食システム見積030513_仕様書作成にあたってのサンプル" xfId="619" xr:uid="{00000000-0005-0000-0000-00006B020000}"/>
    <cellStyle name="４_20020531循環構成_20020829循環構成（hosyu）_20021126博慈会構成見積-cas1126_３４４６６_給食システム見積030630" xfId="620" xr:uid="{00000000-0005-0000-0000-00006C020000}"/>
    <cellStyle name="４_20020531循環構成_20020829循環構成（hosyu）_20021126博慈会構成見積-cas1126_３４４６６_給食システム見積030630_MIME2040" xfId="621" xr:uid="{00000000-0005-0000-0000-00006D020000}"/>
    <cellStyle name="４_20020531循環構成_20020829循環構成（hosyu）_20021126博慈会構成見積-cas1126_３４４６６_給食システム見積030630_MIME2040_元（NES栄養）栄養システム参考資料" xfId="622" xr:uid="{00000000-0005-0000-0000-00006E020000}"/>
    <cellStyle name="４_20020531循環構成_20020829循環構成（hosyu）_20021126博慈会構成見積-cas1126_３４４６６_給食システム見積030630_MIME2040_元（NES栄養）栄養システム参考資料_仕様書作成にあたってのサンプル" xfId="623" xr:uid="{00000000-0005-0000-0000-00006F020000}"/>
    <cellStyle name="４_20020531循環構成_20020829循環構成（hosyu）_20021126博慈会構成見積-cas1126_３４４６６_給食システム見積030630_MIME2040_公立藤田案" xfId="624" xr:uid="{00000000-0005-0000-0000-000070020000}"/>
    <cellStyle name="４_20020531循環構成_20020829循環構成（hosyu）_20021126博慈会構成見積-cas1126_３４４６６_給食システム見積030630_MIME2040_公立藤田案_元（NES栄養）栄養システム参考資料" xfId="625" xr:uid="{00000000-0005-0000-0000-000071020000}"/>
    <cellStyle name="４_20020531循環構成_20020829循環構成（hosyu）_20021126博慈会構成見積-cas1126_３４４６６_給食システム見積030630_MIME2040_公立藤田案_元（NES栄養）栄養システム参考資料_仕様書作成にあたってのサンプル" xfId="626" xr:uid="{00000000-0005-0000-0000-000072020000}"/>
    <cellStyle name="４_20020531循環構成_20020829循環構成（hosyu）_20021126博慈会構成見積-cas1126_３４４６６_給食システム見積030630_MIME2040_公立藤田案_仕様書作成にあたってのサンプル" xfId="627" xr:uid="{00000000-0005-0000-0000-000073020000}"/>
    <cellStyle name="４_20020531循環構成_20020829循環構成（hosyu）_20021126博慈会構成見積-cas1126_３４４６６_給食システム見積030630_MIME2040_仕様書作成にあたってのサンプル" xfId="628" xr:uid="{00000000-0005-0000-0000-000074020000}"/>
    <cellStyle name="４_20020531循環構成_20020829循環構成（hosyu）_20021126博慈会構成見積-cas1126_３４４６６_給食システム見積030630_元（NES栄養）栄養システム参考資料" xfId="629" xr:uid="{00000000-0005-0000-0000-000075020000}"/>
    <cellStyle name="４_20020531循環構成_20020829循環構成（hosyu）_20021126博慈会構成見積-cas1126_３４４６６_給食システム見積030630_元（NES栄養）栄養システム参考資料_仕様書作成にあたってのサンプル" xfId="630" xr:uid="{00000000-0005-0000-0000-000076020000}"/>
    <cellStyle name="４_20020531循環構成_20020829循環構成（hosyu）_20021126博慈会構成見積-cas1126_３４４６６_給食システム見積030630_仕様書作成にあたってのサンプル" xfId="631" xr:uid="{00000000-0005-0000-0000-000077020000}"/>
    <cellStyle name="４_20020531循環構成_20020829循環構成（hosyu）_20021126博慈会構成見積-cas1126_３４４６６_元（NES栄養）栄養システム参考資料" xfId="632" xr:uid="{00000000-0005-0000-0000-000078020000}"/>
    <cellStyle name="４_20020531循環構成_20020829循環構成（hosyu）_20021126博慈会構成見積-cas1126_３４４６６_元（NES栄養）栄養システム参考資料_仕様書作成にあたってのサンプル" xfId="633" xr:uid="{00000000-0005-0000-0000-000079020000}"/>
    <cellStyle name="４_20020531循環構成_20020829循環構成（hosyu）_20021126博慈会構成見積-cas1126_３４４６６_仕様書作成にあたってのサンプル" xfId="634" xr:uid="{00000000-0005-0000-0000-00007A020000}"/>
    <cellStyle name="４_20020531循環構成_20020829循環構成（hosyu）_20021126博慈会構成見積-cas1126_MIME2040" xfId="635" xr:uid="{00000000-0005-0000-0000-00007B020000}"/>
    <cellStyle name="４_20020531循環構成_20020829循環構成（hosyu）_20021126博慈会構成見積-cas1126_MIME2040_元（NES栄養）栄養システム参考資料" xfId="636" xr:uid="{00000000-0005-0000-0000-00007C020000}"/>
    <cellStyle name="４_20020531循環構成_20020829循環構成（hosyu）_20021126博慈会構成見積-cas1126_MIME2040_元（NES栄養）栄養システム参考資料_仕様書作成にあたってのサンプル" xfId="637" xr:uid="{00000000-0005-0000-0000-00007D020000}"/>
    <cellStyle name="４_20020531循環構成_20020829循環構成（hosyu）_20021126博慈会構成見積-cas1126_MIME2040_公立藤田案" xfId="638" xr:uid="{00000000-0005-0000-0000-00007E020000}"/>
    <cellStyle name="４_20020531循環構成_20020829循環構成（hosyu）_20021126博慈会構成見積-cas1126_MIME2040_公立藤田案_元（NES栄養）栄養システム参考資料" xfId="639" xr:uid="{00000000-0005-0000-0000-00007F020000}"/>
    <cellStyle name="４_20020531循環構成_20020829循環構成（hosyu）_20021126博慈会構成見積-cas1126_MIME2040_公立藤田案_元（NES栄養）栄養システム参考資料_仕様書作成にあたってのサンプル" xfId="640" xr:uid="{00000000-0005-0000-0000-000080020000}"/>
    <cellStyle name="４_20020531循環構成_20020829循環構成（hosyu）_20021126博慈会構成見積-cas1126_MIME2040_公立藤田案_仕様書作成にあたってのサンプル" xfId="641" xr:uid="{00000000-0005-0000-0000-000081020000}"/>
    <cellStyle name="４_20020531循環構成_20020829循環構成（hosyu）_20021126博慈会構成見積-cas1126_MIME2040_仕様書作成にあたってのサンプル" xfId="642" xr:uid="{00000000-0005-0000-0000-000082020000}"/>
    <cellStyle name="４_20020531循環構成_20020829循環構成（hosyu）_20021126博慈会構成見積-cas1126_元（NES栄養）栄養システム参考資料" xfId="643" xr:uid="{00000000-0005-0000-0000-000083020000}"/>
    <cellStyle name="４_20020531循環構成_20020829循環構成（hosyu）_20021126博慈会構成見積-cas1126_元（NES栄養）栄養システム参考資料_仕様書作成にあたってのサンプル" xfId="644" xr:uid="{00000000-0005-0000-0000-000084020000}"/>
    <cellStyle name="４_20020531循環構成_20020829循環構成（hosyu）_20021126博慈会構成見積-cas1126_仕様書作成にあたってのサンプル" xfId="645" xr:uid="{00000000-0005-0000-0000-000085020000}"/>
    <cellStyle name="４_20020531循環構成_20020829循環構成（hosyu）_MIME2040" xfId="646" xr:uid="{00000000-0005-0000-0000-000086020000}"/>
    <cellStyle name="４_20020531循環構成_20020829循環構成（hosyu）_MIME2040_元（NES栄養）栄養システム参考資料" xfId="647" xr:uid="{00000000-0005-0000-0000-000087020000}"/>
    <cellStyle name="４_20020531循環構成_20020829循環構成（hosyu）_MIME2040_元（NES栄養）栄養システム参考資料_仕様書作成にあたってのサンプル" xfId="648" xr:uid="{00000000-0005-0000-0000-000088020000}"/>
    <cellStyle name="４_20020531循環構成_20020829循環構成（hosyu）_MIME2040_公立藤田案" xfId="649" xr:uid="{00000000-0005-0000-0000-000089020000}"/>
    <cellStyle name="４_20020531循環構成_20020829循環構成（hosyu）_MIME2040_公立藤田案_元（NES栄養）栄養システム参考資料" xfId="650" xr:uid="{00000000-0005-0000-0000-00008A020000}"/>
    <cellStyle name="４_20020531循環構成_20020829循環構成（hosyu）_MIME2040_公立藤田案_元（NES栄養）栄養システム参考資料_仕様書作成にあたってのサンプル" xfId="651" xr:uid="{00000000-0005-0000-0000-00008B020000}"/>
    <cellStyle name="４_20020531循環構成_20020829循環構成（hosyu）_MIME2040_公立藤田案_仕様書作成にあたってのサンプル" xfId="652" xr:uid="{00000000-0005-0000-0000-00008C020000}"/>
    <cellStyle name="４_20020531循環構成_20020829循環構成（hosyu）_MIME2040_仕様書作成にあたってのサンプル" xfId="653" xr:uid="{00000000-0005-0000-0000-00008D020000}"/>
    <cellStyle name="４_20020531循環構成_20020829循環構成（hosyu）_給食システム見積030513" xfId="654" xr:uid="{00000000-0005-0000-0000-00008E020000}"/>
    <cellStyle name="４_20020531循環構成_20020829循環構成（hosyu）_給食システム見積030513_MIME2040" xfId="655" xr:uid="{00000000-0005-0000-0000-00008F020000}"/>
    <cellStyle name="４_20020531循環構成_20020829循環構成（hosyu）_給食システム見積030513_MIME2040_元（NES栄養）栄養システム参考資料" xfId="656" xr:uid="{00000000-0005-0000-0000-000090020000}"/>
    <cellStyle name="４_20020531循環構成_20020829循環構成（hosyu）_給食システム見積030513_MIME2040_元（NES栄養）栄養システム参考資料_仕様書作成にあたってのサンプル" xfId="657" xr:uid="{00000000-0005-0000-0000-000091020000}"/>
    <cellStyle name="４_20020531循環構成_20020829循環構成（hosyu）_給食システム見積030513_MIME2040_公立藤田案" xfId="658" xr:uid="{00000000-0005-0000-0000-000092020000}"/>
    <cellStyle name="４_20020531循環構成_20020829循環構成（hosyu）_給食システム見積030513_MIME2040_公立藤田案_元（NES栄養）栄養システム参考資料" xfId="659" xr:uid="{00000000-0005-0000-0000-000093020000}"/>
    <cellStyle name="４_20020531循環構成_20020829循環構成（hosyu）_給食システム見積030513_MIME2040_公立藤田案_元（NES栄養）栄養システム参考資料_仕様書作成にあたってのサンプル" xfId="660" xr:uid="{00000000-0005-0000-0000-000094020000}"/>
    <cellStyle name="４_20020531循環構成_20020829循環構成（hosyu）_給食システム見積030513_MIME2040_公立藤田案_仕様書作成にあたってのサンプル" xfId="661" xr:uid="{00000000-0005-0000-0000-000095020000}"/>
    <cellStyle name="４_20020531循環構成_20020829循環構成（hosyu）_給食システム見積030513_MIME2040_仕様書作成にあたってのサンプル" xfId="662" xr:uid="{00000000-0005-0000-0000-000096020000}"/>
    <cellStyle name="４_20020531循環構成_20020829循環構成（hosyu）_給食システム見積030513_元（NES栄養）栄養システム参考資料" xfId="663" xr:uid="{00000000-0005-0000-0000-000097020000}"/>
    <cellStyle name="４_20020531循環構成_20020829循環構成（hosyu）_給食システム見積030513_元（NES栄養）栄養システム参考資料_仕様書作成にあたってのサンプル" xfId="664" xr:uid="{00000000-0005-0000-0000-000098020000}"/>
    <cellStyle name="４_20020531循環構成_20020829循環構成（hosyu）_給食システム見積030513_仕様書作成にあたってのサンプル" xfId="665" xr:uid="{00000000-0005-0000-0000-000099020000}"/>
    <cellStyle name="４_20020531循環構成_20020829循環構成（hosyu）_給食システム見積030630" xfId="666" xr:uid="{00000000-0005-0000-0000-00009A020000}"/>
    <cellStyle name="４_20020531循環構成_20020829循環構成（hosyu）_給食システム見積030630_MIME2040" xfId="667" xr:uid="{00000000-0005-0000-0000-00009B020000}"/>
    <cellStyle name="４_20020531循環構成_20020829循環構成（hosyu）_給食システム見積030630_MIME2040_元（NES栄養）栄養システム参考資料" xfId="668" xr:uid="{00000000-0005-0000-0000-00009C020000}"/>
    <cellStyle name="４_20020531循環構成_20020829循環構成（hosyu）_給食システム見積030630_MIME2040_元（NES栄養）栄養システム参考資料_仕様書作成にあたってのサンプル" xfId="669" xr:uid="{00000000-0005-0000-0000-00009D020000}"/>
    <cellStyle name="４_20020531循環構成_20020829循環構成（hosyu）_給食システム見積030630_MIME2040_公立藤田案" xfId="670" xr:uid="{00000000-0005-0000-0000-00009E020000}"/>
    <cellStyle name="４_20020531循環構成_20020829循環構成（hosyu）_給食システム見積030630_MIME2040_公立藤田案_元（NES栄養）栄養システム参考資料" xfId="671" xr:uid="{00000000-0005-0000-0000-00009F020000}"/>
    <cellStyle name="４_20020531循環構成_20020829循環構成（hosyu）_給食システム見積030630_MIME2040_公立藤田案_元（NES栄養）栄養システム参考資料_仕様書作成にあたってのサンプル" xfId="672" xr:uid="{00000000-0005-0000-0000-0000A0020000}"/>
    <cellStyle name="４_20020531循環構成_20020829循環構成（hosyu）_給食システム見積030630_MIME2040_公立藤田案_仕様書作成にあたってのサンプル" xfId="673" xr:uid="{00000000-0005-0000-0000-0000A1020000}"/>
    <cellStyle name="４_20020531循環構成_20020829循環構成（hosyu）_給食システム見積030630_MIME2040_仕様書作成にあたってのサンプル" xfId="674" xr:uid="{00000000-0005-0000-0000-0000A2020000}"/>
    <cellStyle name="４_20020531循環構成_20020829循環構成（hosyu）_給食システム見積030630_元（NES栄養）栄養システム参考資料" xfId="675" xr:uid="{00000000-0005-0000-0000-0000A3020000}"/>
    <cellStyle name="４_20020531循環構成_20020829循環構成（hosyu）_給食システム見積030630_元（NES栄養）栄養システム参考資料_仕様書作成にあたってのサンプル" xfId="676" xr:uid="{00000000-0005-0000-0000-0000A4020000}"/>
    <cellStyle name="４_20020531循環構成_20020829循環構成（hosyu）_給食システム見積030630_仕様書作成にあたってのサンプル" xfId="677" xr:uid="{00000000-0005-0000-0000-0000A5020000}"/>
    <cellStyle name="４_20020531循環構成_20020829循環構成（hosyu）_元（NES栄養）栄養システム参考資料" xfId="678" xr:uid="{00000000-0005-0000-0000-0000A6020000}"/>
    <cellStyle name="４_20020531循環構成_20020829循環構成（hosyu）_元（NES栄養）栄養システム参考資料_仕様書作成にあたってのサンプル" xfId="679" xr:uid="{00000000-0005-0000-0000-0000A7020000}"/>
    <cellStyle name="４_20020531循環構成_20020829循環構成（hosyu）_仕様書作成にあたってのサンプル" xfId="680" xr:uid="{00000000-0005-0000-0000-0000A8020000}"/>
    <cellStyle name="４_20020531循環構成_20020829循環構成（hosyu）_草加機器構成141225" xfId="681" xr:uid="{00000000-0005-0000-0000-0000A9020000}"/>
    <cellStyle name="４_20020531循環構成_20020829循環構成（hosyu）_草加機器構成141225_３４４６６" xfId="682" xr:uid="{00000000-0005-0000-0000-0000AA020000}"/>
    <cellStyle name="４_20020531循環構成_20020829循環構成（hosyu）_草加機器構成141225_３４４６６_MIME2040" xfId="683" xr:uid="{00000000-0005-0000-0000-0000AB020000}"/>
    <cellStyle name="４_20020531循環構成_20020829循環構成（hosyu）_草加機器構成141225_３４４６６_MIME2040_元（NES栄養）栄養システム参考資料" xfId="684" xr:uid="{00000000-0005-0000-0000-0000AC020000}"/>
    <cellStyle name="４_20020531循環構成_20020829循環構成（hosyu）_草加機器構成141225_３４４６６_MIME2040_元（NES栄養）栄養システム参考資料_仕様書作成にあたってのサンプル" xfId="685" xr:uid="{00000000-0005-0000-0000-0000AD020000}"/>
    <cellStyle name="４_20020531循環構成_20020829循環構成（hosyu）_草加機器構成141225_３４４６６_MIME2040_公立藤田案" xfId="686" xr:uid="{00000000-0005-0000-0000-0000AE020000}"/>
    <cellStyle name="４_20020531循環構成_20020829循環構成（hosyu）_草加機器構成141225_３４４６６_MIME2040_公立藤田案_元（NES栄養）栄養システム参考資料" xfId="687" xr:uid="{00000000-0005-0000-0000-0000AF020000}"/>
    <cellStyle name="４_20020531循環構成_20020829循環構成（hosyu）_草加機器構成141225_３４４６６_MIME2040_公立藤田案_元（NES栄養）栄養システム参考資料_仕様書作成にあたってのサンプル" xfId="688" xr:uid="{00000000-0005-0000-0000-0000B0020000}"/>
    <cellStyle name="４_20020531循環構成_20020829循環構成（hosyu）_草加機器構成141225_３４４６６_MIME2040_公立藤田案_仕様書作成にあたってのサンプル" xfId="689" xr:uid="{00000000-0005-0000-0000-0000B1020000}"/>
    <cellStyle name="４_20020531循環構成_20020829循環構成（hosyu）_草加機器構成141225_３４４６６_MIME2040_仕様書作成にあたってのサンプル" xfId="690" xr:uid="{00000000-0005-0000-0000-0000B2020000}"/>
    <cellStyle name="４_20020531循環構成_20020829循環構成（hosyu）_草加機器構成141225_３４４６６_給食システム見積030513" xfId="691" xr:uid="{00000000-0005-0000-0000-0000B3020000}"/>
    <cellStyle name="４_20020531循環構成_20020829循環構成（hosyu）_草加機器構成141225_３４４６６_給食システム見積030513_MIME2040" xfId="692" xr:uid="{00000000-0005-0000-0000-0000B4020000}"/>
    <cellStyle name="４_20020531循環構成_20020829循環構成（hosyu）_草加機器構成141225_３４４６６_給食システム見積030513_MIME2040_元（NES栄養）栄養システム参考資料" xfId="693" xr:uid="{00000000-0005-0000-0000-0000B5020000}"/>
    <cellStyle name="４_20020531循環構成_20020829循環構成（hosyu）_草加機器構成141225_３４４６６_給食システム見積030513_MIME2040_元（NES栄養）栄養システム参考資料_仕様書作成にあたってのサンプル" xfId="694" xr:uid="{00000000-0005-0000-0000-0000B6020000}"/>
    <cellStyle name="４_20020531循環構成_20020829循環構成（hosyu）_草加機器構成141225_３４４６６_給食システム見積030513_MIME2040_公立藤田案" xfId="695" xr:uid="{00000000-0005-0000-0000-0000B7020000}"/>
    <cellStyle name="４_20020531循環構成_20020829循環構成（hosyu）_草加機器構成141225_３４４６６_給食システム見積030513_MIME2040_公立藤田案_元（NES栄養）栄養システム参考資料" xfId="696" xr:uid="{00000000-0005-0000-0000-0000B8020000}"/>
    <cellStyle name="４_20020531循環構成_20020829循環構成（hosyu）_草加機器構成141225_３４４６６_給食システム見積030513_MIME2040_公立藤田案_元（NES栄養）栄養システム参考資料_仕様書作成にあたってのサンプル" xfId="697" xr:uid="{00000000-0005-0000-0000-0000B9020000}"/>
    <cellStyle name="４_20020531循環構成_20020829循環構成（hosyu）_草加機器構成141225_３４４６６_給食システム見積030513_MIME2040_公立藤田案_仕様書作成にあたってのサンプル" xfId="698" xr:uid="{00000000-0005-0000-0000-0000BA020000}"/>
    <cellStyle name="４_20020531循環構成_20020829循環構成（hosyu）_草加機器構成141225_３４４６６_給食システム見積030513_MIME2040_仕様書作成にあたってのサンプル" xfId="699" xr:uid="{00000000-0005-0000-0000-0000BB020000}"/>
    <cellStyle name="４_20020531循環構成_20020829循環構成（hosyu）_草加機器構成141225_３４４６６_給食システム見積030513_元（NES栄養）栄養システム参考資料" xfId="700" xr:uid="{00000000-0005-0000-0000-0000BC020000}"/>
    <cellStyle name="４_20020531循環構成_20020829循環構成（hosyu）_草加機器構成141225_３４４６６_給食システム見積030513_元（NES栄養）栄養システム参考資料_仕様書作成にあたってのサンプル" xfId="701" xr:uid="{00000000-0005-0000-0000-0000BD020000}"/>
    <cellStyle name="４_20020531循環構成_20020829循環構成（hosyu）_草加機器構成141225_３４４６６_給食システム見積030513_仕様書作成にあたってのサンプル" xfId="702" xr:uid="{00000000-0005-0000-0000-0000BE020000}"/>
    <cellStyle name="４_20020531循環構成_20020829循環構成（hosyu）_草加機器構成141225_３４４６６_給食システム見積030630" xfId="703" xr:uid="{00000000-0005-0000-0000-0000BF020000}"/>
    <cellStyle name="４_20020531循環構成_20020829循環構成（hosyu）_草加機器構成141225_３４４６６_給食システム見積030630_MIME2040" xfId="704" xr:uid="{00000000-0005-0000-0000-0000C0020000}"/>
    <cellStyle name="４_20020531循環構成_20020829循環構成（hosyu）_草加機器構成141225_３４４６６_給食システム見積030630_MIME2040_元（NES栄養）栄養システム参考資料" xfId="705" xr:uid="{00000000-0005-0000-0000-0000C1020000}"/>
    <cellStyle name="４_20020531循環構成_20020829循環構成（hosyu）_草加機器構成141225_３４４６６_給食システム見積030630_MIME2040_元（NES栄養）栄養システム参考資料_仕様書作成にあたってのサンプル" xfId="706" xr:uid="{00000000-0005-0000-0000-0000C2020000}"/>
    <cellStyle name="４_20020531循環構成_20020829循環構成（hosyu）_草加機器構成141225_３４４６６_給食システム見積030630_MIME2040_公立藤田案" xfId="707" xr:uid="{00000000-0005-0000-0000-0000C3020000}"/>
    <cellStyle name="４_20020531循環構成_20020829循環構成（hosyu）_草加機器構成141225_３４４６６_給食システム見積030630_MIME2040_公立藤田案_元（NES栄養）栄養システム参考資料" xfId="708" xr:uid="{00000000-0005-0000-0000-0000C4020000}"/>
    <cellStyle name="４_20020531循環構成_20020829循環構成（hosyu）_草加機器構成141225_３４４６６_給食システム見積030630_MIME2040_公立藤田案_元（NES栄養）栄養システム参考資料_仕様書作成にあたってのサンプル" xfId="709" xr:uid="{00000000-0005-0000-0000-0000C5020000}"/>
    <cellStyle name="４_20020531循環構成_20020829循環構成（hosyu）_草加機器構成141225_３４４６６_給食システム見積030630_MIME2040_公立藤田案_仕様書作成にあたってのサンプル" xfId="710" xr:uid="{00000000-0005-0000-0000-0000C6020000}"/>
    <cellStyle name="４_20020531循環構成_20020829循環構成（hosyu）_草加機器構成141225_３４４６６_給食システム見積030630_MIME2040_仕様書作成にあたってのサンプル" xfId="711" xr:uid="{00000000-0005-0000-0000-0000C7020000}"/>
    <cellStyle name="４_20020531循環構成_20020829循環構成（hosyu）_草加機器構成141225_３４４６６_給食システム見積030630_元（NES栄養）栄養システム参考資料" xfId="712" xr:uid="{00000000-0005-0000-0000-0000C8020000}"/>
    <cellStyle name="４_20020531循環構成_20020829循環構成（hosyu）_草加機器構成141225_３４４６６_給食システム見積030630_元（NES栄養）栄養システム参考資料_仕様書作成にあたってのサンプル" xfId="713" xr:uid="{00000000-0005-0000-0000-0000C9020000}"/>
    <cellStyle name="４_20020531循環構成_20020829循環構成（hosyu）_草加機器構成141225_３４４６６_給食システム見積030630_仕様書作成にあたってのサンプル" xfId="714" xr:uid="{00000000-0005-0000-0000-0000CA020000}"/>
    <cellStyle name="４_20020531循環構成_20020829循環構成（hosyu）_草加機器構成141225_３４４６６_元（NES栄養）栄養システム参考資料" xfId="715" xr:uid="{00000000-0005-0000-0000-0000CB020000}"/>
    <cellStyle name="４_20020531循環構成_20020829循環構成（hosyu）_草加機器構成141225_３４４６６_元（NES栄養）栄養システム参考資料_仕様書作成にあたってのサンプル" xfId="716" xr:uid="{00000000-0005-0000-0000-0000CC020000}"/>
    <cellStyle name="４_20020531循環構成_20020829循環構成（hosyu）_草加機器構成141225_３４４６６_仕様書作成にあたってのサンプル" xfId="717" xr:uid="{00000000-0005-0000-0000-0000CD020000}"/>
    <cellStyle name="４_20020531循環構成_20020829循環構成（hosyu）_草加機器構成141225_MIME2040" xfId="718" xr:uid="{00000000-0005-0000-0000-0000CE020000}"/>
    <cellStyle name="４_20020531循環構成_20020829循環構成（hosyu）_草加機器構成141225_MIME2040_元（NES栄養）栄養システム参考資料" xfId="719" xr:uid="{00000000-0005-0000-0000-0000CF020000}"/>
    <cellStyle name="４_20020531循環構成_20020829循環構成（hosyu）_草加機器構成141225_MIME2040_元（NES栄養）栄養システム参考資料_仕様書作成にあたってのサンプル" xfId="720" xr:uid="{00000000-0005-0000-0000-0000D0020000}"/>
    <cellStyle name="４_20020531循環構成_20020829循環構成（hosyu）_草加機器構成141225_MIME2040_公立藤田案" xfId="721" xr:uid="{00000000-0005-0000-0000-0000D1020000}"/>
    <cellStyle name="４_20020531循環構成_20020829循環構成（hosyu）_草加機器構成141225_MIME2040_公立藤田案_元（NES栄養）栄養システム参考資料" xfId="722" xr:uid="{00000000-0005-0000-0000-0000D2020000}"/>
    <cellStyle name="４_20020531循環構成_20020829循環構成（hosyu）_草加機器構成141225_MIME2040_公立藤田案_元（NES栄養）栄養システム参考資料_仕様書作成にあたってのサンプル" xfId="723" xr:uid="{00000000-0005-0000-0000-0000D3020000}"/>
    <cellStyle name="４_20020531循環構成_20020829循環構成（hosyu）_草加機器構成141225_MIME2040_公立藤田案_仕様書作成にあたってのサンプル" xfId="724" xr:uid="{00000000-0005-0000-0000-0000D4020000}"/>
    <cellStyle name="４_20020531循環構成_20020829循環構成（hosyu）_草加機器構成141225_MIME2040_仕様書作成にあたってのサンプル" xfId="725" xr:uid="{00000000-0005-0000-0000-0000D5020000}"/>
    <cellStyle name="４_20020531循環構成_20020829循環構成（hosyu）_草加機器構成141225_元（NES栄養）栄養システム参考資料" xfId="726" xr:uid="{00000000-0005-0000-0000-0000D6020000}"/>
    <cellStyle name="４_20020531循環構成_20020829循環構成（hosyu）_草加機器構成141225_元（NES栄養）栄養システム参考資料_仕様書作成にあたってのサンプル" xfId="727" xr:uid="{00000000-0005-0000-0000-0000D7020000}"/>
    <cellStyle name="４_20020531循環構成_20020829循環構成（hosyu）_草加機器構成141225_仕様書作成にあたってのサンプル" xfId="728" xr:uid="{00000000-0005-0000-0000-0000D8020000}"/>
    <cellStyle name="４_20020531循環構成_３４４６６" xfId="729" xr:uid="{00000000-0005-0000-0000-0000D9020000}"/>
    <cellStyle name="４_20020531循環構成_３４４６６_MIME2040" xfId="730" xr:uid="{00000000-0005-0000-0000-0000DA020000}"/>
    <cellStyle name="４_20020531循環構成_３４４６６_MIME2040_元（NES栄養）栄養システム参考資料" xfId="731" xr:uid="{00000000-0005-0000-0000-0000DB020000}"/>
    <cellStyle name="４_20020531循環構成_３４４６６_MIME2040_元（NES栄養）栄養システム参考資料_仕様書作成にあたってのサンプル" xfId="732" xr:uid="{00000000-0005-0000-0000-0000DC020000}"/>
    <cellStyle name="４_20020531循環構成_３４４６６_MIME2040_公立藤田案" xfId="733" xr:uid="{00000000-0005-0000-0000-0000DD020000}"/>
    <cellStyle name="４_20020531循環構成_３４４６６_MIME2040_公立藤田案_元（NES栄養）栄養システム参考資料" xfId="734" xr:uid="{00000000-0005-0000-0000-0000DE020000}"/>
    <cellStyle name="４_20020531循環構成_３４４６６_MIME2040_公立藤田案_元（NES栄養）栄養システム参考資料_仕様書作成にあたってのサンプル" xfId="735" xr:uid="{00000000-0005-0000-0000-0000DF020000}"/>
    <cellStyle name="４_20020531循環構成_３４４６６_MIME2040_公立藤田案_仕様書作成にあたってのサンプル" xfId="736" xr:uid="{00000000-0005-0000-0000-0000E0020000}"/>
    <cellStyle name="４_20020531循環構成_３４４６６_MIME2040_仕様書作成にあたってのサンプル" xfId="737" xr:uid="{00000000-0005-0000-0000-0000E1020000}"/>
    <cellStyle name="４_20020531循環構成_３４４６６_給食システム見積030513" xfId="738" xr:uid="{00000000-0005-0000-0000-0000E2020000}"/>
    <cellStyle name="４_20020531循環構成_３４４６６_給食システム見積030513_MIME2040" xfId="739" xr:uid="{00000000-0005-0000-0000-0000E3020000}"/>
    <cellStyle name="４_20020531循環構成_３４４６６_給食システム見積030513_MIME2040_元（NES栄養）栄養システム参考資料" xfId="740" xr:uid="{00000000-0005-0000-0000-0000E4020000}"/>
    <cellStyle name="４_20020531循環構成_３４４６６_給食システム見積030513_MIME2040_元（NES栄養）栄養システム参考資料_仕様書作成にあたってのサンプル" xfId="741" xr:uid="{00000000-0005-0000-0000-0000E5020000}"/>
    <cellStyle name="４_20020531循環構成_３４４６６_給食システム見積030513_MIME2040_公立藤田案" xfId="742" xr:uid="{00000000-0005-0000-0000-0000E6020000}"/>
    <cellStyle name="４_20020531循環構成_３４４６６_給食システム見積030513_MIME2040_公立藤田案_元（NES栄養）栄養システム参考資料" xfId="743" xr:uid="{00000000-0005-0000-0000-0000E7020000}"/>
    <cellStyle name="４_20020531循環構成_３４４６６_給食システム見積030513_MIME2040_公立藤田案_元（NES栄養）栄養システム参考資料_仕様書作成にあたってのサンプル" xfId="744" xr:uid="{00000000-0005-0000-0000-0000E8020000}"/>
    <cellStyle name="４_20020531循環構成_３４４６６_給食システム見積030513_MIME2040_公立藤田案_仕様書作成にあたってのサンプル" xfId="745" xr:uid="{00000000-0005-0000-0000-0000E9020000}"/>
    <cellStyle name="４_20020531循環構成_３４４６６_給食システム見積030513_MIME2040_仕様書作成にあたってのサンプル" xfId="746" xr:uid="{00000000-0005-0000-0000-0000EA020000}"/>
    <cellStyle name="４_20020531循環構成_３４４６６_給食システム見積030513_元（NES栄養）栄養システム参考資料" xfId="747" xr:uid="{00000000-0005-0000-0000-0000EB020000}"/>
    <cellStyle name="４_20020531循環構成_３４４６６_給食システム見積030513_元（NES栄養）栄養システム参考資料_仕様書作成にあたってのサンプル" xfId="748" xr:uid="{00000000-0005-0000-0000-0000EC020000}"/>
    <cellStyle name="４_20020531循環構成_３４４６６_給食システム見積030513_仕様書作成にあたってのサンプル" xfId="749" xr:uid="{00000000-0005-0000-0000-0000ED020000}"/>
    <cellStyle name="４_20020531循環構成_３４４６６_給食システム見積030630" xfId="750" xr:uid="{00000000-0005-0000-0000-0000EE020000}"/>
    <cellStyle name="４_20020531循環構成_３４４６６_給食システム見積030630_MIME2040" xfId="751" xr:uid="{00000000-0005-0000-0000-0000EF020000}"/>
    <cellStyle name="４_20020531循環構成_３４４６６_給食システム見積030630_MIME2040_元（NES栄養）栄養システム参考資料" xfId="752" xr:uid="{00000000-0005-0000-0000-0000F0020000}"/>
    <cellStyle name="４_20020531循環構成_３４４６６_給食システム見積030630_MIME2040_元（NES栄養）栄養システム参考資料_仕様書作成にあたってのサンプル" xfId="753" xr:uid="{00000000-0005-0000-0000-0000F1020000}"/>
    <cellStyle name="４_20020531循環構成_３４４６６_給食システム見積030630_MIME2040_公立藤田案" xfId="754" xr:uid="{00000000-0005-0000-0000-0000F2020000}"/>
    <cellStyle name="４_20020531循環構成_３４４６６_給食システム見積030630_MIME2040_公立藤田案_元（NES栄養）栄養システム参考資料" xfId="755" xr:uid="{00000000-0005-0000-0000-0000F3020000}"/>
    <cellStyle name="４_20020531循環構成_３４４６６_給食システム見積030630_MIME2040_公立藤田案_元（NES栄養）栄養システム参考資料_仕様書作成にあたってのサンプル" xfId="756" xr:uid="{00000000-0005-0000-0000-0000F4020000}"/>
    <cellStyle name="４_20020531循環構成_３４４６６_給食システム見積030630_MIME2040_公立藤田案_仕様書作成にあたってのサンプル" xfId="757" xr:uid="{00000000-0005-0000-0000-0000F5020000}"/>
    <cellStyle name="４_20020531循環構成_３４４６６_給食システム見積030630_MIME2040_仕様書作成にあたってのサンプル" xfId="758" xr:uid="{00000000-0005-0000-0000-0000F6020000}"/>
    <cellStyle name="４_20020531循環構成_３４４６６_給食システム見積030630_元（NES栄養）栄養システム参考資料" xfId="759" xr:uid="{00000000-0005-0000-0000-0000F7020000}"/>
    <cellStyle name="４_20020531循環構成_３４４６６_給食システム見積030630_元（NES栄養）栄養システム参考資料_仕様書作成にあたってのサンプル" xfId="760" xr:uid="{00000000-0005-0000-0000-0000F8020000}"/>
    <cellStyle name="４_20020531循環構成_３４４６６_給食システム見積030630_仕様書作成にあたってのサンプル" xfId="761" xr:uid="{00000000-0005-0000-0000-0000F9020000}"/>
    <cellStyle name="４_20020531循環構成_３４４６６_元（NES栄養）栄養システム参考資料" xfId="762" xr:uid="{00000000-0005-0000-0000-0000FA020000}"/>
    <cellStyle name="４_20020531循環構成_３４４６６_元（NES栄養）栄養システム参考資料_仕様書作成にあたってのサンプル" xfId="763" xr:uid="{00000000-0005-0000-0000-0000FB020000}"/>
    <cellStyle name="４_20020531循環構成_３４４６６_仕様書作成にあたってのサンプル" xfId="764" xr:uid="{00000000-0005-0000-0000-0000FC020000}"/>
    <cellStyle name="４_20020531循環構成_MIME2040" xfId="765" xr:uid="{00000000-0005-0000-0000-0000FD020000}"/>
    <cellStyle name="４_20020531循環構成_MIME2040_元（NES栄養）栄養システム参考資料" xfId="766" xr:uid="{00000000-0005-0000-0000-0000FE020000}"/>
    <cellStyle name="４_20020531循環構成_MIME2040_元（NES栄養）栄養システム参考資料_仕様書作成にあたってのサンプル" xfId="767" xr:uid="{00000000-0005-0000-0000-0000FF020000}"/>
    <cellStyle name="４_20020531循環構成_MIME2040_公立藤田案" xfId="768" xr:uid="{00000000-0005-0000-0000-000000030000}"/>
    <cellStyle name="４_20020531循環構成_MIME2040_公立藤田案_元（NES栄養）栄養システム参考資料" xfId="769" xr:uid="{00000000-0005-0000-0000-000001030000}"/>
    <cellStyle name="４_20020531循環構成_MIME2040_公立藤田案_元（NES栄養）栄養システム参考資料_仕様書作成にあたってのサンプル" xfId="770" xr:uid="{00000000-0005-0000-0000-000002030000}"/>
    <cellStyle name="４_20020531循環構成_MIME2040_公立藤田案_仕様書作成にあたってのサンプル" xfId="771" xr:uid="{00000000-0005-0000-0000-000003030000}"/>
    <cellStyle name="４_20020531循環構成_MIME2040_仕様書作成にあたってのサンプル" xfId="772" xr:uid="{00000000-0005-0000-0000-000004030000}"/>
    <cellStyle name="４_20020531循環構成_元（NES栄養）栄養システム参考資料" xfId="773" xr:uid="{00000000-0005-0000-0000-000005030000}"/>
    <cellStyle name="４_20020531循環構成_元（NES栄養）栄養システム参考資料_仕様書作成にあたってのサンプル" xfId="774" xr:uid="{00000000-0005-0000-0000-000006030000}"/>
    <cellStyle name="４_20020531循環構成_仕様書作成にあたってのサンプル" xfId="775" xr:uid="{00000000-0005-0000-0000-000007030000}"/>
    <cellStyle name="４_20021002せんぽ構成見積（hosyu）" xfId="776" xr:uid="{00000000-0005-0000-0000-000008030000}"/>
    <cellStyle name="４_20021002せんぽ構成見積（hosyu）_３４４６６" xfId="777" xr:uid="{00000000-0005-0000-0000-000009030000}"/>
    <cellStyle name="４_20021002せんぽ構成見積（hosyu）_３４４６６_MIME2040" xfId="778" xr:uid="{00000000-0005-0000-0000-00000A030000}"/>
    <cellStyle name="４_20021002せんぽ構成見積（hosyu）_３４４６６_MIME2040_元（NES栄養）栄養システム参考資料" xfId="779" xr:uid="{00000000-0005-0000-0000-00000B030000}"/>
    <cellStyle name="４_20021002せんぽ構成見積（hosyu）_３４４６６_MIME2040_元（NES栄養）栄養システム参考資料_仕様書作成にあたってのサンプル" xfId="780" xr:uid="{00000000-0005-0000-0000-00000C030000}"/>
    <cellStyle name="４_20021002せんぽ構成見積（hosyu）_３４４６６_MIME2040_公立藤田案" xfId="781" xr:uid="{00000000-0005-0000-0000-00000D030000}"/>
    <cellStyle name="４_20021002せんぽ構成見積（hosyu）_３４４６６_MIME2040_公立藤田案_元（NES栄養）栄養システム参考資料" xfId="782" xr:uid="{00000000-0005-0000-0000-00000E030000}"/>
    <cellStyle name="４_20021002せんぽ構成見積（hosyu）_３４４６６_MIME2040_公立藤田案_元（NES栄養）栄養システム参考資料_仕様書作成にあたってのサンプル" xfId="783" xr:uid="{00000000-0005-0000-0000-00000F030000}"/>
    <cellStyle name="４_20021002せんぽ構成見積（hosyu）_３４４６６_MIME2040_公立藤田案_仕様書作成にあたってのサンプル" xfId="784" xr:uid="{00000000-0005-0000-0000-000010030000}"/>
    <cellStyle name="４_20021002せんぽ構成見積（hosyu）_３４４６６_MIME2040_仕様書作成にあたってのサンプル" xfId="785" xr:uid="{00000000-0005-0000-0000-000011030000}"/>
    <cellStyle name="４_20021002せんぽ構成見積（hosyu）_３４４６６_給食システム見積030513" xfId="786" xr:uid="{00000000-0005-0000-0000-000012030000}"/>
    <cellStyle name="４_20021002せんぽ構成見積（hosyu）_３４４６６_給食システム見積030513_MIME2040" xfId="787" xr:uid="{00000000-0005-0000-0000-000013030000}"/>
    <cellStyle name="４_20021002せんぽ構成見積（hosyu）_３４４６６_給食システム見積030513_MIME2040_元（NES栄養）栄養システム参考資料" xfId="788" xr:uid="{00000000-0005-0000-0000-000014030000}"/>
    <cellStyle name="４_20021002せんぽ構成見積（hosyu）_３４４６６_給食システム見積030513_MIME2040_元（NES栄養）栄養システム参考資料_仕様書作成にあたってのサンプル" xfId="789" xr:uid="{00000000-0005-0000-0000-000015030000}"/>
    <cellStyle name="４_20021002せんぽ構成見積（hosyu）_３４４６６_給食システム見積030513_MIME2040_公立藤田案" xfId="790" xr:uid="{00000000-0005-0000-0000-000016030000}"/>
    <cellStyle name="４_20021002せんぽ構成見積（hosyu）_３４４６６_給食システム見積030513_MIME2040_公立藤田案_元（NES栄養）栄養システム参考資料" xfId="791" xr:uid="{00000000-0005-0000-0000-000017030000}"/>
    <cellStyle name="４_20021002せんぽ構成見積（hosyu）_３４４６６_給食システム見積030513_MIME2040_公立藤田案_元（NES栄養）栄養システム参考資料_仕様書作成にあたってのサンプル" xfId="792" xr:uid="{00000000-0005-0000-0000-000018030000}"/>
    <cellStyle name="４_20021002せんぽ構成見積（hosyu）_３４４６６_給食システム見積030513_MIME2040_公立藤田案_仕様書作成にあたってのサンプル" xfId="793" xr:uid="{00000000-0005-0000-0000-000019030000}"/>
    <cellStyle name="４_20021002せんぽ構成見積（hosyu）_３４４６６_給食システム見積030513_MIME2040_仕様書作成にあたってのサンプル" xfId="794" xr:uid="{00000000-0005-0000-0000-00001A030000}"/>
    <cellStyle name="４_20021002せんぽ構成見積（hosyu）_３４４６６_給食システム見積030513_元（NES栄養）栄養システム参考資料" xfId="795" xr:uid="{00000000-0005-0000-0000-00001B030000}"/>
    <cellStyle name="４_20021002せんぽ構成見積（hosyu）_３４４６６_給食システム見積030513_元（NES栄養）栄養システム参考資料_仕様書作成にあたってのサンプル" xfId="796" xr:uid="{00000000-0005-0000-0000-00001C030000}"/>
    <cellStyle name="４_20021002せんぽ構成見積（hosyu）_３４４６６_給食システム見積030513_仕様書作成にあたってのサンプル" xfId="797" xr:uid="{00000000-0005-0000-0000-00001D030000}"/>
    <cellStyle name="４_20021002せんぽ構成見積（hosyu）_３４４６６_給食システム見積030630" xfId="798" xr:uid="{00000000-0005-0000-0000-00001E030000}"/>
    <cellStyle name="４_20021002せんぽ構成見積（hosyu）_３４４６６_給食システム見積030630_MIME2040" xfId="799" xr:uid="{00000000-0005-0000-0000-00001F030000}"/>
    <cellStyle name="４_20021002せんぽ構成見積（hosyu）_３４４６６_給食システム見積030630_MIME2040_元（NES栄養）栄養システム参考資料" xfId="800" xr:uid="{00000000-0005-0000-0000-000020030000}"/>
    <cellStyle name="４_20021002せんぽ構成見積（hosyu）_３４４６６_給食システム見積030630_MIME2040_元（NES栄養）栄養システム参考資料_仕様書作成にあたってのサンプル" xfId="801" xr:uid="{00000000-0005-0000-0000-000021030000}"/>
    <cellStyle name="４_20021002せんぽ構成見積（hosyu）_３４４６６_給食システム見積030630_MIME2040_公立藤田案" xfId="802" xr:uid="{00000000-0005-0000-0000-000022030000}"/>
    <cellStyle name="４_20021002せんぽ構成見積（hosyu）_３４４６６_給食システム見積030630_MIME2040_公立藤田案_元（NES栄養）栄養システム参考資料" xfId="803" xr:uid="{00000000-0005-0000-0000-000023030000}"/>
    <cellStyle name="４_20021002せんぽ構成見積（hosyu）_３４４６６_給食システム見積030630_MIME2040_公立藤田案_元（NES栄養）栄養システム参考資料_仕様書作成にあたってのサンプル" xfId="804" xr:uid="{00000000-0005-0000-0000-000024030000}"/>
    <cellStyle name="４_20021002せんぽ構成見積（hosyu）_３４４６６_給食システム見積030630_MIME2040_公立藤田案_仕様書作成にあたってのサンプル" xfId="805" xr:uid="{00000000-0005-0000-0000-000025030000}"/>
    <cellStyle name="４_20021002せんぽ構成見積（hosyu）_３４４６６_給食システム見積030630_MIME2040_仕様書作成にあたってのサンプル" xfId="806" xr:uid="{00000000-0005-0000-0000-000026030000}"/>
    <cellStyle name="４_20021002せんぽ構成見積（hosyu）_３４４６６_給食システム見積030630_元（NES栄養）栄養システム参考資料" xfId="807" xr:uid="{00000000-0005-0000-0000-000027030000}"/>
    <cellStyle name="４_20021002せんぽ構成見積（hosyu）_３４４６６_給食システム見積030630_元（NES栄養）栄養システム参考資料_仕様書作成にあたってのサンプル" xfId="808" xr:uid="{00000000-0005-0000-0000-000028030000}"/>
    <cellStyle name="４_20021002せんぽ構成見積（hosyu）_３４４６６_給食システム見積030630_仕様書作成にあたってのサンプル" xfId="809" xr:uid="{00000000-0005-0000-0000-000029030000}"/>
    <cellStyle name="４_20021002せんぽ構成見積（hosyu）_３４４６６_元（NES栄養）栄養システム参考資料" xfId="810" xr:uid="{00000000-0005-0000-0000-00002A030000}"/>
    <cellStyle name="４_20021002せんぽ構成見積（hosyu）_３４４６６_元（NES栄養）栄養システム参考資料_仕様書作成にあたってのサンプル" xfId="811" xr:uid="{00000000-0005-0000-0000-00002B030000}"/>
    <cellStyle name="４_20021002せんぽ構成見積（hosyu）_３４４６６_仕様書作成にあたってのサンプル" xfId="812" xr:uid="{00000000-0005-0000-0000-00002C030000}"/>
    <cellStyle name="４_20021002せんぽ構成見積（hosyu）_MIME2040" xfId="813" xr:uid="{00000000-0005-0000-0000-00002D030000}"/>
    <cellStyle name="４_20021002せんぽ構成見積（hosyu）_MIME2040_元（NES栄養）栄養システム参考資料" xfId="814" xr:uid="{00000000-0005-0000-0000-00002E030000}"/>
    <cellStyle name="４_20021002せんぽ構成見積（hosyu）_MIME2040_元（NES栄養）栄養システム参考資料_仕様書作成にあたってのサンプル" xfId="815" xr:uid="{00000000-0005-0000-0000-00002F030000}"/>
    <cellStyle name="４_20021002せんぽ構成見積（hosyu）_MIME2040_公立藤田案" xfId="816" xr:uid="{00000000-0005-0000-0000-000030030000}"/>
    <cellStyle name="４_20021002せんぽ構成見積（hosyu）_MIME2040_公立藤田案_元（NES栄養）栄養システム参考資料" xfId="817" xr:uid="{00000000-0005-0000-0000-000031030000}"/>
    <cellStyle name="４_20021002せんぽ構成見積（hosyu）_MIME2040_公立藤田案_元（NES栄養）栄養システム参考資料_仕様書作成にあたってのサンプル" xfId="818" xr:uid="{00000000-0005-0000-0000-000032030000}"/>
    <cellStyle name="４_20021002せんぽ構成見積（hosyu）_MIME2040_公立藤田案_仕様書作成にあたってのサンプル" xfId="819" xr:uid="{00000000-0005-0000-0000-000033030000}"/>
    <cellStyle name="４_20021002せんぽ構成見積（hosyu）_MIME2040_仕様書作成にあたってのサンプル" xfId="820" xr:uid="{00000000-0005-0000-0000-000034030000}"/>
    <cellStyle name="４_20021002せんぽ構成見積（hosyu）_元（NES栄養）栄養システム参考資料" xfId="821" xr:uid="{00000000-0005-0000-0000-000035030000}"/>
    <cellStyle name="４_20021002せんぽ構成見積（hosyu）_元（NES栄養）栄養システム参考資料_仕様書作成にあたってのサンプル" xfId="822" xr:uid="{00000000-0005-0000-0000-000036030000}"/>
    <cellStyle name="４_20021002せんぽ構成見積（hosyu）_仕様書作成にあたってのサンプル" xfId="823" xr:uid="{00000000-0005-0000-0000-000037030000}"/>
    <cellStyle name="４_20021021せんぽ構成見積（最終)" xfId="824" xr:uid="{00000000-0005-0000-0000-000038030000}"/>
    <cellStyle name="４_20021021せんぽ構成見積（最終)_３４４６６" xfId="825" xr:uid="{00000000-0005-0000-0000-000039030000}"/>
    <cellStyle name="４_20021021せんぽ構成見積（最終)_３４４６６_MIME2040" xfId="826" xr:uid="{00000000-0005-0000-0000-00003A030000}"/>
    <cellStyle name="４_20021021せんぽ構成見積（最終)_３４４６６_MIME2040_元（NES栄養）栄養システム参考資料" xfId="827" xr:uid="{00000000-0005-0000-0000-00003B030000}"/>
    <cellStyle name="４_20021021せんぽ構成見積（最終)_３４４６６_MIME2040_元（NES栄養）栄養システム参考資料_仕様書作成にあたってのサンプル" xfId="828" xr:uid="{00000000-0005-0000-0000-00003C030000}"/>
    <cellStyle name="４_20021021せんぽ構成見積（最終)_３４４６６_MIME2040_公立藤田案" xfId="829" xr:uid="{00000000-0005-0000-0000-00003D030000}"/>
    <cellStyle name="４_20021021せんぽ構成見積（最終)_３４４６６_MIME2040_公立藤田案_元（NES栄養）栄養システム参考資料" xfId="830" xr:uid="{00000000-0005-0000-0000-00003E030000}"/>
    <cellStyle name="４_20021021せんぽ構成見積（最終)_３４４６６_MIME2040_公立藤田案_元（NES栄養）栄養システム参考資料_仕様書作成にあたってのサンプル" xfId="831" xr:uid="{00000000-0005-0000-0000-00003F030000}"/>
    <cellStyle name="４_20021021せんぽ構成見積（最終)_３４４６６_MIME2040_公立藤田案_仕様書作成にあたってのサンプル" xfId="832" xr:uid="{00000000-0005-0000-0000-000040030000}"/>
    <cellStyle name="４_20021021せんぽ構成見積（最終)_３４４６６_MIME2040_仕様書作成にあたってのサンプル" xfId="833" xr:uid="{00000000-0005-0000-0000-000041030000}"/>
    <cellStyle name="４_20021021せんぽ構成見積（最終)_３４４６６_給食システム見積030513" xfId="834" xr:uid="{00000000-0005-0000-0000-000042030000}"/>
    <cellStyle name="４_20021021せんぽ構成見積（最終)_３４４６６_給食システム見積030513_MIME2040" xfId="835" xr:uid="{00000000-0005-0000-0000-000043030000}"/>
    <cellStyle name="４_20021021せんぽ構成見積（最終)_３４４６６_給食システム見積030513_MIME2040_元（NES栄養）栄養システム参考資料" xfId="836" xr:uid="{00000000-0005-0000-0000-000044030000}"/>
    <cellStyle name="４_20021021せんぽ構成見積（最終)_３４４６６_給食システム見積030513_MIME2040_元（NES栄養）栄養システム参考資料_仕様書作成にあたってのサンプル" xfId="837" xr:uid="{00000000-0005-0000-0000-000045030000}"/>
    <cellStyle name="４_20021021せんぽ構成見積（最終)_３４４６６_給食システム見積030513_MIME2040_公立藤田案" xfId="838" xr:uid="{00000000-0005-0000-0000-000046030000}"/>
    <cellStyle name="４_20021021せんぽ構成見積（最終)_３４４６６_給食システム見積030513_MIME2040_公立藤田案_元（NES栄養）栄養システム参考資料" xfId="839" xr:uid="{00000000-0005-0000-0000-000047030000}"/>
    <cellStyle name="４_20021021せんぽ構成見積（最終)_３４４６６_給食システム見積030513_MIME2040_公立藤田案_元（NES栄養）栄養システム参考資料_仕様書作成にあたってのサンプル" xfId="840" xr:uid="{00000000-0005-0000-0000-000048030000}"/>
    <cellStyle name="４_20021021せんぽ構成見積（最終)_３４４６６_給食システム見積030513_MIME2040_公立藤田案_仕様書作成にあたってのサンプル" xfId="841" xr:uid="{00000000-0005-0000-0000-000049030000}"/>
    <cellStyle name="４_20021021せんぽ構成見積（最終)_３４４６６_給食システム見積030513_MIME2040_仕様書作成にあたってのサンプル" xfId="842" xr:uid="{00000000-0005-0000-0000-00004A030000}"/>
    <cellStyle name="４_20021021せんぽ構成見積（最終)_３４４６６_給食システム見積030513_元（NES栄養）栄養システム参考資料" xfId="843" xr:uid="{00000000-0005-0000-0000-00004B030000}"/>
    <cellStyle name="４_20021021せんぽ構成見積（最終)_３４４６６_給食システム見積030513_元（NES栄養）栄養システム参考資料_仕様書作成にあたってのサンプル" xfId="844" xr:uid="{00000000-0005-0000-0000-00004C030000}"/>
    <cellStyle name="４_20021021せんぽ構成見積（最終)_３４４６６_給食システム見積030513_仕様書作成にあたってのサンプル" xfId="845" xr:uid="{00000000-0005-0000-0000-00004D030000}"/>
    <cellStyle name="４_20021021せんぽ構成見積（最終)_３４４６６_給食システム見積030630" xfId="846" xr:uid="{00000000-0005-0000-0000-00004E030000}"/>
    <cellStyle name="４_20021021せんぽ構成見積（最終)_３４４６６_給食システム見積030630_MIME2040" xfId="847" xr:uid="{00000000-0005-0000-0000-00004F030000}"/>
    <cellStyle name="４_20021021せんぽ構成見積（最終)_３４４６６_給食システム見積030630_MIME2040_元（NES栄養）栄養システム参考資料" xfId="848" xr:uid="{00000000-0005-0000-0000-000050030000}"/>
    <cellStyle name="４_20021021せんぽ構成見積（最終)_３４４６６_給食システム見積030630_MIME2040_元（NES栄養）栄養システム参考資料_仕様書作成にあたってのサンプル" xfId="849" xr:uid="{00000000-0005-0000-0000-000051030000}"/>
    <cellStyle name="４_20021021せんぽ構成見積（最終)_３４４６６_給食システム見積030630_MIME2040_公立藤田案" xfId="850" xr:uid="{00000000-0005-0000-0000-000052030000}"/>
    <cellStyle name="４_20021021せんぽ構成見積（最終)_３４４６６_給食システム見積030630_MIME2040_公立藤田案_元（NES栄養）栄養システム参考資料" xfId="851" xr:uid="{00000000-0005-0000-0000-000053030000}"/>
    <cellStyle name="４_20021021せんぽ構成見積（最終)_３４４６６_給食システム見積030630_MIME2040_公立藤田案_元（NES栄養）栄養システム参考資料_仕様書作成にあたってのサンプル" xfId="852" xr:uid="{00000000-0005-0000-0000-000054030000}"/>
    <cellStyle name="４_20021021せんぽ構成見積（最終)_３４４６６_給食システム見積030630_MIME2040_公立藤田案_仕様書作成にあたってのサンプル" xfId="853" xr:uid="{00000000-0005-0000-0000-000055030000}"/>
    <cellStyle name="４_20021021せんぽ構成見積（最終)_３４４６６_給食システム見積030630_MIME2040_仕様書作成にあたってのサンプル" xfId="854" xr:uid="{00000000-0005-0000-0000-000056030000}"/>
    <cellStyle name="４_20021021せんぽ構成見積（最終)_３４４６６_給食システム見積030630_元（NES栄養）栄養システム参考資料" xfId="855" xr:uid="{00000000-0005-0000-0000-000057030000}"/>
    <cellStyle name="４_20021021せんぽ構成見積（最終)_３４４６６_給食システム見積030630_元（NES栄養）栄養システム参考資料_仕様書作成にあたってのサンプル" xfId="856" xr:uid="{00000000-0005-0000-0000-000058030000}"/>
    <cellStyle name="４_20021021せんぽ構成見積（最終)_３４４６６_給食システム見積030630_仕様書作成にあたってのサンプル" xfId="857" xr:uid="{00000000-0005-0000-0000-000059030000}"/>
    <cellStyle name="４_20021021せんぽ構成見積（最終)_３４４６６_元（NES栄養）栄養システム参考資料" xfId="858" xr:uid="{00000000-0005-0000-0000-00005A030000}"/>
    <cellStyle name="４_20021021せんぽ構成見積（最終)_３４４６６_元（NES栄養）栄養システム参考資料_仕様書作成にあたってのサンプル" xfId="859" xr:uid="{00000000-0005-0000-0000-00005B030000}"/>
    <cellStyle name="４_20021021せんぽ構成見積（最終)_３４４６６_仕様書作成にあたってのサンプル" xfId="860" xr:uid="{00000000-0005-0000-0000-00005C030000}"/>
    <cellStyle name="４_20021021せんぽ構成見積（最終)_MIME2040" xfId="861" xr:uid="{00000000-0005-0000-0000-00005D030000}"/>
    <cellStyle name="４_20021021せんぽ構成見積（最終)_MIME2040_元（NES栄養）栄養システム参考資料" xfId="862" xr:uid="{00000000-0005-0000-0000-00005E030000}"/>
    <cellStyle name="４_20021021せんぽ構成見積（最終)_MIME2040_元（NES栄養）栄養システム参考資料_仕様書作成にあたってのサンプル" xfId="863" xr:uid="{00000000-0005-0000-0000-00005F030000}"/>
    <cellStyle name="４_20021021せんぽ構成見積（最終)_MIME2040_公立藤田案" xfId="864" xr:uid="{00000000-0005-0000-0000-000060030000}"/>
    <cellStyle name="４_20021021せんぽ構成見積（最終)_MIME2040_公立藤田案_元（NES栄養）栄養システム参考資料" xfId="865" xr:uid="{00000000-0005-0000-0000-000061030000}"/>
    <cellStyle name="４_20021021せんぽ構成見積（最終)_MIME2040_公立藤田案_元（NES栄養）栄養システム参考資料_仕様書作成にあたってのサンプル" xfId="866" xr:uid="{00000000-0005-0000-0000-000062030000}"/>
    <cellStyle name="４_20021021せんぽ構成見積（最終)_MIME2040_公立藤田案_仕様書作成にあたってのサンプル" xfId="867" xr:uid="{00000000-0005-0000-0000-000063030000}"/>
    <cellStyle name="４_20021021せんぽ構成見積（最終)_MIME2040_仕様書作成にあたってのサンプル" xfId="868" xr:uid="{00000000-0005-0000-0000-000064030000}"/>
    <cellStyle name="４_20021021せんぽ構成見積（最終)_元（NES栄養）栄養システム参考資料" xfId="869" xr:uid="{00000000-0005-0000-0000-000065030000}"/>
    <cellStyle name="４_20021021せんぽ構成見積（最終)_元（NES栄養）栄養システム参考資料_仕様書作成にあたってのサンプル" xfId="870" xr:uid="{00000000-0005-0000-0000-000066030000}"/>
    <cellStyle name="４_20021021せんぽ構成見積（最終)_仕様書作成にあたってのサンプル" xfId="871" xr:uid="{00000000-0005-0000-0000-000067030000}"/>
    <cellStyle name="４_20021126博慈会構成見積" xfId="872" xr:uid="{00000000-0005-0000-0000-000068030000}"/>
    <cellStyle name="４_20021126博慈会構成見積_３４４６６" xfId="873" xr:uid="{00000000-0005-0000-0000-000069030000}"/>
    <cellStyle name="４_20021126博慈会構成見積_３４４６６_MIME2040" xfId="874" xr:uid="{00000000-0005-0000-0000-00006A030000}"/>
    <cellStyle name="４_20021126博慈会構成見積_３４４６６_MIME2040_元（NES栄養）栄養システム参考資料" xfId="875" xr:uid="{00000000-0005-0000-0000-00006B030000}"/>
    <cellStyle name="４_20021126博慈会構成見積_３４４６６_MIME2040_元（NES栄養）栄養システム参考資料_仕様書作成にあたってのサンプル" xfId="876" xr:uid="{00000000-0005-0000-0000-00006C030000}"/>
    <cellStyle name="４_20021126博慈会構成見積_３４４６６_MIME2040_公立藤田案" xfId="877" xr:uid="{00000000-0005-0000-0000-00006D030000}"/>
    <cellStyle name="４_20021126博慈会構成見積_３４４６６_MIME2040_公立藤田案_元（NES栄養）栄養システム参考資料" xfId="878" xr:uid="{00000000-0005-0000-0000-00006E030000}"/>
    <cellStyle name="４_20021126博慈会構成見積_３４４６６_MIME2040_公立藤田案_元（NES栄養）栄養システム参考資料_仕様書作成にあたってのサンプル" xfId="879" xr:uid="{00000000-0005-0000-0000-00006F030000}"/>
    <cellStyle name="４_20021126博慈会構成見積_３４４６６_MIME2040_公立藤田案_仕様書作成にあたってのサンプル" xfId="880" xr:uid="{00000000-0005-0000-0000-000070030000}"/>
    <cellStyle name="４_20021126博慈会構成見積_３４４６６_MIME2040_仕様書作成にあたってのサンプル" xfId="881" xr:uid="{00000000-0005-0000-0000-000071030000}"/>
    <cellStyle name="４_20021126博慈会構成見積_３４４６６_給食システム見積030513" xfId="882" xr:uid="{00000000-0005-0000-0000-000072030000}"/>
    <cellStyle name="４_20021126博慈会構成見積_３４４６６_給食システム見積030513_MIME2040" xfId="883" xr:uid="{00000000-0005-0000-0000-000073030000}"/>
    <cellStyle name="４_20021126博慈会構成見積_３４４６６_給食システム見積030513_MIME2040_元（NES栄養）栄養システム参考資料" xfId="884" xr:uid="{00000000-0005-0000-0000-000074030000}"/>
    <cellStyle name="４_20021126博慈会構成見積_３４４６６_給食システム見積030513_MIME2040_元（NES栄養）栄養システム参考資料_仕様書作成にあたってのサンプル" xfId="885" xr:uid="{00000000-0005-0000-0000-000075030000}"/>
    <cellStyle name="４_20021126博慈会構成見積_３４４６６_給食システム見積030513_MIME2040_公立藤田案" xfId="886" xr:uid="{00000000-0005-0000-0000-000076030000}"/>
    <cellStyle name="４_20021126博慈会構成見積_３４４６６_給食システム見積030513_MIME2040_公立藤田案_元（NES栄養）栄養システム参考資料" xfId="887" xr:uid="{00000000-0005-0000-0000-000077030000}"/>
    <cellStyle name="４_20021126博慈会構成見積_３４４６６_給食システム見積030513_MIME2040_公立藤田案_元（NES栄養）栄養システム参考資料_仕様書作成にあたってのサンプル" xfId="888" xr:uid="{00000000-0005-0000-0000-000078030000}"/>
    <cellStyle name="４_20021126博慈会構成見積_３４４６６_給食システム見積030513_MIME2040_公立藤田案_仕様書作成にあたってのサンプル" xfId="889" xr:uid="{00000000-0005-0000-0000-000079030000}"/>
    <cellStyle name="４_20021126博慈会構成見積_３４４６６_給食システム見積030513_MIME2040_仕様書作成にあたってのサンプル" xfId="890" xr:uid="{00000000-0005-0000-0000-00007A030000}"/>
    <cellStyle name="４_20021126博慈会構成見積_３４４６６_給食システム見積030513_元（NES栄養）栄養システム参考資料" xfId="891" xr:uid="{00000000-0005-0000-0000-00007B030000}"/>
    <cellStyle name="４_20021126博慈会構成見積_３４４６６_給食システム見積030513_元（NES栄養）栄養システム参考資料_仕様書作成にあたってのサンプル" xfId="892" xr:uid="{00000000-0005-0000-0000-00007C030000}"/>
    <cellStyle name="４_20021126博慈会構成見積_３４４６６_給食システム見積030513_仕様書作成にあたってのサンプル" xfId="893" xr:uid="{00000000-0005-0000-0000-00007D030000}"/>
    <cellStyle name="４_20021126博慈会構成見積_３４４６６_給食システム見積030630" xfId="894" xr:uid="{00000000-0005-0000-0000-00007E030000}"/>
    <cellStyle name="４_20021126博慈会構成見積_３４４６６_給食システム見積030630_MIME2040" xfId="895" xr:uid="{00000000-0005-0000-0000-00007F030000}"/>
    <cellStyle name="４_20021126博慈会構成見積_３４４６６_給食システム見積030630_MIME2040_元（NES栄養）栄養システム参考資料" xfId="896" xr:uid="{00000000-0005-0000-0000-000080030000}"/>
    <cellStyle name="４_20021126博慈会構成見積_３４４６６_給食システム見積030630_MIME2040_元（NES栄養）栄養システム参考資料_仕様書作成にあたってのサンプル" xfId="897" xr:uid="{00000000-0005-0000-0000-000081030000}"/>
    <cellStyle name="４_20021126博慈会構成見積_３４４６６_給食システム見積030630_MIME2040_公立藤田案" xfId="898" xr:uid="{00000000-0005-0000-0000-000082030000}"/>
    <cellStyle name="４_20021126博慈会構成見積_３４４６６_給食システム見積030630_MIME2040_公立藤田案_元（NES栄養）栄養システム参考資料" xfId="899" xr:uid="{00000000-0005-0000-0000-000083030000}"/>
    <cellStyle name="４_20021126博慈会構成見積_３４４６６_給食システム見積030630_MIME2040_公立藤田案_元（NES栄養）栄養システム参考資料_仕様書作成にあたってのサンプル" xfId="900" xr:uid="{00000000-0005-0000-0000-000084030000}"/>
    <cellStyle name="４_20021126博慈会構成見積_３４４６６_給食システム見積030630_MIME2040_公立藤田案_仕様書作成にあたってのサンプル" xfId="901" xr:uid="{00000000-0005-0000-0000-000085030000}"/>
    <cellStyle name="４_20021126博慈会構成見積_３４４６６_給食システム見積030630_MIME2040_仕様書作成にあたってのサンプル" xfId="902" xr:uid="{00000000-0005-0000-0000-000086030000}"/>
    <cellStyle name="４_20021126博慈会構成見積_３４４６６_給食システム見積030630_元（NES栄養）栄養システム参考資料" xfId="903" xr:uid="{00000000-0005-0000-0000-000087030000}"/>
    <cellStyle name="４_20021126博慈会構成見積_３４４６６_給食システム見積030630_元（NES栄養）栄養システム参考資料_仕様書作成にあたってのサンプル" xfId="904" xr:uid="{00000000-0005-0000-0000-000088030000}"/>
    <cellStyle name="４_20021126博慈会構成見積_３４４６６_給食システム見積030630_仕様書作成にあたってのサンプル" xfId="905" xr:uid="{00000000-0005-0000-0000-000089030000}"/>
    <cellStyle name="４_20021126博慈会構成見積_３４４６６_元（NES栄養）栄養システム参考資料" xfId="906" xr:uid="{00000000-0005-0000-0000-00008A030000}"/>
    <cellStyle name="４_20021126博慈会構成見積_３４４６６_元（NES栄養）栄養システム参考資料_仕様書作成にあたってのサンプル" xfId="907" xr:uid="{00000000-0005-0000-0000-00008B030000}"/>
    <cellStyle name="４_20021126博慈会構成見積_３４４６６_仕様書作成にあたってのサンプル" xfId="908" xr:uid="{00000000-0005-0000-0000-00008C030000}"/>
    <cellStyle name="４_20021126博慈会構成見積_MIME2040" xfId="909" xr:uid="{00000000-0005-0000-0000-00008D030000}"/>
    <cellStyle name="４_20021126博慈会構成見積_MIME2040_元（NES栄養）栄養システム参考資料" xfId="910" xr:uid="{00000000-0005-0000-0000-00008E030000}"/>
    <cellStyle name="４_20021126博慈会構成見積_MIME2040_元（NES栄養）栄養システム参考資料_仕様書作成にあたってのサンプル" xfId="911" xr:uid="{00000000-0005-0000-0000-00008F030000}"/>
    <cellStyle name="４_20021126博慈会構成見積_MIME2040_公立藤田案" xfId="912" xr:uid="{00000000-0005-0000-0000-000090030000}"/>
    <cellStyle name="４_20021126博慈会構成見積_MIME2040_公立藤田案_元（NES栄養）栄養システム参考資料" xfId="913" xr:uid="{00000000-0005-0000-0000-000091030000}"/>
    <cellStyle name="４_20021126博慈会構成見積_MIME2040_公立藤田案_元（NES栄養）栄養システム参考資料_仕様書作成にあたってのサンプル" xfId="914" xr:uid="{00000000-0005-0000-0000-000092030000}"/>
    <cellStyle name="４_20021126博慈会構成見積_MIME2040_公立藤田案_仕様書作成にあたってのサンプル" xfId="915" xr:uid="{00000000-0005-0000-0000-000093030000}"/>
    <cellStyle name="４_20021126博慈会構成見積_MIME2040_仕様書作成にあたってのサンプル" xfId="916" xr:uid="{00000000-0005-0000-0000-000094030000}"/>
    <cellStyle name="４_20021126博慈会構成見積_元（NES栄養）栄養システム参考資料" xfId="917" xr:uid="{00000000-0005-0000-0000-000095030000}"/>
    <cellStyle name="４_20021126博慈会構成見積_元（NES栄養）栄養システム参考資料_仕様書作成にあたってのサンプル" xfId="918" xr:uid="{00000000-0005-0000-0000-000096030000}"/>
    <cellStyle name="４_20021126博慈会構成見積_仕様書作成にあたってのサンプル" xfId="919" xr:uid="{00000000-0005-0000-0000-000097030000}"/>
    <cellStyle name="４_20021126博慈会構成見積-cas1126" xfId="920" xr:uid="{00000000-0005-0000-0000-000098030000}"/>
    <cellStyle name="４_20021126博慈会構成見積-cas1126_３４４６６" xfId="921" xr:uid="{00000000-0005-0000-0000-000099030000}"/>
    <cellStyle name="４_20021126博慈会構成見積-cas1126_３４４６６_MIME2040" xfId="922" xr:uid="{00000000-0005-0000-0000-00009A030000}"/>
    <cellStyle name="４_20021126博慈会構成見積-cas1126_３４４６６_MIME2040_元（NES栄養）栄養システム参考資料" xfId="923" xr:uid="{00000000-0005-0000-0000-00009B030000}"/>
    <cellStyle name="４_20021126博慈会構成見積-cas1126_３４４６６_MIME2040_元（NES栄養）栄養システム参考資料_仕様書作成にあたってのサンプル" xfId="924" xr:uid="{00000000-0005-0000-0000-00009C030000}"/>
    <cellStyle name="４_20021126博慈会構成見積-cas1126_３４４６６_MIME2040_公立藤田案" xfId="925" xr:uid="{00000000-0005-0000-0000-00009D030000}"/>
    <cellStyle name="４_20021126博慈会構成見積-cas1126_３４４６６_MIME2040_公立藤田案_元（NES栄養）栄養システム参考資料" xfId="926" xr:uid="{00000000-0005-0000-0000-00009E030000}"/>
    <cellStyle name="４_20021126博慈会構成見積-cas1126_３４４６６_MIME2040_公立藤田案_元（NES栄養）栄養システム参考資料_仕様書作成にあたってのサンプル" xfId="927" xr:uid="{00000000-0005-0000-0000-00009F030000}"/>
    <cellStyle name="４_20021126博慈会構成見積-cas1126_３４４６６_MIME2040_公立藤田案_仕様書作成にあたってのサンプル" xfId="928" xr:uid="{00000000-0005-0000-0000-0000A0030000}"/>
    <cellStyle name="４_20021126博慈会構成見積-cas1126_３４４６６_MIME2040_仕様書作成にあたってのサンプル" xfId="929" xr:uid="{00000000-0005-0000-0000-0000A1030000}"/>
    <cellStyle name="４_20021126博慈会構成見積-cas1126_３４４６６_給食システム見積030513" xfId="930" xr:uid="{00000000-0005-0000-0000-0000A2030000}"/>
    <cellStyle name="４_20021126博慈会構成見積-cas1126_３４４６６_給食システム見積030513_MIME2040" xfId="931" xr:uid="{00000000-0005-0000-0000-0000A3030000}"/>
    <cellStyle name="４_20021126博慈会構成見積-cas1126_３４４６６_給食システム見積030513_MIME2040_元（NES栄養）栄養システム参考資料" xfId="932" xr:uid="{00000000-0005-0000-0000-0000A4030000}"/>
    <cellStyle name="４_20021126博慈会構成見積-cas1126_３４４６６_給食システム見積030513_MIME2040_元（NES栄養）栄養システム参考資料_仕様書作成にあたってのサンプル" xfId="933" xr:uid="{00000000-0005-0000-0000-0000A5030000}"/>
    <cellStyle name="４_20021126博慈会構成見積-cas1126_３４４６６_給食システム見積030513_MIME2040_公立藤田案" xfId="934" xr:uid="{00000000-0005-0000-0000-0000A6030000}"/>
    <cellStyle name="４_20021126博慈会構成見積-cas1126_３４４６６_給食システム見積030513_MIME2040_公立藤田案_元（NES栄養）栄養システム参考資料" xfId="935" xr:uid="{00000000-0005-0000-0000-0000A7030000}"/>
    <cellStyle name="４_20021126博慈会構成見積-cas1126_３４４６６_給食システム見積030513_MIME2040_公立藤田案_元（NES栄養）栄養システム参考資料_仕様書作成にあたってのサンプル" xfId="936" xr:uid="{00000000-0005-0000-0000-0000A8030000}"/>
    <cellStyle name="４_20021126博慈会構成見積-cas1126_３４４６６_給食システム見積030513_MIME2040_公立藤田案_仕様書作成にあたってのサンプル" xfId="937" xr:uid="{00000000-0005-0000-0000-0000A9030000}"/>
    <cellStyle name="４_20021126博慈会構成見積-cas1126_３４４６６_給食システム見積030513_MIME2040_仕様書作成にあたってのサンプル" xfId="938" xr:uid="{00000000-0005-0000-0000-0000AA030000}"/>
    <cellStyle name="４_20021126博慈会構成見積-cas1126_３４４６６_給食システム見積030513_元（NES栄養）栄養システム参考資料" xfId="939" xr:uid="{00000000-0005-0000-0000-0000AB030000}"/>
    <cellStyle name="４_20021126博慈会構成見積-cas1126_３４４６６_給食システム見積030513_元（NES栄養）栄養システム参考資料_仕様書作成にあたってのサンプル" xfId="940" xr:uid="{00000000-0005-0000-0000-0000AC030000}"/>
    <cellStyle name="４_20021126博慈会構成見積-cas1126_３４４６６_給食システム見積030513_仕様書作成にあたってのサンプル" xfId="941" xr:uid="{00000000-0005-0000-0000-0000AD030000}"/>
    <cellStyle name="４_20021126博慈会構成見積-cas1126_３４４６６_給食システム見積030630" xfId="942" xr:uid="{00000000-0005-0000-0000-0000AE030000}"/>
    <cellStyle name="４_20021126博慈会構成見積-cas1126_３４４６６_給食システム見積030630_MIME2040" xfId="943" xr:uid="{00000000-0005-0000-0000-0000AF030000}"/>
    <cellStyle name="４_20021126博慈会構成見積-cas1126_３４４６６_給食システム見積030630_MIME2040_元（NES栄養）栄養システム参考資料" xfId="944" xr:uid="{00000000-0005-0000-0000-0000B0030000}"/>
    <cellStyle name="４_20021126博慈会構成見積-cas1126_３４４６６_給食システム見積030630_MIME2040_元（NES栄養）栄養システム参考資料_仕様書作成にあたってのサンプル" xfId="945" xr:uid="{00000000-0005-0000-0000-0000B1030000}"/>
    <cellStyle name="４_20021126博慈会構成見積-cas1126_３４４６６_給食システム見積030630_MIME2040_公立藤田案" xfId="946" xr:uid="{00000000-0005-0000-0000-0000B2030000}"/>
    <cellStyle name="４_20021126博慈会構成見積-cas1126_３４４６６_給食システム見積030630_MIME2040_公立藤田案_元（NES栄養）栄養システム参考資料" xfId="947" xr:uid="{00000000-0005-0000-0000-0000B3030000}"/>
    <cellStyle name="４_20021126博慈会構成見積-cas1126_３４４６６_給食システム見積030630_MIME2040_公立藤田案_元（NES栄養）栄養システム参考資料_仕様書作成にあたってのサンプル" xfId="948" xr:uid="{00000000-0005-0000-0000-0000B4030000}"/>
    <cellStyle name="４_20021126博慈会構成見積-cas1126_３４４６６_給食システム見積030630_MIME2040_公立藤田案_仕様書作成にあたってのサンプル" xfId="949" xr:uid="{00000000-0005-0000-0000-0000B5030000}"/>
    <cellStyle name="４_20021126博慈会構成見積-cas1126_３４４６６_給食システム見積030630_MIME2040_仕様書作成にあたってのサンプル" xfId="950" xr:uid="{00000000-0005-0000-0000-0000B6030000}"/>
    <cellStyle name="４_20021126博慈会構成見積-cas1126_３４４６６_給食システム見積030630_元（NES栄養）栄養システム参考資料" xfId="951" xr:uid="{00000000-0005-0000-0000-0000B7030000}"/>
    <cellStyle name="４_20021126博慈会構成見積-cas1126_３４４６６_給食システム見積030630_元（NES栄養）栄養システム参考資料_仕様書作成にあたってのサンプル" xfId="952" xr:uid="{00000000-0005-0000-0000-0000B8030000}"/>
    <cellStyle name="４_20021126博慈会構成見積-cas1126_３４４６６_給食システム見積030630_仕様書作成にあたってのサンプル" xfId="953" xr:uid="{00000000-0005-0000-0000-0000B9030000}"/>
    <cellStyle name="４_20021126博慈会構成見積-cas1126_３４４６６_元（NES栄養）栄養システム参考資料" xfId="954" xr:uid="{00000000-0005-0000-0000-0000BA030000}"/>
    <cellStyle name="４_20021126博慈会構成見積-cas1126_３４４６６_元（NES栄養）栄養システム参考資料_仕様書作成にあたってのサンプル" xfId="955" xr:uid="{00000000-0005-0000-0000-0000BB030000}"/>
    <cellStyle name="４_20021126博慈会構成見積-cas1126_３４４６６_仕様書作成にあたってのサンプル" xfId="956" xr:uid="{00000000-0005-0000-0000-0000BC030000}"/>
    <cellStyle name="４_20021126博慈会構成見積-cas1126_MIME2040" xfId="957" xr:uid="{00000000-0005-0000-0000-0000BD030000}"/>
    <cellStyle name="４_20021126博慈会構成見積-cas1126_MIME2040_元（NES栄養）栄養システム参考資料" xfId="958" xr:uid="{00000000-0005-0000-0000-0000BE030000}"/>
    <cellStyle name="４_20021126博慈会構成見積-cas1126_MIME2040_元（NES栄養）栄養システム参考資料_仕様書作成にあたってのサンプル" xfId="959" xr:uid="{00000000-0005-0000-0000-0000BF030000}"/>
    <cellStyle name="４_20021126博慈会構成見積-cas1126_MIME2040_公立藤田案" xfId="960" xr:uid="{00000000-0005-0000-0000-0000C0030000}"/>
    <cellStyle name="４_20021126博慈会構成見積-cas1126_MIME2040_公立藤田案_元（NES栄養）栄養システム参考資料" xfId="961" xr:uid="{00000000-0005-0000-0000-0000C1030000}"/>
    <cellStyle name="４_20021126博慈会構成見積-cas1126_MIME2040_公立藤田案_元（NES栄養）栄養システム参考資料_仕様書作成にあたってのサンプル" xfId="962" xr:uid="{00000000-0005-0000-0000-0000C2030000}"/>
    <cellStyle name="４_20021126博慈会構成見積-cas1126_MIME2040_公立藤田案_仕様書作成にあたってのサンプル" xfId="963" xr:uid="{00000000-0005-0000-0000-0000C3030000}"/>
    <cellStyle name="４_20021126博慈会構成見積-cas1126_MIME2040_仕様書作成にあたってのサンプル" xfId="964" xr:uid="{00000000-0005-0000-0000-0000C4030000}"/>
    <cellStyle name="４_20021126博慈会構成見積-cas1126_元（NES栄養）栄養システム参考資料" xfId="965" xr:uid="{00000000-0005-0000-0000-0000C5030000}"/>
    <cellStyle name="４_20021126博慈会構成見積-cas1126_元（NES栄養）栄養システム参考資料_仕様書作成にあたってのサンプル" xfId="966" xr:uid="{00000000-0005-0000-0000-0000C6030000}"/>
    <cellStyle name="４_20021126博慈会構成見積-cas1126_仕様書作成にあたってのサンプル" xfId="967" xr:uid="{00000000-0005-0000-0000-0000C7030000}"/>
    <cellStyle name="４_H17.01.24　概算見積内訳" xfId="968" xr:uid="{00000000-0005-0000-0000-0000C8030000}"/>
    <cellStyle name="４_H17.01.24　概算見積内訳_仕様書作成にあたってのサンプル" xfId="969" xr:uid="{00000000-0005-0000-0000-0000C9030000}"/>
    <cellStyle name="４_ＫＭＣ NEMR（03_10_10）" xfId="970" xr:uid="{00000000-0005-0000-0000-0000CA030000}"/>
    <cellStyle name="４_ＫＭＣ NEMR（03_10_10）_仕様書作成にあたってのサンプル" xfId="971" xr:uid="{00000000-0005-0000-0000-0000CB030000}"/>
    <cellStyle name="４_ＫＭＣ NEMR（03_10_7）" xfId="972" xr:uid="{00000000-0005-0000-0000-0000CC030000}"/>
    <cellStyle name="４_ＫＭＣ NEMR（03_10_7）_仕様書作成にあたってのサンプル" xfId="973" xr:uid="{00000000-0005-0000-0000-0000CD030000}"/>
    <cellStyle name="４_ＫＭＣ NEMR（03_8_26）" xfId="974" xr:uid="{00000000-0005-0000-0000-0000CE030000}"/>
    <cellStyle name="４_ＫＭＣ NEMR（03_8_26）_仕様書作成にあたってのサンプル" xfId="975" xr:uid="{00000000-0005-0000-0000-0000CF030000}"/>
    <cellStyle name="４_ＫＭＣ NEMR（04_1_26）" xfId="976" xr:uid="{00000000-0005-0000-0000-0000D0030000}"/>
    <cellStyle name="４_ＫＭＣ NEMR（04_1_26）_仕様書作成にあたってのサンプル" xfId="977" xr:uid="{00000000-0005-0000-0000-0000D1030000}"/>
    <cellStyle name="４_ＫＭＣ NEMR（04_1_30）" xfId="978" xr:uid="{00000000-0005-0000-0000-0000D2030000}"/>
    <cellStyle name="４_ＫＭＣ NEMR（04_1_30）_仕様書作成にあたってのサンプル" xfId="979" xr:uid="{00000000-0005-0000-0000-0000D3030000}"/>
    <cellStyle name="４_ＫＭＣスケジュール" xfId="980" xr:uid="{00000000-0005-0000-0000-0000D4030000}"/>
    <cellStyle name="４_ＫＭＣスケジュール_仕様書作成にあたってのサンプル" xfId="981" xr:uid="{00000000-0005-0000-0000-0000D5030000}"/>
    <cellStyle name="４_KMC見積書" xfId="982" xr:uid="{00000000-0005-0000-0000-0000D6030000}"/>
    <cellStyle name="４_KMC見積書_仕様書作成にあたってのサンプル" xfId="983" xr:uid="{00000000-0005-0000-0000-0000D7030000}"/>
    <cellStyle name="４_KMC向けNEMR見積書" xfId="984" xr:uid="{00000000-0005-0000-0000-0000D8030000}"/>
    <cellStyle name="４_KMC向けNEMR見積書_仕様書作成にあたってのサンプル" xfId="985" xr:uid="{00000000-0005-0000-0000-0000D9030000}"/>
    <cellStyle name="４_KMC向け次期システム見積書（2003.8.27提出）" xfId="986" xr:uid="{00000000-0005-0000-0000-0000DA030000}"/>
    <cellStyle name="４_KMC向け次期システム見積書（2003.8.27提出）_仕様書作成にあたってのサンプル" xfId="987" xr:uid="{00000000-0005-0000-0000-0000DB030000}"/>
    <cellStyle name="４_ＫＭＣ構成 NEMR（03_2_12）" xfId="988" xr:uid="{00000000-0005-0000-0000-0000DC030000}"/>
    <cellStyle name="４_ＫＭＣ構成 NEMR（03_2_12）_仕様書作成にあたってのサンプル" xfId="989" xr:uid="{00000000-0005-0000-0000-0000DD030000}"/>
    <cellStyle name="４_ＫＭＣ構成（03_1_30）" xfId="990" xr:uid="{00000000-0005-0000-0000-0000DE030000}"/>
    <cellStyle name="４_ＫＭＣ構成（03_1_30）_仕様書作成にあたってのサンプル" xfId="991" xr:uid="{00000000-0005-0000-0000-0000DF030000}"/>
    <cellStyle name="４_ＫＭＣ構成（03_2_12）" xfId="992" xr:uid="{00000000-0005-0000-0000-0000E0030000}"/>
    <cellStyle name="４_ＫＭＣ構成（03_2_12）_仕様書作成にあたってのサンプル" xfId="993" xr:uid="{00000000-0005-0000-0000-0000E1030000}"/>
    <cellStyle name="４_ＫＭＣ構成（03_2_28）" xfId="994" xr:uid="{00000000-0005-0000-0000-0000E2030000}"/>
    <cellStyle name="４_ＫＭＣ構成（03_2_28）_仕様書作成にあたってのサンプル" xfId="995" xr:uid="{00000000-0005-0000-0000-0000E3030000}"/>
    <cellStyle name="４_ＫＭＣ構成（03_6_30）" xfId="996" xr:uid="{00000000-0005-0000-0000-0000E4030000}"/>
    <cellStyle name="４_ＫＭＣ構成（03_6_30）_仕様書作成にあたってのサンプル" xfId="997" xr:uid="{00000000-0005-0000-0000-0000E5030000}"/>
    <cellStyle name="４_ＫＭＣ構成（03_7_23）" xfId="998" xr:uid="{00000000-0005-0000-0000-0000E6030000}"/>
    <cellStyle name="４_ＫＭＣ構成（03_7_23）_仕様書作成にあたってのサンプル" xfId="999" xr:uid="{00000000-0005-0000-0000-0000E7030000}"/>
    <cellStyle name="４_ＫＭＣ構成費用（03_2_28）" xfId="1000" xr:uid="{00000000-0005-0000-0000-0000E8030000}"/>
    <cellStyle name="４_ＫＭＣ構成費用（03_2_28）_仕様書作成にあたってのサンプル" xfId="1001" xr:uid="{00000000-0005-0000-0000-0000E9030000}"/>
    <cellStyle name="４_MIME2040" xfId="1002" xr:uid="{00000000-0005-0000-0000-0000EA030000}"/>
    <cellStyle name="４_MIME2040_元（NES栄養）栄養システム参考資料" xfId="1003" xr:uid="{00000000-0005-0000-0000-0000EB030000}"/>
    <cellStyle name="４_MIME2040_元（NES栄養）栄養システム参考資料_仕様書作成にあたってのサンプル" xfId="1004" xr:uid="{00000000-0005-0000-0000-0000EC030000}"/>
    <cellStyle name="４_MIME2040_公立藤田案" xfId="1005" xr:uid="{00000000-0005-0000-0000-0000ED030000}"/>
    <cellStyle name="４_MIME2040_公立藤田案_元（NES栄養）栄養システム参考資料" xfId="1006" xr:uid="{00000000-0005-0000-0000-0000EE030000}"/>
    <cellStyle name="４_MIME2040_公立藤田案_元（NES栄養）栄養システム参考資料_仕様書作成にあたってのサンプル" xfId="1007" xr:uid="{00000000-0005-0000-0000-0000EF030000}"/>
    <cellStyle name="４_MIME2040_公立藤田案_仕様書作成にあたってのサンプル" xfId="1008" xr:uid="{00000000-0005-0000-0000-0000F0030000}"/>
    <cellStyle name="４_MIME2040_仕様書作成にあたってのサンプル" xfId="1009" xr:uid="{00000000-0005-0000-0000-0000F1030000}"/>
    <cellStyle name="４_ORD2000APP" xfId="1010" xr:uid="{00000000-0005-0000-0000-0000F2030000}"/>
    <cellStyle name="４_ORD2000APP_蒲田リカバリプラン見積書（2003.3画像生理オーダ＋RIS追加版)最終版" xfId="1011" xr:uid="{00000000-0005-0000-0000-0000F3030000}"/>
    <cellStyle name="４_ORD2000APP_蒲田リカバリプラン見積書（2003.3画像生理オーダ＋RIS追加版)最終版_仕様書作成にあたってのサンプル" xfId="1012" xr:uid="{00000000-0005-0000-0000-0000F4030000}"/>
    <cellStyle name="４_ORD2000APP_仕様書作成にあたってのサンプル" xfId="1013" xr:uid="{00000000-0005-0000-0000-0000F5030000}"/>
    <cellStyle name="４_アピウス向け見積案（2002.9.26提出版）" xfId="1014" xr:uid="{00000000-0005-0000-0000-0000F6030000}"/>
    <cellStyle name="４_アピウス向け見積案（2002.9.26提出版）_蒲田リカバリプラン見積書（2003.3画像生理オーダ＋RIS追加版)最終版" xfId="1015" xr:uid="{00000000-0005-0000-0000-0000F7030000}"/>
    <cellStyle name="４_アピウス向け見積案（2002.9.26提出版）_蒲田リカバリプラン見積書（2003.3画像生理オーダ＋RIS追加版)最終版_仕様書作成にあたってのサンプル" xfId="1016" xr:uid="{00000000-0005-0000-0000-0000F8030000}"/>
    <cellStyle name="４_アピウス向け見積案（2002.9.26提出版）_仕様書作成にあたってのサンプル" xfId="1017" xr:uid="{00000000-0005-0000-0000-0000F9030000}"/>
    <cellStyle name="４_蒲田オーダレベルアップ見積書（2002.11.1提出）" xfId="1018" xr:uid="{00000000-0005-0000-0000-0000FA030000}"/>
    <cellStyle name="４_蒲田オーダレベルアップ見積書（2002.11.1提出）_蒲田リカバリプラン見積書（2003.3画像生理オーダ＋RIS追加版)最終版" xfId="1019" xr:uid="{00000000-0005-0000-0000-0000FB030000}"/>
    <cellStyle name="４_蒲田オーダレベルアップ見積書（2002.11.1提出）_蒲田リカバリプラン見積書（2003.3画像生理オーダ＋RIS追加版)最終版_仕様書作成にあたってのサンプル" xfId="1020" xr:uid="{00000000-0005-0000-0000-0000FC030000}"/>
    <cellStyle name="４_蒲田オーダレベルアップ見積書（2002.11.1提出）_仕様書作成にあたってのサンプル" xfId="1021" xr:uid="{00000000-0005-0000-0000-0000FD030000}"/>
    <cellStyle name="４_蒲田リカバリプラン見積書（2003.3画像生理オーダ＋RIS追加版)最終版" xfId="1022" xr:uid="{00000000-0005-0000-0000-0000FE030000}"/>
    <cellStyle name="４_蒲田リカバリプラン見積書（2003.3画像生理オーダ＋RIS追加版)最終版_仕様書作成にあたってのサンプル" xfId="1023" xr:uid="{00000000-0005-0000-0000-0000FF030000}"/>
    <cellStyle name="４_蒲田リカバリプラン見積書（2003.3提出現実版）" xfId="1024" xr:uid="{00000000-0005-0000-0000-000000040000}"/>
    <cellStyle name="４_蒲田リカバリプラン見積書（2003.3提出現実版）_蒲田リカバリプラン見積書（2003.3提出現実版)" xfId="1025" xr:uid="{00000000-0005-0000-0000-000001040000}"/>
    <cellStyle name="４_蒲田リカバリプラン見積書（2003.3提出現実版）_蒲田リカバリプラン見積書（2003.3提出現実版)_蒲田リカバリプラン見積書（2003.3画像生理オーダ＋RIS追加版)最終版" xfId="1026" xr:uid="{00000000-0005-0000-0000-000002040000}"/>
    <cellStyle name="４_蒲田リカバリプラン見積書（2003.3提出現実版）_蒲田リカバリプラン見積書（2003.3提出現実版)_蒲田リカバリプラン見積書（2003.3画像生理オーダ＋RIS追加版)最終版_仕様書作成にあたってのサンプル" xfId="1027" xr:uid="{00000000-0005-0000-0000-000003040000}"/>
    <cellStyle name="４_蒲田リカバリプラン見積書（2003.3提出現実版）_蒲田リカバリプラン見積書（2003.3提出現実版)_仕様書作成にあたってのサンプル" xfId="1028" xr:uid="{00000000-0005-0000-0000-000004040000}"/>
    <cellStyle name="４_蒲田リカバリプラン見積書（2003.3提出現実版）_仕様書作成にあたってのサンプル" xfId="1029" xr:uid="{00000000-0005-0000-0000-000005040000}"/>
    <cellStyle name="４_蒲田総合病院様次期システム見積書（2002.7.1提出）" xfId="1030" xr:uid="{00000000-0005-0000-0000-000006040000}"/>
    <cellStyle name="４_蒲田総合病院様次期システム見積書（2002.7.1提出）_蒲田リカバリプラン見積書（2003.3画像生理オーダ＋RIS追加版)最終版" xfId="1031" xr:uid="{00000000-0005-0000-0000-000007040000}"/>
    <cellStyle name="４_蒲田総合病院様次期システム見積書（2002.7.1提出）_蒲田リカバリプラン見積書（2003.3画像生理オーダ＋RIS追加版)最終版_仕様書作成にあたってのサンプル" xfId="1032" xr:uid="{00000000-0005-0000-0000-000008040000}"/>
    <cellStyle name="４_蒲田総合病院様次期システム見積書（2002.7.1提出）_仕様書作成にあたってのサンプル" xfId="1033" xr:uid="{00000000-0005-0000-0000-000009040000}"/>
    <cellStyle name="４_給食システム見積030513" xfId="1034" xr:uid="{00000000-0005-0000-0000-00000A040000}"/>
    <cellStyle name="４_給食システム見積030513_MIME2040" xfId="1035" xr:uid="{00000000-0005-0000-0000-00000B040000}"/>
    <cellStyle name="４_給食システム見積030513_MIME2040_元（NES栄養）栄養システム参考資料" xfId="1036" xr:uid="{00000000-0005-0000-0000-00000C040000}"/>
    <cellStyle name="４_給食システム見積030513_MIME2040_元（NES栄養）栄養システム参考資料_仕様書作成にあたってのサンプル" xfId="1037" xr:uid="{00000000-0005-0000-0000-00000D040000}"/>
    <cellStyle name="４_給食システム見積030513_MIME2040_公立藤田案" xfId="1038" xr:uid="{00000000-0005-0000-0000-00000E040000}"/>
    <cellStyle name="４_給食システム見積030513_MIME2040_公立藤田案_元（NES栄養）栄養システム参考資料" xfId="1039" xr:uid="{00000000-0005-0000-0000-00000F040000}"/>
    <cellStyle name="４_給食システム見積030513_MIME2040_公立藤田案_元（NES栄養）栄養システム参考資料_仕様書作成にあたってのサンプル" xfId="1040" xr:uid="{00000000-0005-0000-0000-000010040000}"/>
    <cellStyle name="４_給食システム見積030513_MIME2040_公立藤田案_仕様書作成にあたってのサンプル" xfId="1041" xr:uid="{00000000-0005-0000-0000-000011040000}"/>
    <cellStyle name="４_給食システム見積030513_MIME2040_仕様書作成にあたってのサンプル" xfId="1042" xr:uid="{00000000-0005-0000-0000-000012040000}"/>
    <cellStyle name="４_給食システム見積030513_元（NES栄養）栄養システム参考資料" xfId="1043" xr:uid="{00000000-0005-0000-0000-000013040000}"/>
    <cellStyle name="４_給食システム見積030513_元（NES栄養）栄養システム参考資料_仕様書作成にあたってのサンプル" xfId="1044" xr:uid="{00000000-0005-0000-0000-000014040000}"/>
    <cellStyle name="４_給食システム見積030513_仕様書作成にあたってのサンプル" xfId="1045" xr:uid="{00000000-0005-0000-0000-000015040000}"/>
    <cellStyle name="４_給食システム見積030630" xfId="1046" xr:uid="{00000000-0005-0000-0000-000016040000}"/>
    <cellStyle name="４_給食システム見積030630_MIME2040" xfId="1047" xr:uid="{00000000-0005-0000-0000-000017040000}"/>
    <cellStyle name="４_給食システム見積030630_MIME2040_元（NES栄養）栄養システム参考資料" xfId="1048" xr:uid="{00000000-0005-0000-0000-000018040000}"/>
    <cellStyle name="４_給食システム見積030630_MIME2040_元（NES栄養）栄養システム参考資料_仕様書作成にあたってのサンプル" xfId="1049" xr:uid="{00000000-0005-0000-0000-000019040000}"/>
    <cellStyle name="４_給食システム見積030630_MIME2040_公立藤田案" xfId="1050" xr:uid="{00000000-0005-0000-0000-00001A040000}"/>
    <cellStyle name="４_給食システム見積030630_MIME2040_公立藤田案_元（NES栄養）栄養システム参考資料" xfId="1051" xr:uid="{00000000-0005-0000-0000-00001B040000}"/>
    <cellStyle name="４_給食システム見積030630_MIME2040_公立藤田案_元（NES栄養）栄養システム参考資料_仕様書作成にあたってのサンプル" xfId="1052" xr:uid="{00000000-0005-0000-0000-00001C040000}"/>
    <cellStyle name="４_給食システム見積030630_MIME2040_公立藤田案_仕様書作成にあたってのサンプル" xfId="1053" xr:uid="{00000000-0005-0000-0000-00001D040000}"/>
    <cellStyle name="４_給食システム見積030630_MIME2040_仕様書作成にあたってのサンプル" xfId="1054" xr:uid="{00000000-0005-0000-0000-00001E040000}"/>
    <cellStyle name="４_給食システム見積030630_元（NES栄養）栄養システム参考資料" xfId="1055" xr:uid="{00000000-0005-0000-0000-00001F040000}"/>
    <cellStyle name="４_給食システム見積030630_元（NES栄養）栄養システム参考資料_仕様書作成にあたってのサンプル" xfId="1056" xr:uid="{00000000-0005-0000-0000-000020040000}"/>
    <cellStyle name="４_給食システム見積030630_仕様書作成にあたってのサンプル" xfId="1057" xr:uid="{00000000-0005-0000-0000-000021040000}"/>
    <cellStyle name="４_牛久オーダ見積（04_02_05）" xfId="1058" xr:uid="{00000000-0005-0000-0000-000022040000}"/>
    <cellStyle name="４_牛久オーダ見積（04_02_05）_仕様書作成にあたってのサンプル" xfId="1059" xr:uid="{00000000-0005-0000-0000-000023040000}"/>
    <cellStyle name="４_元（NES栄養）栄養システム参考資料" xfId="1060" xr:uid="{00000000-0005-0000-0000-000024040000}"/>
    <cellStyle name="４_元（NES栄養）栄養システム参考資料_仕様書作成にあたってのサンプル" xfId="1061" xr:uid="{00000000-0005-0000-0000-000025040000}"/>
    <cellStyle name="４_埼玉循環（0805更新)" xfId="1062" xr:uid="{00000000-0005-0000-0000-000026040000}"/>
    <cellStyle name="４_埼玉循環（0805更新)_0201020春日部市立HP様最終構成" xfId="1063" xr:uid="{00000000-0005-0000-0000-000027040000}"/>
    <cellStyle name="４_埼玉循環（0805更新)_0201020春日部市立HP様最終構成_0201020春日部市立HP様最終構成" xfId="1064" xr:uid="{00000000-0005-0000-0000-000028040000}"/>
    <cellStyle name="４_埼玉循環（0805更新)_0201020春日部市立HP様最終構成_0201020春日部市立HP様最終構成_0201020春日部市立HP様最終構成" xfId="1065" xr:uid="{00000000-0005-0000-0000-000029040000}"/>
    <cellStyle name="４_埼玉循環（0805更新)_0201020春日部市立HP様最終構成_0201020春日部市立HP様最終構成_0201020春日部市立HP様最終構成_仕様書作成にあたってのサンプル" xfId="1066" xr:uid="{00000000-0005-0000-0000-00002A040000}"/>
    <cellStyle name="４_埼玉循環（0805更新)_0201020春日部市立HP様最終構成_0201020春日部市立HP様最終構成_ＫＭＣ NEMR（03_10_10）" xfId="1067" xr:uid="{00000000-0005-0000-0000-00002B040000}"/>
    <cellStyle name="４_埼玉循環（0805更新)_0201020春日部市立HP様最終構成_0201020春日部市立HP様最終構成_ＫＭＣ NEMR（03_10_10）_仕様書作成にあたってのサンプル" xfId="1068" xr:uid="{00000000-0005-0000-0000-00002C040000}"/>
    <cellStyle name="４_埼玉循環（0805更新)_0201020春日部市立HP様最終構成_0201020春日部市立HP様最終構成_ＫＭＣ NEMR（03_10_7）" xfId="1069" xr:uid="{00000000-0005-0000-0000-00002D040000}"/>
    <cellStyle name="４_埼玉循環（0805更新)_0201020春日部市立HP様最終構成_0201020春日部市立HP様最終構成_ＫＭＣ NEMR（03_10_7）_仕様書作成にあたってのサンプル" xfId="1070" xr:uid="{00000000-0005-0000-0000-00002E040000}"/>
    <cellStyle name="４_埼玉循環（0805更新)_0201020春日部市立HP様最終構成_0201020春日部市立HP様最終構成_ＫＭＣ NEMR（03_8_26）" xfId="1071" xr:uid="{00000000-0005-0000-0000-00002F040000}"/>
    <cellStyle name="４_埼玉循環（0805更新)_0201020春日部市立HP様最終構成_0201020春日部市立HP様最終構成_ＫＭＣ NEMR（03_8_26）_仕様書作成にあたってのサンプル" xfId="1072" xr:uid="{00000000-0005-0000-0000-000030040000}"/>
    <cellStyle name="４_埼玉循環（0805更新)_0201020春日部市立HP様最終構成_0201020春日部市立HP様最終構成_ＫＭＣ NEMR（04_1_26）" xfId="1073" xr:uid="{00000000-0005-0000-0000-000031040000}"/>
    <cellStyle name="４_埼玉循環（0805更新)_0201020春日部市立HP様最終構成_0201020春日部市立HP様最終構成_ＫＭＣ NEMR（04_1_26）_仕様書作成にあたってのサンプル" xfId="1074" xr:uid="{00000000-0005-0000-0000-000032040000}"/>
    <cellStyle name="４_埼玉循環（0805更新)_0201020春日部市立HP様最終構成_0201020春日部市立HP様最終構成_ＫＭＣ NEMR（04_1_30）" xfId="1075" xr:uid="{00000000-0005-0000-0000-000033040000}"/>
    <cellStyle name="４_埼玉循環（0805更新)_0201020春日部市立HP様最終構成_0201020春日部市立HP様最終構成_ＫＭＣ NEMR（04_1_30）_仕様書作成にあたってのサンプル" xfId="1076" xr:uid="{00000000-0005-0000-0000-000034040000}"/>
    <cellStyle name="４_埼玉循環（0805更新)_0201020春日部市立HP様最終構成_0201020春日部市立HP様最終構成_ＫＭＣスケジュール" xfId="1077" xr:uid="{00000000-0005-0000-0000-000035040000}"/>
    <cellStyle name="４_埼玉循環（0805更新)_0201020春日部市立HP様最終構成_0201020春日部市立HP様最終構成_ＫＭＣスケジュール_仕様書作成にあたってのサンプル" xfId="1078" xr:uid="{00000000-0005-0000-0000-000036040000}"/>
    <cellStyle name="４_埼玉循環（0805更新)_0201020春日部市立HP様最終構成_0201020春日部市立HP様最終構成_ＫＭＣ構成 NEMR（03_2_12）" xfId="1079" xr:uid="{00000000-0005-0000-0000-000037040000}"/>
    <cellStyle name="４_埼玉循環（0805更新)_0201020春日部市立HP様最終構成_0201020春日部市立HP様最終構成_ＫＭＣ構成 NEMR（03_2_12）_仕様書作成にあたってのサンプル" xfId="1080" xr:uid="{00000000-0005-0000-0000-000038040000}"/>
    <cellStyle name="４_埼玉循環（0805更新)_0201020春日部市立HP様最終構成_0201020春日部市立HP様最終構成_ＫＭＣ構成（03_1_30）" xfId="1081" xr:uid="{00000000-0005-0000-0000-000039040000}"/>
    <cellStyle name="４_埼玉循環（0805更新)_0201020春日部市立HP様最終構成_0201020春日部市立HP様最終構成_ＫＭＣ構成（03_1_30）_仕様書作成にあたってのサンプル" xfId="1082" xr:uid="{00000000-0005-0000-0000-00003A040000}"/>
    <cellStyle name="４_埼玉循環（0805更新)_0201020春日部市立HP様最終構成_0201020春日部市立HP様最終構成_ＫＭＣ構成（03_2_12）" xfId="1083" xr:uid="{00000000-0005-0000-0000-00003B040000}"/>
    <cellStyle name="４_埼玉循環（0805更新)_0201020春日部市立HP様最終構成_0201020春日部市立HP様最終構成_ＫＭＣ構成（03_2_12）_仕様書作成にあたってのサンプル" xfId="1084" xr:uid="{00000000-0005-0000-0000-00003C040000}"/>
    <cellStyle name="４_埼玉循環（0805更新)_0201020春日部市立HP様最終構成_0201020春日部市立HP様最終構成_ＫＭＣ構成（03_2_28）" xfId="1085" xr:uid="{00000000-0005-0000-0000-00003D040000}"/>
    <cellStyle name="４_埼玉循環（0805更新)_0201020春日部市立HP様最終構成_0201020春日部市立HP様最終構成_ＫＭＣ構成（03_2_28）_仕様書作成にあたってのサンプル" xfId="1086" xr:uid="{00000000-0005-0000-0000-00003E040000}"/>
    <cellStyle name="４_埼玉循環（0805更新)_0201020春日部市立HP様最終構成_0201020春日部市立HP様最終構成_ＫＭＣ構成（03_6_30）" xfId="1087" xr:uid="{00000000-0005-0000-0000-00003F040000}"/>
    <cellStyle name="４_埼玉循環（0805更新)_0201020春日部市立HP様最終構成_0201020春日部市立HP様最終構成_ＫＭＣ構成（03_6_30）_仕様書作成にあたってのサンプル" xfId="1088" xr:uid="{00000000-0005-0000-0000-000040040000}"/>
    <cellStyle name="４_埼玉循環（0805更新)_0201020春日部市立HP様最終構成_0201020春日部市立HP様最終構成_ＫＭＣ構成（03_7_23）" xfId="1089" xr:uid="{00000000-0005-0000-0000-000041040000}"/>
    <cellStyle name="４_埼玉循環（0805更新)_0201020春日部市立HP様最終構成_0201020春日部市立HP様最終構成_ＫＭＣ構成（03_7_23）_仕様書作成にあたってのサンプル" xfId="1090" xr:uid="{00000000-0005-0000-0000-000042040000}"/>
    <cellStyle name="４_埼玉循環（0805更新)_0201020春日部市立HP様最終構成_0201020春日部市立HP様最終構成_ＫＭＣ構成費用（03_2_28）" xfId="1091" xr:uid="{00000000-0005-0000-0000-000043040000}"/>
    <cellStyle name="４_埼玉循環（0805更新)_0201020春日部市立HP様最終構成_0201020春日部市立HP様最終構成_ＫＭＣ構成費用（03_2_28）_仕様書作成にあたってのサンプル" xfId="1092" xr:uid="{00000000-0005-0000-0000-000044040000}"/>
    <cellStyle name="４_埼玉循環（0805更新)_0201020春日部市立HP様最終構成_0201020春日部市立HP様最終構成_牛久オーダ見積（04_02_05）" xfId="1093" xr:uid="{00000000-0005-0000-0000-000045040000}"/>
    <cellStyle name="４_埼玉循環（0805更新)_0201020春日部市立HP様最終構成_0201020春日部市立HP様最終構成_牛久オーダ見積（04_02_05）_仕様書作成にあたってのサンプル" xfId="1094" xr:uid="{00000000-0005-0000-0000-000046040000}"/>
    <cellStyle name="４_埼玉循環（0805更新)_0201020春日部市立HP様最終構成_0201020春日部市立HP様最終構成_仕様書作成にあたってのサンプル" xfId="1095" xr:uid="{00000000-0005-0000-0000-000047040000}"/>
    <cellStyle name="４_埼玉循環（0805更新)_0201020春日部市立HP様最終構成_仕様書作成にあたってのサンプル" xfId="1096" xr:uid="{00000000-0005-0000-0000-000048040000}"/>
    <cellStyle name="４_埼玉循環（0805更新)_020904春日部市立HP様最終構成" xfId="1097" xr:uid="{00000000-0005-0000-0000-000049040000}"/>
    <cellStyle name="４_埼玉循環（0805更新)_020904春日部市立HP様最終構成_0201020春日部市立HP様最終構成" xfId="1098" xr:uid="{00000000-0005-0000-0000-00004A040000}"/>
    <cellStyle name="４_埼玉循環（0805更新)_020904春日部市立HP様最終構成_0201020春日部市立HP様最終構成_0201020春日部市立HP様最終構成" xfId="1099" xr:uid="{00000000-0005-0000-0000-00004B040000}"/>
    <cellStyle name="４_埼玉循環（0805更新)_020904春日部市立HP様最終構成_0201020春日部市立HP様最終構成_0201020春日部市立HP様最終構成_仕様書作成にあたってのサンプル" xfId="1100" xr:uid="{00000000-0005-0000-0000-00004C040000}"/>
    <cellStyle name="４_埼玉循環（0805更新)_020904春日部市立HP様最終構成_0201020春日部市立HP様最終構成_ＫＭＣ NEMR（03_10_10）" xfId="1101" xr:uid="{00000000-0005-0000-0000-00004D040000}"/>
    <cellStyle name="４_埼玉循環（0805更新)_020904春日部市立HP様最終構成_0201020春日部市立HP様最終構成_ＫＭＣ NEMR（03_10_10）_仕様書作成にあたってのサンプル" xfId="1102" xr:uid="{00000000-0005-0000-0000-00004E040000}"/>
    <cellStyle name="４_埼玉循環（0805更新)_020904春日部市立HP様最終構成_0201020春日部市立HP様最終構成_ＫＭＣ NEMR（03_10_7）" xfId="1103" xr:uid="{00000000-0005-0000-0000-00004F040000}"/>
    <cellStyle name="４_埼玉循環（0805更新)_020904春日部市立HP様最終構成_0201020春日部市立HP様最終構成_ＫＭＣ NEMR（03_10_7）_仕様書作成にあたってのサンプル" xfId="1104" xr:uid="{00000000-0005-0000-0000-000050040000}"/>
    <cellStyle name="４_埼玉循環（0805更新)_020904春日部市立HP様最終構成_0201020春日部市立HP様最終構成_ＫＭＣ NEMR（03_8_26）" xfId="1105" xr:uid="{00000000-0005-0000-0000-000051040000}"/>
    <cellStyle name="４_埼玉循環（0805更新)_020904春日部市立HP様最終構成_0201020春日部市立HP様最終構成_ＫＭＣ NEMR（03_8_26）_仕様書作成にあたってのサンプル" xfId="1106" xr:uid="{00000000-0005-0000-0000-000052040000}"/>
    <cellStyle name="４_埼玉循環（0805更新)_020904春日部市立HP様最終構成_0201020春日部市立HP様最終構成_ＫＭＣ NEMR（04_1_26）" xfId="1107" xr:uid="{00000000-0005-0000-0000-000053040000}"/>
    <cellStyle name="４_埼玉循環（0805更新)_020904春日部市立HP様最終構成_0201020春日部市立HP様最終構成_ＫＭＣ NEMR（04_1_26）_仕様書作成にあたってのサンプル" xfId="1108" xr:uid="{00000000-0005-0000-0000-000054040000}"/>
    <cellStyle name="４_埼玉循環（0805更新)_020904春日部市立HP様最終構成_0201020春日部市立HP様最終構成_ＫＭＣ NEMR（04_1_30）" xfId="1109" xr:uid="{00000000-0005-0000-0000-000055040000}"/>
    <cellStyle name="４_埼玉循環（0805更新)_020904春日部市立HP様最終構成_0201020春日部市立HP様最終構成_ＫＭＣ NEMR（04_1_30）_仕様書作成にあたってのサンプル" xfId="1110" xr:uid="{00000000-0005-0000-0000-000056040000}"/>
    <cellStyle name="４_埼玉循環（0805更新)_020904春日部市立HP様最終構成_0201020春日部市立HP様最終構成_ＫＭＣスケジュール" xfId="1111" xr:uid="{00000000-0005-0000-0000-000057040000}"/>
    <cellStyle name="４_埼玉循環（0805更新)_020904春日部市立HP様最終構成_0201020春日部市立HP様最終構成_ＫＭＣスケジュール_仕様書作成にあたってのサンプル" xfId="1112" xr:uid="{00000000-0005-0000-0000-000058040000}"/>
    <cellStyle name="４_埼玉循環（0805更新)_020904春日部市立HP様最終構成_0201020春日部市立HP様最終構成_ＫＭＣ構成 NEMR（03_2_12）" xfId="1113" xr:uid="{00000000-0005-0000-0000-000059040000}"/>
    <cellStyle name="４_埼玉循環（0805更新)_020904春日部市立HP様最終構成_0201020春日部市立HP様最終構成_ＫＭＣ構成 NEMR（03_2_12）_仕様書作成にあたってのサンプル" xfId="1114" xr:uid="{00000000-0005-0000-0000-00005A040000}"/>
    <cellStyle name="４_埼玉循環（0805更新)_020904春日部市立HP様最終構成_0201020春日部市立HP様最終構成_ＫＭＣ構成（03_1_30）" xfId="1115" xr:uid="{00000000-0005-0000-0000-00005B040000}"/>
    <cellStyle name="４_埼玉循環（0805更新)_020904春日部市立HP様最終構成_0201020春日部市立HP様最終構成_ＫＭＣ構成（03_1_30）_仕様書作成にあたってのサンプル" xfId="1116" xr:uid="{00000000-0005-0000-0000-00005C040000}"/>
    <cellStyle name="４_埼玉循環（0805更新)_020904春日部市立HP様最終構成_0201020春日部市立HP様最終構成_ＫＭＣ構成（03_2_12）" xfId="1117" xr:uid="{00000000-0005-0000-0000-00005D040000}"/>
    <cellStyle name="４_埼玉循環（0805更新)_020904春日部市立HP様最終構成_0201020春日部市立HP様最終構成_ＫＭＣ構成（03_2_12）_仕様書作成にあたってのサンプル" xfId="1118" xr:uid="{00000000-0005-0000-0000-00005E040000}"/>
    <cellStyle name="４_埼玉循環（0805更新)_020904春日部市立HP様最終構成_0201020春日部市立HP様最終構成_ＫＭＣ構成（03_2_28）" xfId="1119" xr:uid="{00000000-0005-0000-0000-00005F040000}"/>
    <cellStyle name="４_埼玉循環（0805更新)_020904春日部市立HP様最終構成_0201020春日部市立HP様最終構成_ＫＭＣ構成（03_2_28）_仕様書作成にあたってのサンプル" xfId="1120" xr:uid="{00000000-0005-0000-0000-000060040000}"/>
    <cellStyle name="４_埼玉循環（0805更新)_020904春日部市立HP様最終構成_0201020春日部市立HP様最終構成_ＫＭＣ構成（03_6_30）" xfId="1121" xr:uid="{00000000-0005-0000-0000-000061040000}"/>
    <cellStyle name="４_埼玉循環（0805更新)_020904春日部市立HP様最終構成_0201020春日部市立HP様最終構成_ＫＭＣ構成（03_6_30）_仕様書作成にあたってのサンプル" xfId="1122" xr:uid="{00000000-0005-0000-0000-000062040000}"/>
    <cellStyle name="４_埼玉循環（0805更新)_020904春日部市立HP様最終構成_0201020春日部市立HP様最終構成_ＫＭＣ構成（03_7_23）" xfId="1123" xr:uid="{00000000-0005-0000-0000-000063040000}"/>
    <cellStyle name="４_埼玉循環（0805更新)_020904春日部市立HP様最終構成_0201020春日部市立HP様最終構成_ＫＭＣ構成（03_7_23）_仕様書作成にあたってのサンプル" xfId="1124" xr:uid="{00000000-0005-0000-0000-000064040000}"/>
    <cellStyle name="４_埼玉循環（0805更新)_020904春日部市立HP様最終構成_0201020春日部市立HP様最終構成_ＫＭＣ構成費用（03_2_28）" xfId="1125" xr:uid="{00000000-0005-0000-0000-000065040000}"/>
    <cellStyle name="４_埼玉循環（0805更新)_020904春日部市立HP様最終構成_0201020春日部市立HP様最終構成_ＫＭＣ構成費用（03_2_28）_仕様書作成にあたってのサンプル" xfId="1126" xr:uid="{00000000-0005-0000-0000-000066040000}"/>
    <cellStyle name="４_埼玉循環（0805更新)_020904春日部市立HP様最終構成_0201020春日部市立HP様最終構成_牛久オーダ見積（04_02_05）" xfId="1127" xr:uid="{00000000-0005-0000-0000-000067040000}"/>
    <cellStyle name="４_埼玉循環（0805更新)_020904春日部市立HP様最終構成_0201020春日部市立HP様最終構成_牛久オーダ見積（04_02_05）_仕様書作成にあたってのサンプル" xfId="1128" xr:uid="{00000000-0005-0000-0000-000068040000}"/>
    <cellStyle name="４_埼玉循環（0805更新)_020904春日部市立HP様最終構成_0201020春日部市立HP様最終構成_仕様書作成にあたってのサンプル" xfId="1129" xr:uid="{00000000-0005-0000-0000-000069040000}"/>
    <cellStyle name="４_埼玉循環（0805更新)_020904春日部市立HP様最終構成_仕様書作成にあたってのサンプル" xfId="1130" xr:uid="{00000000-0005-0000-0000-00006A040000}"/>
    <cellStyle name="４_埼玉循環（0805更新)_ＫＭＣ NEMR（03_10_10）" xfId="1131" xr:uid="{00000000-0005-0000-0000-00006B040000}"/>
    <cellStyle name="４_埼玉循環（0805更新)_ＫＭＣ NEMR（03_10_10）_仕様書作成にあたってのサンプル" xfId="1132" xr:uid="{00000000-0005-0000-0000-00006C040000}"/>
    <cellStyle name="４_埼玉循環（0805更新)_ＫＭＣ NEMR（03_10_7）" xfId="1133" xr:uid="{00000000-0005-0000-0000-00006D040000}"/>
    <cellStyle name="４_埼玉循環（0805更新)_ＫＭＣ NEMR（03_10_7）_仕様書作成にあたってのサンプル" xfId="1134" xr:uid="{00000000-0005-0000-0000-00006E040000}"/>
    <cellStyle name="４_埼玉循環（0805更新)_ＫＭＣ NEMR（03_8_26）" xfId="1135" xr:uid="{00000000-0005-0000-0000-00006F040000}"/>
    <cellStyle name="４_埼玉循環（0805更新)_ＫＭＣ NEMR（03_8_26）_仕様書作成にあたってのサンプル" xfId="1136" xr:uid="{00000000-0005-0000-0000-000070040000}"/>
    <cellStyle name="４_埼玉循環（0805更新)_ＫＭＣ NEMR（04_1_26）" xfId="1137" xr:uid="{00000000-0005-0000-0000-000071040000}"/>
    <cellStyle name="４_埼玉循環（0805更新)_ＫＭＣ NEMR（04_1_26）_仕様書作成にあたってのサンプル" xfId="1138" xr:uid="{00000000-0005-0000-0000-000072040000}"/>
    <cellStyle name="４_埼玉循環（0805更新)_ＫＭＣ NEMR（04_1_30）" xfId="1139" xr:uid="{00000000-0005-0000-0000-000073040000}"/>
    <cellStyle name="４_埼玉循環（0805更新)_ＫＭＣ NEMR（04_1_30）_仕様書作成にあたってのサンプル" xfId="1140" xr:uid="{00000000-0005-0000-0000-000074040000}"/>
    <cellStyle name="４_埼玉循環（0805更新)_ＫＭＣスケジュール" xfId="1141" xr:uid="{00000000-0005-0000-0000-000075040000}"/>
    <cellStyle name="４_埼玉循環（0805更新)_ＫＭＣスケジュール_仕様書作成にあたってのサンプル" xfId="1142" xr:uid="{00000000-0005-0000-0000-000076040000}"/>
    <cellStyle name="４_埼玉循環（0805更新)_ＫＭＣ構成 NEMR（03_2_12）" xfId="1143" xr:uid="{00000000-0005-0000-0000-000077040000}"/>
    <cellStyle name="４_埼玉循環（0805更新)_ＫＭＣ構成 NEMR（03_2_12）_仕様書作成にあたってのサンプル" xfId="1144" xr:uid="{00000000-0005-0000-0000-000078040000}"/>
    <cellStyle name="４_埼玉循環（0805更新)_ＫＭＣ構成（03_1_30）" xfId="1145" xr:uid="{00000000-0005-0000-0000-000079040000}"/>
    <cellStyle name="４_埼玉循環（0805更新)_ＫＭＣ構成（03_1_30）_仕様書作成にあたってのサンプル" xfId="1146" xr:uid="{00000000-0005-0000-0000-00007A040000}"/>
    <cellStyle name="４_埼玉循環（0805更新)_ＫＭＣ構成（03_2_12）" xfId="1147" xr:uid="{00000000-0005-0000-0000-00007B040000}"/>
    <cellStyle name="４_埼玉循環（0805更新)_ＫＭＣ構成（03_2_12）_仕様書作成にあたってのサンプル" xfId="1148" xr:uid="{00000000-0005-0000-0000-00007C040000}"/>
    <cellStyle name="４_埼玉循環（0805更新)_ＫＭＣ構成（03_2_28）" xfId="1149" xr:uid="{00000000-0005-0000-0000-00007D040000}"/>
    <cellStyle name="４_埼玉循環（0805更新)_ＫＭＣ構成（03_2_28）_仕様書作成にあたってのサンプル" xfId="1150" xr:uid="{00000000-0005-0000-0000-00007E040000}"/>
    <cellStyle name="４_埼玉循環（0805更新)_ＫＭＣ構成（03_6_30）" xfId="1151" xr:uid="{00000000-0005-0000-0000-00007F040000}"/>
    <cellStyle name="４_埼玉循環（0805更新)_ＫＭＣ構成（03_6_30）_仕様書作成にあたってのサンプル" xfId="1152" xr:uid="{00000000-0005-0000-0000-000080040000}"/>
    <cellStyle name="４_埼玉循環（0805更新)_ＫＭＣ構成（03_7_23）" xfId="1153" xr:uid="{00000000-0005-0000-0000-000081040000}"/>
    <cellStyle name="４_埼玉循環（0805更新)_ＫＭＣ構成（03_7_23）_仕様書作成にあたってのサンプル" xfId="1154" xr:uid="{00000000-0005-0000-0000-000082040000}"/>
    <cellStyle name="４_埼玉循環（0805更新)_ＫＭＣ構成費用（03_2_28）" xfId="1155" xr:uid="{00000000-0005-0000-0000-000083040000}"/>
    <cellStyle name="４_埼玉循環（0805更新)_ＫＭＣ構成費用（03_2_28）_仕様書作成にあたってのサンプル" xfId="1156" xr:uid="{00000000-0005-0000-0000-000084040000}"/>
    <cellStyle name="４_埼玉循環（0805更新)_牛久オーダ見積（04_02_05）" xfId="1157" xr:uid="{00000000-0005-0000-0000-000085040000}"/>
    <cellStyle name="４_埼玉循環（0805更新)_牛久オーダ見積（04_02_05）_仕様書作成にあたってのサンプル" xfId="1158" xr:uid="{00000000-0005-0000-0000-000086040000}"/>
    <cellStyle name="４_埼玉循環（0805更新)_仕様書作成にあたってのサンプル" xfId="1159" xr:uid="{00000000-0005-0000-0000-000087040000}"/>
    <cellStyle name="４_埼玉循環（0805更新)_春日部市立HP様最終構成" xfId="1160" xr:uid="{00000000-0005-0000-0000-000088040000}"/>
    <cellStyle name="４_埼玉循環（0805更新)_春日部市立HP様最終構成_0201020春日部市立HP様最終構成" xfId="1161" xr:uid="{00000000-0005-0000-0000-000089040000}"/>
    <cellStyle name="４_埼玉循環（0805更新)_春日部市立HP様最終構成_0201020春日部市立HP様最終構成_0201020春日部市立HP様最終構成" xfId="1162" xr:uid="{00000000-0005-0000-0000-00008A040000}"/>
    <cellStyle name="４_埼玉循環（0805更新)_春日部市立HP様最終構成_0201020春日部市立HP様最終構成_0201020春日部市立HP様最終構成_仕様書作成にあたってのサンプル" xfId="1163" xr:uid="{00000000-0005-0000-0000-00008B040000}"/>
    <cellStyle name="４_埼玉循環（0805更新)_春日部市立HP様最終構成_0201020春日部市立HP様最終構成_ＫＭＣ NEMR（03_10_10）" xfId="1164" xr:uid="{00000000-0005-0000-0000-00008C040000}"/>
    <cellStyle name="４_埼玉循環（0805更新)_春日部市立HP様最終構成_0201020春日部市立HP様最終構成_ＫＭＣ NEMR（03_10_10）_仕様書作成にあたってのサンプル" xfId="1165" xr:uid="{00000000-0005-0000-0000-00008D040000}"/>
    <cellStyle name="４_埼玉循環（0805更新)_春日部市立HP様最終構成_0201020春日部市立HP様最終構成_ＫＭＣ NEMR（03_10_7）" xfId="1166" xr:uid="{00000000-0005-0000-0000-00008E040000}"/>
    <cellStyle name="４_埼玉循環（0805更新)_春日部市立HP様最終構成_0201020春日部市立HP様最終構成_ＫＭＣ NEMR（03_10_7）_仕様書作成にあたってのサンプル" xfId="1167" xr:uid="{00000000-0005-0000-0000-00008F040000}"/>
    <cellStyle name="４_埼玉循環（0805更新)_春日部市立HP様最終構成_0201020春日部市立HP様最終構成_ＫＭＣ NEMR（03_8_26）" xfId="1168" xr:uid="{00000000-0005-0000-0000-000090040000}"/>
    <cellStyle name="４_埼玉循環（0805更新)_春日部市立HP様最終構成_0201020春日部市立HP様最終構成_ＫＭＣ NEMR（03_8_26）_仕様書作成にあたってのサンプル" xfId="1169" xr:uid="{00000000-0005-0000-0000-000091040000}"/>
    <cellStyle name="４_埼玉循環（0805更新)_春日部市立HP様最終構成_0201020春日部市立HP様最終構成_ＫＭＣ NEMR（04_1_26）" xfId="1170" xr:uid="{00000000-0005-0000-0000-000092040000}"/>
    <cellStyle name="４_埼玉循環（0805更新)_春日部市立HP様最終構成_0201020春日部市立HP様最終構成_ＫＭＣ NEMR（04_1_26）_仕様書作成にあたってのサンプル" xfId="1171" xr:uid="{00000000-0005-0000-0000-000093040000}"/>
    <cellStyle name="４_埼玉循環（0805更新)_春日部市立HP様最終構成_0201020春日部市立HP様最終構成_ＫＭＣ NEMR（04_1_30）" xfId="1172" xr:uid="{00000000-0005-0000-0000-000094040000}"/>
    <cellStyle name="４_埼玉循環（0805更新)_春日部市立HP様最終構成_0201020春日部市立HP様最終構成_ＫＭＣ NEMR（04_1_30）_仕様書作成にあたってのサンプル" xfId="1173" xr:uid="{00000000-0005-0000-0000-000095040000}"/>
    <cellStyle name="４_埼玉循環（0805更新)_春日部市立HP様最終構成_0201020春日部市立HP様最終構成_ＫＭＣスケジュール" xfId="1174" xr:uid="{00000000-0005-0000-0000-000096040000}"/>
    <cellStyle name="４_埼玉循環（0805更新)_春日部市立HP様最終構成_0201020春日部市立HP様最終構成_ＫＭＣスケジュール_仕様書作成にあたってのサンプル" xfId="1175" xr:uid="{00000000-0005-0000-0000-000097040000}"/>
    <cellStyle name="４_埼玉循環（0805更新)_春日部市立HP様最終構成_0201020春日部市立HP様最終構成_ＫＭＣ構成 NEMR（03_2_12）" xfId="1176" xr:uid="{00000000-0005-0000-0000-000098040000}"/>
    <cellStyle name="４_埼玉循環（0805更新)_春日部市立HP様最終構成_0201020春日部市立HP様最終構成_ＫＭＣ構成 NEMR（03_2_12）_仕様書作成にあたってのサンプル" xfId="1177" xr:uid="{00000000-0005-0000-0000-000099040000}"/>
    <cellStyle name="４_埼玉循環（0805更新)_春日部市立HP様最終構成_0201020春日部市立HP様最終構成_ＫＭＣ構成（03_1_30）" xfId="1178" xr:uid="{00000000-0005-0000-0000-00009A040000}"/>
    <cellStyle name="４_埼玉循環（0805更新)_春日部市立HP様最終構成_0201020春日部市立HP様最終構成_ＫＭＣ構成（03_1_30）_仕様書作成にあたってのサンプル" xfId="1179" xr:uid="{00000000-0005-0000-0000-00009B040000}"/>
    <cellStyle name="４_埼玉循環（0805更新)_春日部市立HP様最終構成_0201020春日部市立HP様最終構成_ＫＭＣ構成（03_2_12）" xfId="1180" xr:uid="{00000000-0005-0000-0000-00009C040000}"/>
    <cellStyle name="４_埼玉循環（0805更新)_春日部市立HP様最終構成_0201020春日部市立HP様最終構成_ＫＭＣ構成（03_2_12）_仕様書作成にあたってのサンプル" xfId="1181" xr:uid="{00000000-0005-0000-0000-00009D040000}"/>
    <cellStyle name="４_埼玉循環（0805更新)_春日部市立HP様最終構成_0201020春日部市立HP様最終構成_ＫＭＣ構成（03_2_28）" xfId="1182" xr:uid="{00000000-0005-0000-0000-00009E040000}"/>
    <cellStyle name="４_埼玉循環（0805更新)_春日部市立HP様最終構成_0201020春日部市立HP様最終構成_ＫＭＣ構成（03_2_28）_仕様書作成にあたってのサンプル" xfId="1183" xr:uid="{00000000-0005-0000-0000-00009F040000}"/>
    <cellStyle name="４_埼玉循環（0805更新)_春日部市立HP様最終構成_0201020春日部市立HP様最終構成_ＫＭＣ構成（03_6_30）" xfId="1184" xr:uid="{00000000-0005-0000-0000-0000A0040000}"/>
    <cellStyle name="４_埼玉循環（0805更新)_春日部市立HP様最終構成_0201020春日部市立HP様最終構成_ＫＭＣ構成（03_6_30）_仕様書作成にあたってのサンプル" xfId="1185" xr:uid="{00000000-0005-0000-0000-0000A1040000}"/>
    <cellStyle name="４_埼玉循環（0805更新)_春日部市立HP様最終構成_0201020春日部市立HP様最終構成_ＫＭＣ構成（03_7_23）" xfId="1186" xr:uid="{00000000-0005-0000-0000-0000A2040000}"/>
    <cellStyle name="４_埼玉循環（0805更新)_春日部市立HP様最終構成_0201020春日部市立HP様最終構成_ＫＭＣ構成（03_7_23）_仕様書作成にあたってのサンプル" xfId="1187" xr:uid="{00000000-0005-0000-0000-0000A3040000}"/>
    <cellStyle name="４_埼玉循環（0805更新)_春日部市立HP様最終構成_0201020春日部市立HP様最終構成_ＫＭＣ構成費用（03_2_28）" xfId="1188" xr:uid="{00000000-0005-0000-0000-0000A4040000}"/>
    <cellStyle name="４_埼玉循環（0805更新)_春日部市立HP様最終構成_0201020春日部市立HP様最終構成_ＫＭＣ構成費用（03_2_28）_仕様書作成にあたってのサンプル" xfId="1189" xr:uid="{00000000-0005-0000-0000-0000A5040000}"/>
    <cellStyle name="４_埼玉循環（0805更新)_春日部市立HP様最終構成_0201020春日部市立HP様最終構成_牛久オーダ見積（04_02_05）" xfId="1190" xr:uid="{00000000-0005-0000-0000-0000A6040000}"/>
    <cellStyle name="４_埼玉循環（0805更新)_春日部市立HP様最終構成_0201020春日部市立HP様最終構成_牛久オーダ見積（04_02_05）_仕様書作成にあたってのサンプル" xfId="1191" xr:uid="{00000000-0005-0000-0000-0000A7040000}"/>
    <cellStyle name="４_埼玉循環（0805更新)_春日部市立HP様最終構成_0201020春日部市立HP様最終構成_仕様書作成にあたってのサンプル" xfId="1192" xr:uid="{00000000-0005-0000-0000-0000A8040000}"/>
    <cellStyle name="４_埼玉循環（0805更新)_春日部市立HP様最終構成_仕様書作成にあたってのサンプル" xfId="1193" xr:uid="{00000000-0005-0000-0000-0000A9040000}"/>
    <cellStyle name="４_仕様書作成にあたってのサンプル" xfId="1194" xr:uid="{00000000-0005-0000-0000-0000AA040000}"/>
    <cellStyle name="４_春日部市立HP様最終構成" xfId="1195" xr:uid="{00000000-0005-0000-0000-0000AB040000}"/>
    <cellStyle name="４_春日部市立HP様最終構成_0201020春日部市立HP様最終構成" xfId="1196" xr:uid="{00000000-0005-0000-0000-0000AC040000}"/>
    <cellStyle name="４_春日部市立HP様最終構成_0201020春日部市立HP様最終構成_0201020春日部市立HP様最終構成" xfId="1197" xr:uid="{00000000-0005-0000-0000-0000AD040000}"/>
    <cellStyle name="４_春日部市立HP様最終構成_0201020春日部市立HP様最終構成_0201020春日部市立HP様最終構成_仕様書作成にあたってのサンプル" xfId="1198" xr:uid="{00000000-0005-0000-0000-0000AE040000}"/>
    <cellStyle name="４_春日部市立HP様最終構成_0201020春日部市立HP様最終構成_ＫＭＣ NEMR（03_10_10）" xfId="1199" xr:uid="{00000000-0005-0000-0000-0000AF040000}"/>
    <cellStyle name="４_春日部市立HP様最終構成_0201020春日部市立HP様最終構成_ＫＭＣ NEMR（03_10_10）_仕様書作成にあたってのサンプル" xfId="1200" xr:uid="{00000000-0005-0000-0000-0000B0040000}"/>
    <cellStyle name="４_春日部市立HP様最終構成_0201020春日部市立HP様最終構成_ＫＭＣ NEMR（03_10_7）" xfId="1201" xr:uid="{00000000-0005-0000-0000-0000B1040000}"/>
    <cellStyle name="４_春日部市立HP様最終構成_0201020春日部市立HP様最終構成_ＫＭＣ NEMR（03_10_7）_仕様書作成にあたってのサンプル" xfId="1202" xr:uid="{00000000-0005-0000-0000-0000B2040000}"/>
    <cellStyle name="４_春日部市立HP様最終構成_0201020春日部市立HP様最終構成_ＫＭＣ NEMR（03_8_26）" xfId="1203" xr:uid="{00000000-0005-0000-0000-0000B3040000}"/>
    <cellStyle name="４_春日部市立HP様最終構成_0201020春日部市立HP様最終構成_ＫＭＣ NEMR（03_8_26）_仕様書作成にあたってのサンプル" xfId="1204" xr:uid="{00000000-0005-0000-0000-0000B4040000}"/>
    <cellStyle name="４_春日部市立HP様最終構成_0201020春日部市立HP様最終構成_ＫＭＣ NEMR（04_1_26）" xfId="1205" xr:uid="{00000000-0005-0000-0000-0000B5040000}"/>
    <cellStyle name="４_春日部市立HP様最終構成_0201020春日部市立HP様最終構成_ＫＭＣ NEMR（04_1_26）_仕様書作成にあたってのサンプル" xfId="1206" xr:uid="{00000000-0005-0000-0000-0000B6040000}"/>
    <cellStyle name="４_春日部市立HP様最終構成_0201020春日部市立HP様最終構成_ＫＭＣ NEMR（04_1_30）" xfId="1207" xr:uid="{00000000-0005-0000-0000-0000B7040000}"/>
    <cellStyle name="４_春日部市立HP様最終構成_0201020春日部市立HP様最終構成_ＫＭＣ NEMR（04_1_30）_仕様書作成にあたってのサンプル" xfId="1208" xr:uid="{00000000-0005-0000-0000-0000B8040000}"/>
    <cellStyle name="４_春日部市立HP様最終構成_0201020春日部市立HP様最終構成_ＫＭＣスケジュール" xfId="1209" xr:uid="{00000000-0005-0000-0000-0000B9040000}"/>
    <cellStyle name="４_春日部市立HP様最終構成_0201020春日部市立HP様最終構成_ＫＭＣスケジュール_仕様書作成にあたってのサンプル" xfId="1210" xr:uid="{00000000-0005-0000-0000-0000BA040000}"/>
    <cellStyle name="４_春日部市立HP様最終構成_0201020春日部市立HP様最終構成_ＫＭＣ構成 NEMR（03_2_12）" xfId="1211" xr:uid="{00000000-0005-0000-0000-0000BB040000}"/>
    <cellStyle name="４_春日部市立HP様最終構成_0201020春日部市立HP様最終構成_ＫＭＣ構成 NEMR（03_2_12）_仕様書作成にあたってのサンプル" xfId="1212" xr:uid="{00000000-0005-0000-0000-0000BC040000}"/>
    <cellStyle name="４_春日部市立HP様最終構成_0201020春日部市立HP様最終構成_ＫＭＣ構成（03_1_30）" xfId="1213" xr:uid="{00000000-0005-0000-0000-0000BD040000}"/>
    <cellStyle name="４_春日部市立HP様最終構成_0201020春日部市立HP様最終構成_ＫＭＣ構成（03_1_30）_仕様書作成にあたってのサンプル" xfId="1214" xr:uid="{00000000-0005-0000-0000-0000BE040000}"/>
    <cellStyle name="４_春日部市立HP様最終構成_0201020春日部市立HP様最終構成_ＫＭＣ構成（03_2_12）" xfId="1215" xr:uid="{00000000-0005-0000-0000-0000BF040000}"/>
    <cellStyle name="４_春日部市立HP様最終構成_0201020春日部市立HP様最終構成_ＫＭＣ構成（03_2_12）_仕様書作成にあたってのサンプル" xfId="1216" xr:uid="{00000000-0005-0000-0000-0000C0040000}"/>
    <cellStyle name="４_春日部市立HP様最終構成_0201020春日部市立HP様最終構成_ＫＭＣ構成（03_2_28）" xfId="1217" xr:uid="{00000000-0005-0000-0000-0000C1040000}"/>
    <cellStyle name="４_春日部市立HP様最終構成_0201020春日部市立HP様最終構成_ＫＭＣ構成（03_2_28）_仕様書作成にあたってのサンプル" xfId="1218" xr:uid="{00000000-0005-0000-0000-0000C2040000}"/>
    <cellStyle name="４_春日部市立HP様最終構成_0201020春日部市立HP様最終構成_ＫＭＣ構成（03_6_30）" xfId="1219" xr:uid="{00000000-0005-0000-0000-0000C3040000}"/>
    <cellStyle name="４_春日部市立HP様最終構成_0201020春日部市立HP様最終構成_ＫＭＣ構成（03_6_30）_仕様書作成にあたってのサンプル" xfId="1220" xr:uid="{00000000-0005-0000-0000-0000C4040000}"/>
    <cellStyle name="４_春日部市立HP様最終構成_0201020春日部市立HP様最終構成_ＫＭＣ構成（03_7_23）" xfId="1221" xr:uid="{00000000-0005-0000-0000-0000C5040000}"/>
    <cellStyle name="４_春日部市立HP様最終構成_0201020春日部市立HP様最終構成_ＫＭＣ構成（03_7_23）_仕様書作成にあたってのサンプル" xfId="1222" xr:uid="{00000000-0005-0000-0000-0000C6040000}"/>
    <cellStyle name="４_春日部市立HP様最終構成_0201020春日部市立HP様最終構成_ＫＭＣ構成費用（03_2_28）" xfId="1223" xr:uid="{00000000-0005-0000-0000-0000C7040000}"/>
    <cellStyle name="４_春日部市立HP様最終構成_0201020春日部市立HP様最終構成_ＫＭＣ構成費用（03_2_28）_仕様書作成にあたってのサンプル" xfId="1224" xr:uid="{00000000-0005-0000-0000-0000C8040000}"/>
    <cellStyle name="４_春日部市立HP様最終構成_0201020春日部市立HP様最終構成_牛久オーダ見積（04_02_05）" xfId="1225" xr:uid="{00000000-0005-0000-0000-0000C9040000}"/>
    <cellStyle name="４_春日部市立HP様最終構成_0201020春日部市立HP様最終構成_牛久オーダ見積（04_02_05）_仕様書作成にあたってのサンプル" xfId="1226" xr:uid="{00000000-0005-0000-0000-0000CA040000}"/>
    <cellStyle name="４_春日部市立HP様最終構成_0201020春日部市立HP様最終構成_仕様書作成にあたってのサンプル" xfId="1227" xr:uid="{00000000-0005-0000-0000-0000CB040000}"/>
    <cellStyle name="４_春日部市立HP様最終構成_仕様書作成にあたってのサンプル" xfId="1228" xr:uid="{00000000-0005-0000-0000-0000CC040000}"/>
    <cellStyle name="４_草加機器構成141225" xfId="1229" xr:uid="{00000000-0005-0000-0000-0000CD040000}"/>
    <cellStyle name="４_草加機器構成141225_３４４６６" xfId="1230" xr:uid="{00000000-0005-0000-0000-0000CE040000}"/>
    <cellStyle name="４_草加機器構成141225_３４４６６_MIME2040" xfId="1231" xr:uid="{00000000-0005-0000-0000-0000CF040000}"/>
    <cellStyle name="４_草加機器構成141225_３４４６６_MIME2040_元（NES栄養）栄養システム参考資料" xfId="1232" xr:uid="{00000000-0005-0000-0000-0000D0040000}"/>
    <cellStyle name="４_草加機器構成141225_３４４６６_MIME2040_元（NES栄養）栄養システム参考資料_仕様書作成にあたってのサンプル" xfId="1233" xr:uid="{00000000-0005-0000-0000-0000D1040000}"/>
    <cellStyle name="４_草加機器構成141225_３４４６６_MIME2040_公立藤田案" xfId="1234" xr:uid="{00000000-0005-0000-0000-0000D2040000}"/>
    <cellStyle name="４_草加機器構成141225_３４４６６_MIME2040_公立藤田案_元（NES栄養）栄養システム参考資料" xfId="1235" xr:uid="{00000000-0005-0000-0000-0000D3040000}"/>
    <cellStyle name="４_草加機器構成141225_３４４６６_MIME2040_公立藤田案_元（NES栄養）栄養システム参考資料_仕様書作成にあたってのサンプル" xfId="1236" xr:uid="{00000000-0005-0000-0000-0000D4040000}"/>
    <cellStyle name="４_草加機器構成141225_３４４６６_MIME2040_公立藤田案_仕様書作成にあたってのサンプル" xfId="1237" xr:uid="{00000000-0005-0000-0000-0000D5040000}"/>
    <cellStyle name="４_草加機器構成141225_３４４６６_MIME2040_仕様書作成にあたってのサンプル" xfId="1238" xr:uid="{00000000-0005-0000-0000-0000D6040000}"/>
    <cellStyle name="４_草加機器構成141225_３４４６６_給食システム見積030513" xfId="1239" xr:uid="{00000000-0005-0000-0000-0000D7040000}"/>
    <cellStyle name="４_草加機器構成141225_３４４６６_給食システム見積030513_MIME2040" xfId="1240" xr:uid="{00000000-0005-0000-0000-0000D8040000}"/>
    <cellStyle name="４_草加機器構成141225_３４４６６_給食システム見積030513_MIME2040_元（NES栄養）栄養システム参考資料" xfId="1241" xr:uid="{00000000-0005-0000-0000-0000D9040000}"/>
    <cellStyle name="４_草加機器構成141225_３４４６６_給食システム見積030513_MIME2040_元（NES栄養）栄養システム参考資料_仕様書作成にあたってのサンプル" xfId="1242" xr:uid="{00000000-0005-0000-0000-0000DA040000}"/>
    <cellStyle name="４_草加機器構成141225_３４４６６_給食システム見積030513_MIME2040_公立藤田案" xfId="1243" xr:uid="{00000000-0005-0000-0000-0000DB040000}"/>
    <cellStyle name="４_草加機器構成141225_３４４６６_給食システム見積030513_MIME2040_公立藤田案_元（NES栄養）栄養システム参考資料" xfId="1244" xr:uid="{00000000-0005-0000-0000-0000DC040000}"/>
    <cellStyle name="４_草加機器構成141225_３４４６６_給食システム見積030513_MIME2040_公立藤田案_元（NES栄養）栄養システム参考資料_仕様書作成にあたってのサンプル" xfId="1245" xr:uid="{00000000-0005-0000-0000-0000DD040000}"/>
    <cellStyle name="４_草加機器構成141225_３４４６６_給食システム見積030513_MIME2040_公立藤田案_仕様書作成にあたってのサンプル" xfId="1246" xr:uid="{00000000-0005-0000-0000-0000DE040000}"/>
    <cellStyle name="４_草加機器構成141225_３４４６６_給食システム見積030513_MIME2040_仕様書作成にあたってのサンプル" xfId="1247" xr:uid="{00000000-0005-0000-0000-0000DF040000}"/>
    <cellStyle name="４_草加機器構成141225_３４４６６_給食システム見積030513_元（NES栄養）栄養システム参考資料" xfId="1248" xr:uid="{00000000-0005-0000-0000-0000E0040000}"/>
    <cellStyle name="４_草加機器構成141225_３４４６６_給食システム見積030513_元（NES栄養）栄養システム参考資料_仕様書作成にあたってのサンプル" xfId="1249" xr:uid="{00000000-0005-0000-0000-0000E1040000}"/>
    <cellStyle name="４_草加機器構成141225_３４４６６_給食システム見積030513_仕様書作成にあたってのサンプル" xfId="1250" xr:uid="{00000000-0005-0000-0000-0000E2040000}"/>
    <cellStyle name="４_草加機器構成141225_３４４６６_給食システム見積030630" xfId="1251" xr:uid="{00000000-0005-0000-0000-0000E3040000}"/>
    <cellStyle name="４_草加機器構成141225_３４４６６_給食システム見積030630_MIME2040" xfId="1252" xr:uid="{00000000-0005-0000-0000-0000E4040000}"/>
    <cellStyle name="４_草加機器構成141225_３４４６６_給食システム見積030630_MIME2040_元（NES栄養）栄養システム参考資料" xfId="1253" xr:uid="{00000000-0005-0000-0000-0000E5040000}"/>
    <cellStyle name="４_草加機器構成141225_３４４６６_給食システム見積030630_MIME2040_元（NES栄養）栄養システム参考資料_仕様書作成にあたってのサンプル" xfId="1254" xr:uid="{00000000-0005-0000-0000-0000E6040000}"/>
    <cellStyle name="４_草加機器構成141225_３４４６６_給食システム見積030630_MIME2040_公立藤田案" xfId="1255" xr:uid="{00000000-0005-0000-0000-0000E7040000}"/>
    <cellStyle name="４_草加機器構成141225_３４４６６_給食システム見積030630_MIME2040_公立藤田案_元（NES栄養）栄養システム参考資料" xfId="1256" xr:uid="{00000000-0005-0000-0000-0000E8040000}"/>
    <cellStyle name="４_草加機器構成141225_３４４６６_給食システム見積030630_MIME2040_公立藤田案_元（NES栄養）栄養システム参考資料_仕様書作成にあたってのサンプル" xfId="1257" xr:uid="{00000000-0005-0000-0000-0000E9040000}"/>
    <cellStyle name="４_草加機器構成141225_３４４６６_給食システム見積030630_MIME2040_公立藤田案_仕様書作成にあたってのサンプル" xfId="1258" xr:uid="{00000000-0005-0000-0000-0000EA040000}"/>
    <cellStyle name="４_草加機器構成141225_３４４６６_給食システム見積030630_MIME2040_仕様書作成にあたってのサンプル" xfId="1259" xr:uid="{00000000-0005-0000-0000-0000EB040000}"/>
    <cellStyle name="４_草加機器構成141225_３４４６６_給食システム見積030630_元（NES栄養）栄養システム参考資料" xfId="1260" xr:uid="{00000000-0005-0000-0000-0000EC040000}"/>
    <cellStyle name="４_草加機器構成141225_３４４６６_給食システム見積030630_元（NES栄養）栄養システム参考資料_仕様書作成にあたってのサンプル" xfId="1261" xr:uid="{00000000-0005-0000-0000-0000ED040000}"/>
    <cellStyle name="４_草加機器構成141225_３４４６６_給食システム見積030630_仕様書作成にあたってのサンプル" xfId="1262" xr:uid="{00000000-0005-0000-0000-0000EE040000}"/>
    <cellStyle name="４_草加機器構成141225_３４４６６_元（NES栄養）栄養システム参考資料" xfId="1263" xr:uid="{00000000-0005-0000-0000-0000EF040000}"/>
    <cellStyle name="４_草加機器構成141225_３４４６６_元（NES栄養）栄養システム参考資料_仕様書作成にあたってのサンプル" xfId="1264" xr:uid="{00000000-0005-0000-0000-0000F0040000}"/>
    <cellStyle name="４_草加機器構成141225_３４４６６_仕様書作成にあたってのサンプル" xfId="1265" xr:uid="{00000000-0005-0000-0000-0000F1040000}"/>
    <cellStyle name="４_草加機器構成141225_MIME2040" xfId="1266" xr:uid="{00000000-0005-0000-0000-0000F2040000}"/>
    <cellStyle name="４_草加機器構成141225_MIME2040_元（NES栄養）栄養システム参考資料" xfId="1267" xr:uid="{00000000-0005-0000-0000-0000F3040000}"/>
    <cellStyle name="４_草加機器構成141225_MIME2040_元（NES栄養）栄養システム参考資料_仕様書作成にあたってのサンプル" xfId="1268" xr:uid="{00000000-0005-0000-0000-0000F4040000}"/>
    <cellStyle name="４_草加機器構成141225_MIME2040_公立藤田案" xfId="1269" xr:uid="{00000000-0005-0000-0000-0000F5040000}"/>
    <cellStyle name="４_草加機器構成141225_MIME2040_公立藤田案_元（NES栄養）栄養システム参考資料" xfId="1270" xr:uid="{00000000-0005-0000-0000-0000F6040000}"/>
    <cellStyle name="４_草加機器構成141225_MIME2040_公立藤田案_元（NES栄養）栄養システム参考資料_仕様書作成にあたってのサンプル" xfId="1271" xr:uid="{00000000-0005-0000-0000-0000F7040000}"/>
    <cellStyle name="４_草加機器構成141225_MIME2040_公立藤田案_仕様書作成にあたってのサンプル" xfId="1272" xr:uid="{00000000-0005-0000-0000-0000F8040000}"/>
    <cellStyle name="４_草加機器構成141225_MIME2040_仕様書作成にあたってのサンプル" xfId="1273" xr:uid="{00000000-0005-0000-0000-0000F9040000}"/>
    <cellStyle name="４_草加機器構成141225_元（NES栄養）栄養システム参考資料" xfId="1274" xr:uid="{00000000-0005-0000-0000-0000FA040000}"/>
    <cellStyle name="４_草加機器構成141225_元（NES栄養）栄養システム参考資料_仕様書作成にあたってのサンプル" xfId="1275" xr:uid="{00000000-0005-0000-0000-0000FB040000}"/>
    <cellStyle name="４_草加機器構成141225_仕様書作成にあたってのサンプル" xfId="1276" xr:uid="{00000000-0005-0000-0000-0000FC040000}"/>
    <cellStyle name="４_豊中　システム構成案" xfId="1277" xr:uid="{00000000-0005-0000-0000-0000FD040000}"/>
    <cellStyle name="４_豊中　システム構成案_仕様書作成にあたってのサンプル" xfId="1278" xr:uid="{00000000-0005-0000-0000-0000FE040000}"/>
    <cellStyle name="４_北里見積書(H15年度）" xfId="1279" xr:uid="{00000000-0005-0000-0000-0000FF040000}"/>
    <cellStyle name="４_北里見積書(H15年度）_【急性期】端末構成バータ案1211" xfId="1280" xr:uid="{00000000-0005-0000-0000-000000050000}"/>
    <cellStyle name="４_北里見積書(H15年度）_【急性期】端末構成バータ案1211_仕様書作成にあたってのサンプル" xfId="1281" xr:uid="{00000000-0005-0000-0000-000001050000}"/>
    <cellStyle name="４_北里見積書(H15年度）_0928改版　市立豊中見積資料" xfId="1282" xr:uid="{00000000-0005-0000-0000-000002050000}"/>
    <cellStyle name="４_北里見積書(H15年度）_0928改版　市立豊中見積資料_仕様書作成にあたってのサンプル" xfId="1283" xr:uid="{00000000-0005-0000-0000-000003050000}"/>
    <cellStyle name="４_北里見積書(H15年度）_H17.01.24　概算見積内訳" xfId="1284" xr:uid="{00000000-0005-0000-0000-000004050000}"/>
    <cellStyle name="４_北里見積書(H15年度）_H17.01.24　概算見積内訳_仕様書作成にあたってのサンプル" xfId="1285" xr:uid="{00000000-0005-0000-0000-000005050000}"/>
    <cellStyle name="４_北里見積書(H15年度）_仕様書作成にあたってのサンプル" xfId="1286" xr:uid="{00000000-0005-0000-0000-000006050000}"/>
    <cellStyle name="４_北里見積書(H15年度）_豊中　システム構成案" xfId="1287" xr:uid="{00000000-0005-0000-0000-000007050000}"/>
    <cellStyle name="４_北里見積書(H15年度）_豊中　システム構成案_仕様書作成にあたってのサンプル" xfId="1288" xr:uid="{00000000-0005-0000-0000-000008050000}"/>
    <cellStyle name="４_北里見積書(H15年度）_北里見積書(H15年度）" xfId="1289" xr:uid="{00000000-0005-0000-0000-000009050000}"/>
    <cellStyle name="４_北里見積書(H15年度）_北里見積書(H15年度）_【急性期】端末構成バータ案1211" xfId="1290" xr:uid="{00000000-0005-0000-0000-00000A050000}"/>
    <cellStyle name="４_北里見積書(H15年度）_北里見積書(H15年度）_【急性期】端末構成バータ案1211_仕様書作成にあたってのサンプル" xfId="1291" xr:uid="{00000000-0005-0000-0000-00000B050000}"/>
    <cellStyle name="４_北里見積書(H15年度）_北里見積書(H15年度）_0928改版　市立豊中見積資料" xfId="1292" xr:uid="{00000000-0005-0000-0000-00000C050000}"/>
    <cellStyle name="４_北里見積書(H15年度）_北里見積書(H15年度）_0928改版　市立豊中見積資料_仕様書作成にあたってのサンプル" xfId="1293" xr:uid="{00000000-0005-0000-0000-00000D050000}"/>
    <cellStyle name="４_北里見積書(H15年度）_北里見積書(H15年度）_H17.01.24　概算見積内訳" xfId="1294" xr:uid="{00000000-0005-0000-0000-00000E050000}"/>
    <cellStyle name="４_北里見積書(H15年度）_北里見積書(H15年度）_H17.01.24　概算見積内訳_仕様書作成にあたってのサンプル" xfId="1295" xr:uid="{00000000-0005-0000-0000-00000F050000}"/>
    <cellStyle name="４_北里見積書(H15年度）_北里見積書(H15年度）_仕様書作成にあたってのサンプル" xfId="1296" xr:uid="{00000000-0005-0000-0000-000010050000}"/>
    <cellStyle name="４_北里見積書(H15年度）_北里見積書(H15年度）_豊中　システム構成案" xfId="1297" xr:uid="{00000000-0005-0000-0000-000011050000}"/>
    <cellStyle name="４_北里見積書(H15年度）_北里見積書(H15年度）_豊中　システム構成案_仕様書作成にあたってのサンプル" xfId="1298" xr:uid="{00000000-0005-0000-0000-000012050000}"/>
    <cellStyle name="40% - アクセント 1 2" xfId="1299" xr:uid="{00000000-0005-0000-0000-000013050000}"/>
    <cellStyle name="40% - アクセント 1 3" xfId="1300" xr:uid="{00000000-0005-0000-0000-000014050000}"/>
    <cellStyle name="40% - アクセント 1 4" xfId="1301" xr:uid="{00000000-0005-0000-0000-000015050000}"/>
    <cellStyle name="40% - アクセント 1 5" xfId="1302" xr:uid="{00000000-0005-0000-0000-000016050000}"/>
    <cellStyle name="40% - アクセント 1 6" xfId="1303" xr:uid="{00000000-0005-0000-0000-000017050000}"/>
    <cellStyle name="40% - アクセント 1 7" xfId="1304" xr:uid="{00000000-0005-0000-0000-000018050000}"/>
    <cellStyle name="40% - アクセント 1 8" xfId="1305" xr:uid="{00000000-0005-0000-0000-000019050000}"/>
    <cellStyle name="40% - アクセント 2 2" xfId="1306" xr:uid="{00000000-0005-0000-0000-00001A050000}"/>
    <cellStyle name="40% - アクセント 2 3" xfId="1307" xr:uid="{00000000-0005-0000-0000-00001B050000}"/>
    <cellStyle name="40% - アクセント 2 4" xfId="1308" xr:uid="{00000000-0005-0000-0000-00001C050000}"/>
    <cellStyle name="40% - アクセント 2 5" xfId="1309" xr:uid="{00000000-0005-0000-0000-00001D050000}"/>
    <cellStyle name="40% - アクセント 2 6" xfId="1310" xr:uid="{00000000-0005-0000-0000-00001E050000}"/>
    <cellStyle name="40% - アクセント 2 7" xfId="1311" xr:uid="{00000000-0005-0000-0000-00001F050000}"/>
    <cellStyle name="40% - アクセント 2 8" xfId="1312" xr:uid="{00000000-0005-0000-0000-000020050000}"/>
    <cellStyle name="40% - アクセント 3 2" xfId="1313" xr:uid="{00000000-0005-0000-0000-000021050000}"/>
    <cellStyle name="40% - アクセント 3 3" xfId="1314" xr:uid="{00000000-0005-0000-0000-000022050000}"/>
    <cellStyle name="40% - アクセント 3 4" xfId="1315" xr:uid="{00000000-0005-0000-0000-000023050000}"/>
    <cellStyle name="40% - アクセント 3 5" xfId="1316" xr:uid="{00000000-0005-0000-0000-000024050000}"/>
    <cellStyle name="40% - アクセント 3 6" xfId="1317" xr:uid="{00000000-0005-0000-0000-000025050000}"/>
    <cellStyle name="40% - アクセント 3 7" xfId="1318" xr:uid="{00000000-0005-0000-0000-000026050000}"/>
    <cellStyle name="40% - アクセント 3 8" xfId="1319" xr:uid="{00000000-0005-0000-0000-000027050000}"/>
    <cellStyle name="40% - アクセント 4 2" xfId="1320" xr:uid="{00000000-0005-0000-0000-000028050000}"/>
    <cellStyle name="40% - アクセント 4 3" xfId="1321" xr:uid="{00000000-0005-0000-0000-000029050000}"/>
    <cellStyle name="40% - アクセント 4 4" xfId="1322" xr:uid="{00000000-0005-0000-0000-00002A050000}"/>
    <cellStyle name="40% - アクセント 4 5" xfId="1323" xr:uid="{00000000-0005-0000-0000-00002B050000}"/>
    <cellStyle name="40% - アクセント 4 6" xfId="1324" xr:uid="{00000000-0005-0000-0000-00002C050000}"/>
    <cellStyle name="40% - アクセント 4 7" xfId="1325" xr:uid="{00000000-0005-0000-0000-00002D050000}"/>
    <cellStyle name="40% - アクセント 4 8" xfId="1326" xr:uid="{00000000-0005-0000-0000-00002E050000}"/>
    <cellStyle name="40% - アクセント 5 2" xfId="1327" xr:uid="{00000000-0005-0000-0000-00002F050000}"/>
    <cellStyle name="40% - アクセント 5 3" xfId="1328" xr:uid="{00000000-0005-0000-0000-000030050000}"/>
    <cellStyle name="40% - アクセント 5 4" xfId="1329" xr:uid="{00000000-0005-0000-0000-000031050000}"/>
    <cellStyle name="40% - アクセント 5 5" xfId="1330" xr:uid="{00000000-0005-0000-0000-000032050000}"/>
    <cellStyle name="40% - アクセント 5 6" xfId="1331" xr:uid="{00000000-0005-0000-0000-000033050000}"/>
    <cellStyle name="40% - アクセント 5 7" xfId="1332" xr:uid="{00000000-0005-0000-0000-000034050000}"/>
    <cellStyle name="40% - アクセント 5 8" xfId="1333" xr:uid="{00000000-0005-0000-0000-000035050000}"/>
    <cellStyle name="40% - アクセント 6 2" xfId="1334" xr:uid="{00000000-0005-0000-0000-000036050000}"/>
    <cellStyle name="40% - アクセント 6 3" xfId="1335" xr:uid="{00000000-0005-0000-0000-000037050000}"/>
    <cellStyle name="40% - アクセント 6 4" xfId="1336" xr:uid="{00000000-0005-0000-0000-000038050000}"/>
    <cellStyle name="40% - アクセント 6 5" xfId="1337" xr:uid="{00000000-0005-0000-0000-000039050000}"/>
    <cellStyle name="40% - アクセント 6 6" xfId="1338" xr:uid="{00000000-0005-0000-0000-00003A050000}"/>
    <cellStyle name="40% - アクセント 6 7" xfId="1339" xr:uid="{00000000-0005-0000-0000-00003B050000}"/>
    <cellStyle name="40% - アクセント 6 8" xfId="1340" xr:uid="{00000000-0005-0000-0000-00003C050000}"/>
    <cellStyle name="6" xfId="1341" xr:uid="{00000000-0005-0000-0000-00003D050000}"/>
    <cellStyle name="60% - アクセント 1 2" xfId="1342" xr:uid="{00000000-0005-0000-0000-00003E050000}"/>
    <cellStyle name="60% - アクセント 1 3" xfId="1343" xr:uid="{00000000-0005-0000-0000-00003F050000}"/>
    <cellStyle name="60% - アクセント 1 4" xfId="1344" xr:uid="{00000000-0005-0000-0000-000040050000}"/>
    <cellStyle name="60% - アクセント 1 5" xfId="1345" xr:uid="{00000000-0005-0000-0000-000041050000}"/>
    <cellStyle name="60% - アクセント 1 6" xfId="1346" xr:uid="{00000000-0005-0000-0000-000042050000}"/>
    <cellStyle name="60% - アクセント 1 7" xfId="1347" xr:uid="{00000000-0005-0000-0000-000043050000}"/>
    <cellStyle name="60% - アクセント 1 8" xfId="1348" xr:uid="{00000000-0005-0000-0000-000044050000}"/>
    <cellStyle name="60% - アクセント 2 2" xfId="1349" xr:uid="{00000000-0005-0000-0000-000045050000}"/>
    <cellStyle name="60% - アクセント 2 3" xfId="1350" xr:uid="{00000000-0005-0000-0000-000046050000}"/>
    <cellStyle name="60% - アクセント 2 4" xfId="1351" xr:uid="{00000000-0005-0000-0000-000047050000}"/>
    <cellStyle name="60% - アクセント 2 5" xfId="1352" xr:uid="{00000000-0005-0000-0000-000048050000}"/>
    <cellStyle name="60% - アクセント 2 6" xfId="1353" xr:uid="{00000000-0005-0000-0000-000049050000}"/>
    <cellStyle name="60% - アクセント 2 7" xfId="1354" xr:uid="{00000000-0005-0000-0000-00004A050000}"/>
    <cellStyle name="60% - アクセント 2 8" xfId="1355" xr:uid="{00000000-0005-0000-0000-00004B050000}"/>
    <cellStyle name="60% - アクセント 3 2" xfId="1356" xr:uid="{00000000-0005-0000-0000-00004C050000}"/>
    <cellStyle name="60% - アクセント 3 3" xfId="1357" xr:uid="{00000000-0005-0000-0000-00004D050000}"/>
    <cellStyle name="60% - アクセント 3 4" xfId="1358" xr:uid="{00000000-0005-0000-0000-00004E050000}"/>
    <cellStyle name="60% - アクセント 3 5" xfId="1359" xr:uid="{00000000-0005-0000-0000-00004F050000}"/>
    <cellStyle name="60% - アクセント 3 6" xfId="1360" xr:uid="{00000000-0005-0000-0000-000050050000}"/>
    <cellStyle name="60% - アクセント 3 7" xfId="1361" xr:uid="{00000000-0005-0000-0000-000051050000}"/>
    <cellStyle name="60% - アクセント 3 8" xfId="1362" xr:uid="{00000000-0005-0000-0000-000052050000}"/>
    <cellStyle name="60% - アクセント 4 2" xfId="1363" xr:uid="{00000000-0005-0000-0000-000053050000}"/>
    <cellStyle name="60% - アクセント 4 3" xfId="1364" xr:uid="{00000000-0005-0000-0000-000054050000}"/>
    <cellStyle name="60% - アクセント 4 4" xfId="1365" xr:uid="{00000000-0005-0000-0000-000055050000}"/>
    <cellStyle name="60% - アクセント 4 5" xfId="1366" xr:uid="{00000000-0005-0000-0000-000056050000}"/>
    <cellStyle name="60% - アクセント 4 6" xfId="1367" xr:uid="{00000000-0005-0000-0000-000057050000}"/>
    <cellStyle name="60% - アクセント 4 7" xfId="1368" xr:uid="{00000000-0005-0000-0000-000058050000}"/>
    <cellStyle name="60% - アクセント 4 8" xfId="1369" xr:uid="{00000000-0005-0000-0000-000059050000}"/>
    <cellStyle name="60% - アクセント 5 2" xfId="1370" xr:uid="{00000000-0005-0000-0000-00005A050000}"/>
    <cellStyle name="60% - アクセント 5 3" xfId="1371" xr:uid="{00000000-0005-0000-0000-00005B050000}"/>
    <cellStyle name="60% - アクセント 5 4" xfId="1372" xr:uid="{00000000-0005-0000-0000-00005C050000}"/>
    <cellStyle name="60% - アクセント 5 5" xfId="1373" xr:uid="{00000000-0005-0000-0000-00005D050000}"/>
    <cellStyle name="60% - アクセント 5 6" xfId="1374" xr:uid="{00000000-0005-0000-0000-00005E050000}"/>
    <cellStyle name="60% - アクセント 5 7" xfId="1375" xr:uid="{00000000-0005-0000-0000-00005F050000}"/>
    <cellStyle name="60% - アクセント 5 8" xfId="1376" xr:uid="{00000000-0005-0000-0000-000060050000}"/>
    <cellStyle name="60% - アクセント 6 2" xfId="1377" xr:uid="{00000000-0005-0000-0000-000061050000}"/>
    <cellStyle name="60% - アクセント 6 3" xfId="1378" xr:uid="{00000000-0005-0000-0000-000062050000}"/>
    <cellStyle name="60% - アクセント 6 4" xfId="1379" xr:uid="{00000000-0005-0000-0000-000063050000}"/>
    <cellStyle name="60% - アクセント 6 5" xfId="1380" xr:uid="{00000000-0005-0000-0000-000064050000}"/>
    <cellStyle name="60% - アクセント 6 6" xfId="1381" xr:uid="{00000000-0005-0000-0000-000065050000}"/>
    <cellStyle name="60% - アクセント 6 7" xfId="1382" xr:uid="{00000000-0005-0000-0000-000066050000}"/>
    <cellStyle name="60% - アクセント 6 8" xfId="1383" xr:uid="{00000000-0005-0000-0000-000067050000}"/>
    <cellStyle name="７" xfId="1384" xr:uid="{00000000-0005-0000-0000-000068050000}"/>
    <cellStyle name="７_【急性期】端末構成バータ案1211" xfId="1385" xr:uid="{00000000-0005-0000-0000-000069050000}"/>
    <cellStyle name="７_【急性期】端末構成バータ案1211_仕様書作成にあたってのサンプル" xfId="1386" xr:uid="{00000000-0005-0000-0000-00006A050000}"/>
    <cellStyle name="７_0201020春日部市立HP様最終構成" xfId="1387" xr:uid="{00000000-0005-0000-0000-00006B050000}"/>
    <cellStyle name="７_0201020春日部市立HP様最終構成_0201020春日部市立HP様最終構成" xfId="1388" xr:uid="{00000000-0005-0000-0000-00006C050000}"/>
    <cellStyle name="７_0201020春日部市立HP様最終構成_0201020春日部市立HP様最終構成_0201020春日部市立HP様最終構成" xfId="1389" xr:uid="{00000000-0005-0000-0000-00006D050000}"/>
    <cellStyle name="７_0201020春日部市立HP様最終構成_0201020春日部市立HP様最終構成_0201020春日部市立HP様最終構成_仕様書作成にあたってのサンプル" xfId="1390" xr:uid="{00000000-0005-0000-0000-00006E050000}"/>
    <cellStyle name="７_0201020春日部市立HP様最終構成_0201020春日部市立HP様最終構成_ＫＭＣ NEMR（03_10_10）" xfId="1391" xr:uid="{00000000-0005-0000-0000-00006F050000}"/>
    <cellStyle name="７_0201020春日部市立HP様最終構成_0201020春日部市立HP様最終構成_ＫＭＣ NEMR（03_10_10）_仕様書作成にあたってのサンプル" xfId="1392" xr:uid="{00000000-0005-0000-0000-000070050000}"/>
    <cellStyle name="７_0201020春日部市立HP様最終構成_0201020春日部市立HP様最終構成_ＫＭＣ NEMR（03_10_7）" xfId="1393" xr:uid="{00000000-0005-0000-0000-000071050000}"/>
    <cellStyle name="７_0201020春日部市立HP様最終構成_0201020春日部市立HP様最終構成_ＫＭＣ NEMR（03_10_7）_仕様書作成にあたってのサンプル" xfId="1394" xr:uid="{00000000-0005-0000-0000-000072050000}"/>
    <cellStyle name="７_0201020春日部市立HP様最終構成_0201020春日部市立HP様最終構成_ＫＭＣ NEMR（03_8_26）" xfId="1395" xr:uid="{00000000-0005-0000-0000-000073050000}"/>
    <cellStyle name="７_0201020春日部市立HP様最終構成_0201020春日部市立HP様最終構成_ＫＭＣ NEMR（03_8_26）_仕様書作成にあたってのサンプル" xfId="1396" xr:uid="{00000000-0005-0000-0000-000074050000}"/>
    <cellStyle name="７_0201020春日部市立HP様最終構成_0201020春日部市立HP様最終構成_ＫＭＣ NEMR（04_1_26）" xfId="1397" xr:uid="{00000000-0005-0000-0000-000075050000}"/>
    <cellStyle name="７_0201020春日部市立HP様最終構成_0201020春日部市立HP様最終構成_ＫＭＣ NEMR（04_1_26）_仕様書作成にあたってのサンプル" xfId="1398" xr:uid="{00000000-0005-0000-0000-000076050000}"/>
    <cellStyle name="７_0201020春日部市立HP様最終構成_0201020春日部市立HP様最終構成_ＫＭＣ NEMR（04_1_30）" xfId="1399" xr:uid="{00000000-0005-0000-0000-000077050000}"/>
    <cellStyle name="７_0201020春日部市立HP様最終構成_0201020春日部市立HP様最終構成_ＫＭＣ NEMR（04_1_30）_仕様書作成にあたってのサンプル" xfId="1400" xr:uid="{00000000-0005-0000-0000-000078050000}"/>
    <cellStyle name="７_0201020春日部市立HP様最終構成_0201020春日部市立HP様最終構成_ＫＭＣスケジュール" xfId="1401" xr:uid="{00000000-0005-0000-0000-000079050000}"/>
    <cellStyle name="７_0201020春日部市立HP様最終構成_0201020春日部市立HP様最終構成_ＫＭＣスケジュール_仕様書作成にあたってのサンプル" xfId="1402" xr:uid="{00000000-0005-0000-0000-00007A050000}"/>
    <cellStyle name="７_0201020春日部市立HP様最終構成_0201020春日部市立HP様最終構成_ＫＭＣ構成 NEMR（03_2_12）" xfId="1403" xr:uid="{00000000-0005-0000-0000-00007B050000}"/>
    <cellStyle name="７_0201020春日部市立HP様最終構成_0201020春日部市立HP様最終構成_ＫＭＣ構成 NEMR（03_2_12）_仕様書作成にあたってのサンプル" xfId="1404" xr:uid="{00000000-0005-0000-0000-00007C050000}"/>
    <cellStyle name="７_0201020春日部市立HP様最終構成_0201020春日部市立HP様最終構成_ＫＭＣ構成（03_1_30）" xfId="1405" xr:uid="{00000000-0005-0000-0000-00007D050000}"/>
    <cellStyle name="７_0201020春日部市立HP様最終構成_0201020春日部市立HP様最終構成_ＫＭＣ構成（03_1_30）_仕様書作成にあたってのサンプル" xfId="1406" xr:uid="{00000000-0005-0000-0000-00007E050000}"/>
    <cellStyle name="７_0201020春日部市立HP様最終構成_0201020春日部市立HP様最終構成_ＫＭＣ構成（03_2_12）" xfId="1407" xr:uid="{00000000-0005-0000-0000-00007F050000}"/>
    <cellStyle name="７_0201020春日部市立HP様最終構成_0201020春日部市立HP様最終構成_ＫＭＣ構成（03_2_12）_仕様書作成にあたってのサンプル" xfId="1408" xr:uid="{00000000-0005-0000-0000-000080050000}"/>
    <cellStyle name="７_0201020春日部市立HP様最終構成_0201020春日部市立HP様最終構成_ＫＭＣ構成（03_2_28）" xfId="1409" xr:uid="{00000000-0005-0000-0000-000081050000}"/>
    <cellStyle name="７_0201020春日部市立HP様最終構成_0201020春日部市立HP様最終構成_ＫＭＣ構成（03_2_28）_仕様書作成にあたってのサンプル" xfId="1410" xr:uid="{00000000-0005-0000-0000-000082050000}"/>
    <cellStyle name="７_0201020春日部市立HP様最終構成_0201020春日部市立HP様最終構成_ＫＭＣ構成（03_6_30）" xfId="1411" xr:uid="{00000000-0005-0000-0000-000083050000}"/>
    <cellStyle name="７_0201020春日部市立HP様最終構成_0201020春日部市立HP様最終構成_ＫＭＣ構成（03_6_30）_仕様書作成にあたってのサンプル" xfId="1412" xr:uid="{00000000-0005-0000-0000-000084050000}"/>
    <cellStyle name="７_0201020春日部市立HP様最終構成_0201020春日部市立HP様最終構成_ＫＭＣ構成（03_7_23）" xfId="1413" xr:uid="{00000000-0005-0000-0000-000085050000}"/>
    <cellStyle name="７_0201020春日部市立HP様最終構成_0201020春日部市立HP様最終構成_ＫＭＣ構成（03_7_23）_仕様書作成にあたってのサンプル" xfId="1414" xr:uid="{00000000-0005-0000-0000-000086050000}"/>
    <cellStyle name="７_0201020春日部市立HP様最終構成_0201020春日部市立HP様最終構成_ＫＭＣ構成費用（03_2_28）" xfId="1415" xr:uid="{00000000-0005-0000-0000-000087050000}"/>
    <cellStyle name="７_0201020春日部市立HP様最終構成_0201020春日部市立HP様最終構成_ＫＭＣ構成費用（03_2_28）_仕様書作成にあたってのサンプル" xfId="1416" xr:uid="{00000000-0005-0000-0000-000088050000}"/>
    <cellStyle name="７_0201020春日部市立HP様最終構成_0201020春日部市立HP様最終構成_牛久オーダ見積（04_02_05）" xfId="1417" xr:uid="{00000000-0005-0000-0000-000089050000}"/>
    <cellStyle name="７_0201020春日部市立HP様最終構成_0201020春日部市立HP様最終構成_牛久オーダ見積（04_02_05）_仕様書作成にあたってのサンプル" xfId="1418" xr:uid="{00000000-0005-0000-0000-00008A050000}"/>
    <cellStyle name="７_0201020春日部市立HP様最終構成_0201020春日部市立HP様最終構成_仕様書作成にあたってのサンプル" xfId="1419" xr:uid="{00000000-0005-0000-0000-00008B050000}"/>
    <cellStyle name="７_0201020春日部市立HP様最終構成_仕様書作成にあたってのサンプル" xfId="1420" xr:uid="{00000000-0005-0000-0000-00008C050000}"/>
    <cellStyle name="７_020904春日部市立HP様最終構成" xfId="1421" xr:uid="{00000000-0005-0000-0000-00008D050000}"/>
    <cellStyle name="７_020904春日部市立HP様最終構成_0201020春日部市立HP様最終構成" xfId="1422" xr:uid="{00000000-0005-0000-0000-00008E050000}"/>
    <cellStyle name="７_020904春日部市立HP様最終構成_0201020春日部市立HP様最終構成_0201020春日部市立HP様最終構成" xfId="1423" xr:uid="{00000000-0005-0000-0000-00008F050000}"/>
    <cellStyle name="７_020904春日部市立HP様最終構成_0201020春日部市立HP様最終構成_0201020春日部市立HP様最終構成_仕様書作成にあたってのサンプル" xfId="1424" xr:uid="{00000000-0005-0000-0000-000090050000}"/>
    <cellStyle name="７_020904春日部市立HP様最終構成_0201020春日部市立HP様最終構成_ＫＭＣ NEMR（03_10_10）" xfId="1425" xr:uid="{00000000-0005-0000-0000-000091050000}"/>
    <cellStyle name="７_020904春日部市立HP様最終構成_0201020春日部市立HP様最終構成_ＫＭＣ NEMR（03_10_10）_仕様書作成にあたってのサンプル" xfId="1426" xr:uid="{00000000-0005-0000-0000-000092050000}"/>
    <cellStyle name="７_020904春日部市立HP様最終構成_0201020春日部市立HP様最終構成_ＫＭＣ NEMR（03_10_7）" xfId="1427" xr:uid="{00000000-0005-0000-0000-000093050000}"/>
    <cellStyle name="７_020904春日部市立HP様最終構成_0201020春日部市立HP様最終構成_ＫＭＣ NEMR（03_10_7）_仕様書作成にあたってのサンプル" xfId="1428" xr:uid="{00000000-0005-0000-0000-000094050000}"/>
    <cellStyle name="７_020904春日部市立HP様最終構成_0201020春日部市立HP様最終構成_ＫＭＣ NEMR（03_8_26）" xfId="1429" xr:uid="{00000000-0005-0000-0000-000095050000}"/>
    <cellStyle name="７_020904春日部市立HP様最終構成_0201020春日部市立HP様最終構成_ＫＭＣ NEMR（03_8_26）_仕様書作成にあたってのサンプル" xfId="1430" xr:uid="{00000000-0005-0000-0000-000096050000}"/>
    <cellStyle name="７_020904春日部市立HP様最終構成_0201020春日部市立HP様最終構成_ＫＭＣ NEMR（04_1_26）" xfId="1431" xr:uid="{00000000-0005-0000-0000-000097050000}"/>
    <cellStyle name="７_020904春日部市立HP様最終構成_0201020春日部市立HP様最終構成_ＫＭＣ NEMR（04_1_26）_仕様書作成にあたってのサンプル" xfId="1432" xr:uid="{00000000-0005-0000-0000-000098050000}"/>
    <cellStyle name="７_020904春日部市立HP様最終構成_0201020春日部市立HP様最終構成_ＫＭＣ NEMR（04_1_30）" xfId="1433" xr:uid="{00000000-0005-0000-0000-000099050000}"/>
    <cellStyle name="７_020904春日部市立HP様最終構成_0201020春日部市立HP様最終構成_ＫＭＣ NEMR（04_1_30）_仕様書作成にあたってのサンプル" xfId="1434" xr:uid="{00000000-0005-0000-0000-00009A050000}"/>
    <cellStyle name="７_020904春日部市立HP様最終構成_0201020春日部市立HP様最終構成_ＫＭＣスケジュール" xfId="1435" xr:uid="{00000000-0005-0000-0000-00009B050000}"/>
    <cellStyle name="７_020904春日部市立HP様最終構成_0201020春日部市立HP様最終構成_ＫＭＣスケジュール_仕様書作成にあたってのサンプル" xfId="1436" xr:uid="{00000000-0005-0000-0000-00009C050000}"/>
    <cellStyle name="７_020904春日部市立HP様最終構成_0201020春日部市立HP様最終構成_ＫＭＣ構成 NEMR（03_2_12）" xfId="1437" xr:uid="{00000000-0005-0000-0000-00009D050000}"/>
    <cellStyle name="７_020904春日部市立HP様最終構成_0201020春日部市立HP様最終構成_ＫＭＣ構成 NEMR（03_2_12）_仕様書作成にあたってのサンプル" xfId="1438" xr:uid="{00000000-0005-0000-0000-00009E050000}"/>
    <cellStyle name="７_020904春日部市立HP様最終構成_0201020春日部市立HP様最終構成_ＫＭＣ構成（03_1_30）" xfId="1439" xr:uid="{00000000-0005-0000-0000-00009F050000}"/>
    <cellStyle name="７_020904春日部市立HP様最終構成_0201020春日部市立HP様最終構成_ＫＭＣ構成（03_1_30）_仕様書作成にあたってのサンプル" xfId="1440" xr:uid="{00000000-0005-0000-0000-0000A0050000}"/>
    <cellStyle name="７_020904春日部市立HP様最終構成_0201020春日部市立HP様最終構成_ＫＭＣ構成（03_2_12）" xfId="1441" xr:uid="{00000000-0005-0000-0000-0000A1050000}"/>
    <cellStyle name="７_020904春日部市立HP様最終構成_0201020春日部市立HP様最終構成_ＫＭＣ構成（03_2_12）_仕様書作成にあたってのサンプル" xfId="1442" xr:uid="{00000000-0005-0000-0000-0000A2050000}"/>
    <cellStyle name="７_020904春日部市立HP様最終構成_0201020春日部市立HP様最終構成_ＫＭＣ構成（03_2_28）" xfId="1443" xr:uid="{00000000-0005-0000-0000-0000A3050000}"/>
    <cellStyle name="７_020904春日部市立HP様最終構成_0201020春日部市立HP様最終構成_ＫＭＣ構成（03_2_28）_仕様書作成にあたってのサンプル" xfId="1444" xr:uid="{00000000-0005-0000-0000-0000A4050000}"/>
    <cellStyle name="７_020904春日部市立HP様最終構成_0201020春日部市立HP様最終構成_ＫＭＣ構成（03_6_30）" xfId="1445" xr:uid="{00000000-0005-0000-0000-0000A5050000}"/>
    <cellStyle name="７_020904春日部市立HP様最終構成_0201020春日部市立HP様最終構成_ＫＭＣ構成（03_6_30）_仕様書作成にあたってのサンプル" xfId="1446" xr:uid="{00000000-0005-0000-0000-0000A6050000}"/>
    <cellStyle name="７_020904春日部市立HP様最終構成_0201020春日部市立HP様最終構成_ＫＭＣ構成（03_7_23）" xfId="1447" xr:uid="{00000000-0005-0000-0000-0000A7050000}"/>
    <cellStyle name="７_020904春日部市立HP様最終構成_0201020春日部市立HP様最終構成_ＫＭＣ構成（03_7_23）_仕様書作成にあたってのサンプル" xfId="1448" xr:uid="{00000000-0005-0000-0000-0000A8050000}"/>
    <cellStyle name="７_020904春日部市立HP様最終構成_0201020春日部市立HP様最終構成_ＫＭＣ構成費用（03_2_28）" xfId="1449" xr:uid="{00000000-0005-0000-0000-0000A9050000}"/>
    <cellStyle name="７_020904春日部市立HP様最終構成_0201020春日部市立HP様最終構成_ＫＭＣ構成費用（03_2_28）_仕様書作成にあたってのサンプル" xfId="1450" xr:uid="{00000000-0005-0000-0000-0000AA050000}"/>
    <cellStyle name="７_020904春日部市立HP様最終構成_0201020春日部市立HP様最終構成_牛久オーダ見積（04_02_05）" xfId="1451" xr:uid="{00000000-0005-0000-0000-0000AB050000}"/>
    <cellStyle name="７_020904春日部市立HP様最終構成_0201020春日部市立HP様最終構成_牛久オーダ見積（04_02_05）_仕様書作成にあたってのサンプル" xfId="1452" xr:uid="{00000000-0005-0000-0000-0000AC050000}"/>
    <cellStyle name="７_020904春日部市立HP様最終構成_0201020春日部市立HP様最終構成_仕様書作成にあたってのサンプル" xfId="1453" xr:uid="{00000000-0005-0000-0000-0000AD050000}"/>
    <cellStyle name="７_020904春日部市立HP様最終構成_仕様書作成にあたってのサンプル" xfId="1454" xr:uid="{00000000-0005-0000-0000-0000AE050000}"/>
    <cellStyle name="７_0926医事見積書" xfId="1455" xr:uid="{00000000-0005-0000-0000-0000AF050000}"/>
    <cellStyle name="７_0926医事見積書_蒲田リカバリプラン見積書（2003.3画像生理オーダ＋RIS追加版)最終版" xfId="1456" xr:uid="{00000000-0005-0000-0000-0000B0050000}"/>
    <cellStyle name="７_0926医事見積書_蒲田リカバリプラン見積書（2003.3画像生理オーダ＋RIS追加版)最終版_仕様書作成にあたってのサンプル" xfId="1457" xr:uid="{00000000-0005-0000-0000-0000B1050000}"/>
    <cellStyle name="７_0926医事見積書_仕様書作成にあたってのサンプル" xfId="1458" xr:uid="{00000000-0005-0000-0000-0000B2050000}"/>
    <cellStyle name="７_0928改版　市立豊中見積資料" xfId="1459" xr:uid="{00000000-0005-0000-0000-0000B3050000}"/>
    <cellStyle name="７_0928改版　市立豊中見積資料_仕様書作成にあたってのサンプル" xfId="1460" xr:uid="{00000000-0005-0000-0000-0000B4050000}"/>
    <cellStyle name="７_20020410循環構成h140410" xfId="1461" xr:uid="{00000000-0005-0000-0000-0000B5050000}"/>
    <cellStyle name="７_20020410循環構成h140410_20020829循環構成（hosyu）" xfId="1462" xr:uid="{00000000-0005-0000-0000-0000B6050000}"/>
    <cellStyle name="７_20020410循環構成h140410_20020829循環構成（hosyu）_20021002せんぽ構成見積（hosyu）" xfId="1463" xr:uid="{00000000-0005-0000-0000-0000B7050000}"/>
    <cellStyle name="７_20020410循環構成h140410_20020829循環構成（hosyu）_20021002せんぽ構成見積（hosyu）_３４４６６" xfId="1464" xr:uid="{00000000-0005-0000-0000-0000B8050000}"/>
    <cellStyle name="７_20020410循環構成h140410_20020829循環構成（hosyu）_20021002せんぽ構成見積（hosyu）_３４４６６_MIME2040" xfId="1465" xr:uid="{00000000-0005-0000-0000-0000B9050000}"/>
    <cellStyle name="７_20020410循環構成h140410_20020829循環構成（hosyu）_20021002せんぽ構成見積（hosyu）_３４４６６_MIME2040_元（NES栄養）栄養システム参考資料" xfId="1466" xr:uid="{00000000-0005-0000-0000-0000BA050000}"/>
    <cellStyle name="７_20020410循環構成h140410_20020829循環構成（hosyu）_20021002せんぽ構成見積（hosyu）_３４４６６_MIME2040_元（NES栄養）栄養システム参考資料_仕様書作成にあたってのサンプル" xfId="1467" xr:uid="{00000000-0005-0000-0000-0000BB050000}"/>
    <cellStyle name="７_20020410循環構成h140410_20020829循環構成（hosyu）_20021002せんぽ構成見積（hosyu）_３４４６６_MIME2040_公立藤田案" xfId="1468" xr:uid="{00000000-0005-0000-0000-0000BC050000}"/>
    <cellStyle name="７_20020410循環構成h140410_20020829循環構成（hosyu）_20021002せんぽ構成見積（hosyu）_３４４６６_MIME2040_公立藤田案_元（NES栄養）栄養システム参考資料" xfId="1469" xr:uid="{00000000-0005-0000-0000-0000BD050000}"/>
    <cellStyle name="７_20020410循環構成h140410_20020829循環構成（hosyu）_20021002せんぽ構成見積（hosyu）_３４４６６_MIME2040_公立藤田案_元（NES栄養）栄養システム参考資料_仕様書作成にあたってのサンプル" xfId="1470" xr:uid="{00000000-0005-0000-0000-0000BE050000}"/>
    <cellStyle name="７_20020410循環構成h140410_20020829循環構成（hosyu）_20021002せんぽ構成見積（hosyu）_３４４６６_MIME2040_公立藤田案_仕様書作成にあたってのサンプル" xfId="1471" xr:uid="{00000000-0005-0000-0000-0000BF050000}"/>
    <cellStyle name="７_20020410循環構成h140410_20020829循環構成（hosyu）_20021002せんぽ構成見積（hosyu）_３４４６６_MIME2040_仕様書作成にあたってのサンプル" xfId="1472" xr:uid="{00000000-0005-0000-0000-0000C0050000}"/>
    <cellStyle name="７_20020410循環構成h140410_20020829循環構成（hosyu）_20021002せんぽ構成見積（hosyu）_３４４６６_給食システム見積030513" xfId="1473" xr:uid="{00000000-0005-0000-0000-0000C1050000}"/>
    <cellStyle name="７_20020410循環構成h140410_20020829循環構成（hosyu）_20021002せんぽ構成見積（hosyu）_３４４６６_給食システム見積030513_MIME2040" xfId="1474" xr:uid="{00000000-0005-0000-0000-0000C2050000}"/>
    <cellStyle name="７_20020410循環構成h140410_20020829循環構成（hosyu）_20021002せんぽ構成見積（hosyu）_３４４６６_給食システム見積030513_MIME2040_元（NES栄養）栄養システム参考資料" xfId="1475" xr:uid="{00000000-0005-0000-0000-0000C3050000}"/>
    <cellStyle name="７_20020410循環構成h140410_20020829循環構成（hosyu）_20021002せんぽ構成見積（hosyu）_３４４６６_給食システム見積030513_MIME2040_元（NES栄養）栄養システム参考資料_仕様書作成にあたってのサンプル" xfId="1476" xr:uid="{00000000-0005-0000-0000-0000C4050000}"/>
    <cellStyle name="７_20020410循環構成h140410_20020829循環構成（hosyu）_20021002せんぽ構成見積（hosyu）_３４４６６_給食システム見積030513_MIME2040_公立藤田案" xfId="1477" xr:uid="{00000000-0005-0000-0000-0000C5050000}"/>
    <cellStyle name="７_20020410循環構成h140410_20020829循環構成（hosyu）_20021002せんぽ構成見積（hosyu）_３４４６６_給食システム見積030513_MIME2040_公立藤田案_元（NES栄養）栄養システム参考資料" xfId="1478" xr:uid="{00000000-0005-0000-0000-0000C6050000}"/>
    <cellStyle name="７_20020410循環構成h140410_20020829循環構成（hosyu）_20021002せんぽ構成見積（hosyu）_３４４６６_給食システム見積030513_MIME2040_公立藤田案_元（NES栄養）栄養システム参考資料_仕様書作成にあたってのサンプル" xfId="1479" xr:uid="{00000000-0005-0000-0000-0000C7050000}"/>
    <cellStyle name="７_20020410循環構成h140410_20020829循環構成（hosyu）_20021002せんぽ構成見積（hosyu）_３４４６６_給食システム見積030513_MIME2040_公立藤田案_仕様書作成にあたってのサンプル" xfId="1480" xr:uid="{00000000-0005-0000-0000-0000C8050000}"/>
    <cellStyle name="７_20020410循環構成h140410_20020829循環構成（hosyu）_20021002せんぽ構成見積（hosyu）_３４４６６_給食システム見積030513_MIME2040_仕様書作成にあたってのサンプル" xfId="1481" xr:uid="{00000000-0005-0000-0000-0000C9050000}"/>
    <cellStyle name="７_20020410循環構成h140410_20020829循環構成（hosyu）_20021002せんぽ構成見積（hosyu）_３４４６６_給食システム見積030513_元（NES栄養）栄養システム参考資料" xfId="1482" xr:uid="{00000000-0005-0000-0000-0000CA050000}"/>
    <cellStyle name="７_20020410循環構成h140410_20020829循環構成（hosyu）_20021002せんぽ構成見積（hosyu）_３４４６６_給食システム見積030513_元（NES栄養）栄養システム参考資料_仕様書作成にあたってのサンプル" xfId="1483" xr:uid="{00000000-0005-0000-0000-0000CB050000}"/>
    <cellStyle name="７_20020410循環構成h140410_20020829循環構成（hosyu）_20021002せんぽ構成見積（hosyu）_３４４６６_給食システム見積030513_仕様書作成にあたってのサンプル" xfId="1484" xr:uid="{00000000-0005-0000-0000-0000CC050000}"/>
    <cellStyle name="７_20020410循環構成h140410_20020829循環構成（hosyu）_20021002せんぽ構成見積（hosyu）_３４４６６_給食システム見積030630" xfId="1485" xr:uid="{00000000-0005-0000-0000-0000CD050000}"/>
    <cellStyle name="７_20020410循環構成h140410_20020829循環構成（hosyu）_20021002せんぽ構成見積（hosyu）_３４４６６_給食システム見積030630_MIME2040" xfId="1486" xr:uid="{00000000-0005-0000-0000-0000CE050000}"/>
    <cellStyle name="７_20020410循環構成h140410_20020829循環構成（hosyu）_20021002せんぽ構成見積（hosyu）_３４４６６_給食システム見積030630_MIME2040_元（NES栄養）栄養システム参考資料" xfId="1487" xr:uid="{00000000-0005-0000-0000-0000CF050000}"/>
    <cellStyle name="７_20020410循環構成h140410_20020829循環構成（hosyu）_20021002せんぽ構成見積（hosyu）_３４４６６_給食システム見積030630_MIME2040_元（NES栄養）栄養システム参考資料_仕様書作成にあたってのサンプル" xfId="1488" xr:uid="{00000000-0005-0000-0000-0000D0050000}"/>
    <cellStyle name="７_20020410循環構成h140410_20020829循環構成（hosyu）_20021002せんぽ構成見積（hosyu）_３４４６６_給食システム見積030630_MIME2040_公立藤田案" xfId="1489" xr:uid="{00000000-0005-0000-0000-0000D1050000}"/>
    <cellStyle name="７_20020410循環構成h140410_20020829循環構成（hosyu）_20021002せんぽ構成見積（hosyu）_３４４６６_給食システム見積030630_MIME2040_公立藤田案_元（NES栄養）栄養システム参考資料" xfId="1490" xr:uid="{00000000-0005-0000-0000-0000D2050000}"/>
    <cellStyle name="７_20020410循環構成h140410_20020829循環構成（hosyu）_20021002せんぽ構成見積（hosyu）_３４４６６_給食システム見積030630_MIME2040_公立藤田案_元（NES栄養）栄養システム参考資料_仕様書作成にあたってのサンプル" xfId="1491" xr:uid="{00000000-0005-0000-0000-0000D3050000}"/>
    <cellStyle name="７_20020410循環構成h140410_20020829循環構成（hosyu）_20021002せんぽ構成見積（hosyu）_３４４６６_給食システム見積030630_MIME2040_公立藤田案_仕様書作成にあたってのサンプル" xfId="1492" xr:uid="{00000000-0005-0000-0000-0000D4050000}"/>
    <cellStyle name="７_20020410循環構成h140410_20020829循環構成（hosyu）_20021002せんぽ構成見積（hosyu）_３４４６６_給食システム見積030630_MIME2040_仕様書作成にあたってのサンプル" xfId="1493" xr:uid="{00000000-0005-0000-0000-0000D5050000}"/>
    <cellStyle name="７_20020410循環構成h140410_20020829循環構成（hosyu）_20021002せんぽ構成見積（hosyu）_３４４６６_給食システム見積030630_元（NES栄養）栄養システム参考資料" xfId="1494" xr:uid="{00000000-0005-0000-0000-0000D6050000}"/>
    <cellStyle name="７_20020410循環構成h140410_20020829循環構成（hosyu）_20021002せんぽ構成見積（hosyu）_３４４６６_給食システム見積030630_元（NES栄養）栄養システム参考資料_仕様書作成にあたってのサンプル" xfId="1495" xr:uid="{00000000-0005-0000-0000-0000D7050000}"/>
    <cellStyle name="７_20020410循環構成h140410_20020829循環構成（hosyu）_20021002せんぽ構成見積（hosyu）_３４４６６_給食システム見積030630_仕様書作成にあたってのサンプル" xfId="1496" xr:uid="{00000000-0005-0000-0000-0000D8050000}"/>
    <cellStyle name="７_20020410循環構成h140410_20020829循環構成（hosyu）_20021002せんぽ構成見積（hosyu）_３４４６６_元（NES栄養）栄養システム参考資料" xfId="1497" xr:uid="{00000000-0005-0000-0000-0000D9050000}"/>
    <cellStyle name="７_20020410循環構成h140410_20020829循環構成（hosyu）_20021002せんぽ構成見積（hosyu）_３４４６６_元（NES栄養）栄養システム参考資料_仕様書作成にあたってのサンプル" xfId="1498" xr:uid="{00000000-0005-0000-0000-0000DA050000}"/>
    <cellStyle name="７_20020410循環構成h140410_20020829循環構成（hosyu）_20021002せんぽ構成見積（hosyu）_３４４６６_仕様書作成にあたってのサンプル" xfId="1499" xr:uid="{00000000-0005-0000-0000-0000DB050000}"/>
    <cellStyle name="７_20020410循環構成h140410_20020829循環構成（hosyu）_20021002せんぽ構成見積（hosyu）_MIME2040" xfId="1500" xr:uid="{00000000-0005-0000-0000-0000DC050000}"/>
    <cellStyle name="７_20020410循環構成h140410_20020829循環構成（hosyu）_20021002せんぽ構成見積（hosyu）_MIME2040_元（NES栄養）栄養システム参考資料" xfId="1501" xr:uid="{00000000-0005-0000-0000-0000DD050000}"/>
    <cellStyle name="７_20020410循環構成h140410_20020829循環構成（hosyu）_20021002せんぽ構成見積（hosyu）_MIME2040_元（NES栄養）栄養システム参考資料_仕様書作成にあたってのサンプル" xfId="1502" xr:uid="{00000000-0005-0000-0000-0000DE050000}"/>
    <cellStyle name="７_20020410循環構成h140410_20020829循環構成（hosyu）_20021002せんぽ構成見積（hosyu）_MIME2040_公立藤田案" xfId="1503" xr:uid="{00000000-0005-0000-0000-0000DF050000}"/>
    <cellStyle name="７_20020410循環構成h140410_20020829循環構成（hosyu）_20021002せんぽ構成見積（hosyu）_MIME2040_公立藤田案_元（NES栄養）栄養システム参考資料" xfId="1504" xr:uid="{00000000-0005-0000-0000-0000E0050000}"/>
    <cellStyle name="７_20020410循環構成h140410_20020829循環構成（hosyu）_20021002せんぽ構成見積（hosyu）_MIME2040_公立藤田案_元（NES栄養）栄養システム参考資料_仕様書作成にあたってのサンプル" xfId="1505" xr:uid="{00000000-0005-0000-0000-0000E1050000}"/>
    <cellStyle name="７_20020410循環構成h140410_20020829循環構成（hosyu）_20021002せんぽ構成見積（hosyu）_MIME2040_公立藤田案_仕様書作成にあたってのサンプル" xfId="1506" xr:uid="{00000000-0005-0000-0000-0000E2050000}"/>
    <cellStyle name="７_20020410循環構成h140410_20020829循環構成（hosyu）_20021002せんぽ構成見積（hosyu）_MIME2040_仕様書作成にあたってのサンプル" xfId="1507" xr:uid="{00000000-0005-0000-0000-0000E3050000}"/>
    <cellStyle name="７_20020410循環構成h140410_20020829循環構成（hosyu）_20021002せんぽ構成見積（hosyu）_元（NES栄養）栄養システム参考資料" xfId="1508" xr:uid="{00000000-0005-0000-0000-0000E4050000}"/>
    <cellStyle name="７_20020410循環構成h140410_20020829循環構成（hosyu）_20021002せんぽ構成見積（hosyu）_元（NES栄養）栄養システム参考資料_仕様書作成にあたってのサンプル" xfId="1509" xr:uid="{00000000-0005-0000-0000-0000E5050000}"/>
    <cellStyle name="７_20020410循環構成h140410_20020829循環構成（hosyu）_20021002せんぽ構成見積（hosyu）_仕様書作成にあたってのサンプル" xfId="1510" xr:uid="{00000000-0005-0000-0000-0000E6050000}"/>
    <cellStyle name="７_20020410循環構成h140410_20020829循環構成（hosyu）_20021021せんぽ構成見積（最終)" xfId="1511" xr:uid="{00000000-0005-0000-0000-0000E7050000}"/>
    <cellStyle name="７_20020410循環構成h140410_20020829循環構成（hosyu）_20021021せんぽ構成見積（最終)_３４４６６" xfId="1512" xr:uid="{00000000-0005-0000-0000-0000E8050000}"/>
    <cellStyle name="７_20020410循環構成h140410_20020829循環構成（hosyu）_20021021せんぽ構成見積（最終)_３４４６６_MIME2040" xfId="1513" xr:uid="{00000000-0005-0000-0000-0000E9050000}"/>
    <cellStyle name="７_20020410循環構成h140410_20020829循環構成（hosyu）_20021021せんぽ構成見積（最終)_３４４６６_MIME2040_元（NES栄養）栄養システム参考資料" xfId="1514" xr:uid="{00000000-0005-0000-0000-0000EA050000}"/>
    <cellStyle name="７_20020410循環構成h140410_20020829循環構成（hosyu）_20021021せんぽ構成見積（最終)_３４４６６_MIME2040_元（NES栄養）栄養システム参考資料_仕様書作成にあたってのサンプル" xfId="1515" xr:uid="{00000000-0005-0000-0000-0000EB050000}"/>
    <cellStyle name="７_20020410循環構成h140410_20020829循環構成（hosyu）_20021021せんぽ構成見積（最終)_３４４６６_MIME2040_公立藤田案" xfId="1516" xr:uid="{00000000-0005-0000-0000-0000EC050000}"/>
    <cellStyle name="７_20020410循環構成h140410_20020829循環構成（hosyu）_20021021せんぽ構成見積（最終)_３４４６６_MIME2040_公立藤田案_元（NES栄養）栄養システム参考資料" xfId="1517" xr:uid="{00000000-0005-0000-0000-0000ED050000}"/>
    <cellStyle name="７_20020410循環構成h140410_20020829循環構成（hosyu）_20021021せんぽ構成見積（最終)_３４４６６_MIME2040_公立藤田案_元（NES栄養）栄養システム参考資料_仕様書作成にあたってのサンプル" xfId="1518" xr:uid="{00000000-0005-0000-0000-0000EE050000}"/>
    <cellStyle name="７_20020410循環構成h140410_20020829循環構成（hosyu）_20021021せんぽ構成見積（最終)_３４４６６_MIME2040_公立藤田案_仕様書作成にあたってのサンプル" xfId="1519" xr:uid="{00000000-0005-0000-0000-0000EF050000}"/>
    <cellStyle name="７_20020410循環構成h140410_20020829循環構成（hosyu）_20021021せんぽ構成見積（最終)_３４４６６_MIME2040_仕様書作成にあたってのサンプル" xfId="1520" xr:uid="{00000000-0005-0000-0000-0000F0050000}"/>
    <cellStyle name="７_20020410循環構成h140410_20020829循環構成（hosyu）_20021021せんぽ構成見積（最終)_３４４６６_給食システム見積030513" xfId="1521" xr:uid="{00000000-0005-0000-0000-0000F1050000}"/>
    <cellStyle name="７_20020410循環構成h140410_20020829循環構成（hosyu）_20021021せんぽ構成見積（最終)_３４４６６_給食システム見積030513_MIME2040" xfId="1522" xr:uid="{00000000-0005-0000-0000-0000F2050000}"/>
    <cellStyle name="７_20020410循環構成h140410_20020829循環構成（hosyu）_20021021せんぽ構成見積（最終)_３４４６６_給食システム見積030513_MIME2040_元（NES栄養）栄養システム参考資料" xfId="1523" xr:uid="{00000000-0005-0000-0000-0000F3050000}"/>
    <cellStyle name="７_20020410循環構成h140410_20020829循環構成（hosyu）_20021021せんぽ構成見積（最終)_３４４６６_給食システム見積030513_MIME2040_元（NES栄養）栄養システム参考資料_仕様書作成にあたってのサンプル" xfId="1524" xr:uid="{00000000-0005-0000-0000-0000F4050000}"/>
    <cellStyle name="７_20020410循環構成h140410_20020829循環構成（hosyu）_20021021せんぽ構成見積（最終)_３４４６６_給食システム見積030513_MIME2040_公立藤田案" xfId="1525" xr:uid="{00000000-0005-0000-0000-0000F5050000}"/>
    <cellStyle name="７_20020410循環構成h140410_20020829循環構成（hosyu）_20021021せんぽ構成見積（最終)_３４４６６_給食システム見積030513_MIME2040_公立藤田案_元（NES栄養）栄養システム参考資料" xfId="1526" xr:uid="{00000000-0005-0000-0000-0000F6050000}"/>
    <cellStyle name="７_20020410循環構成h140410_20020829循環構成（hosyu）_20021021せんぽ構成見積（最終)_３４４６６_給食システム見積030513_MIME2040_公立藤田案_元（NES栄養）栄養システム参考資料_仕様書作成にあたってのサンプル" xfId="1527" xr:uid="{00000000-0005-0000-0000-0000F7050000}"/>
    <cellStyle name="７_20020410循環構成h140410_20020829循環構成（hosyu）_20021021せんぽ構成見積（最終)_３４４６６_給食システム見積030513_MIME2040_公立藤田案_仕様書作成にあたってのサンプル" xfId="1528" xr:uid="{00000000-0005-0000-0000-0000F8050000}"/>
    <cellStyle name="７_20020410循環構成h140410_20020829循環構成（hosyu）_20021021せんぽ構成見積（最終)_３４４６６_給食システム見積030513_MIME2040_仕様書作成にあたってのサンプル" xfId="1529" xr:uid="{00000000-0005-0000-0000-0000F9050000}"/>
    <cellStyle name="７_20020410循環構成h140410_20020829循環構成（hosyu）_20021021せんぽ構成見積（最終)_３４４６６_給食システム見積030513_元（NES栄養）栄養システム参考資料" xfId="1530" xr:uid="{00000000-0005-0000-0000-0000FA050000}"/>
    <cellStyle name="７_20020410循環構成h140410_20020829循環構成（hosyu）_20021021せんぽ構成見積（最終)_３４４６６_給食システム見積030513_元（NES栄養）栄養システム参考資料_仕様書作成にあたってのサンプル" xfId="1531" xr:uid="{00000000-0005-0000-0000-0000FB050000}"/>
    <cellStyle name="７_20020410循環構成h140410_20020829循環構成（hosyu）_20021021せんぽ構成見積（最終)_３４４６６_給食システム見積030513_仕様書作成にあたってのサンプル" xfId="1532" xr:uid="{00000000-0005-0000-0000-0000FC050000}"/>
    <cellStyle name="７_20020410循環構成h140410_20020829循環構成（hosyu）_20021021せんぽ構成見積（最終)_３４４６６_給食システム見積030630" xfId="1533" xr:uid="{00000000-0005-0000-0000-0000FD050000}"/>
    <cellStyle name="７_20020410循環構成h140410_20020829循環構成（hosyu）_20021021せんぽ構成見積（最終)_３４４６６_給食システム見積030630_MIME2040" xfId="1534" xr:uid="{00000000-0005-0000-0000-0000FE050000}"/>
    <cellStyle name="７_20020410循環構成h140410_20020829循環構成（hosyu）_20021021せんぽ構成見積（最終)_３４４６６_給食システム見積030630_MIME2040_元（NES栄養）栄養システム参考資料" xfId="1535" xr:uid="{00000000-0005-0000-0000-0000FF050000}"/>
    <cellStyle name="７_20020410循環構成h140410_20020829循環構成（hosyu）_20021021せんぽ構成見積（最終)_３４４６６_給食システム見積030630_MIME2040_元（NES栄養）栄養システム参考資料_仕様書作成にあたってのサンプル" xfId="1536" xr:uid="{00000000-0005-0000-0000-000000060000}"/>
    <cellStyle name="７_20020410循環構成h140410_20020829循環構成（hosyu）_20021021せんぽ構成見積（最終)_３４４６６_給食システム見積030630_MIME2040_公立藤田案" xfId="1537" xr:uid="{00000000-0005-0000-0000-000001060000}"/>
    <cellStyle name="７_20020410循環構成h140410_20020829循環構成（hosyu）_20021021せんぽ構成見積（最終)_３４４６６_給食システム見積030630_MIME2040_公立藤田案_元（NES栄養）栄養システム参考資料" xfId="1538" xr:uid="{00000000-0005-0000-0000-000002060000}"/>
    <cellStyle name="７_20020410循環構成h140410_20020829循環構成（hosyu）_20021021せんぽ構成見積（最終)_３４４６６_給食システム見積030630_MIME2040_公立藤田案_元（NES栄養）栄養システム参考資料_仕様書作成にあたってのサンプル" xfId="1539" xr:uid="{00000000-0005-0000-0000-000003060000}"/>
    <cellStyle name="７_20020410循環構成h140410_20020829循環構成（hosyu）_20021021せんぽ構成見積（最終)_３４４６６_給食システム見積030630_MIME2040_公立藤田案_仕様書作成にあたってのサンプル" xfId="1540" xr:uid="{00000000-0005-0000-0000-000004060000}"/>
    <cellStyle name="７_20020410循環構成h140410_20020829循環構成（hosyu）_20021021せんぽ構成見積（最終)_３４４６６_給食システム見積030630_MIME2040_仕様書作成にあたってのサンプル" xfId="1541" xr:uid="{00000000-0005-0000-0000-000005060000}"/>
    <cellStyle name="７_20020410循環構成h140410_20020829循環構成（hosyu）_20021021せんぽ構成見積（最終)_３４４６６_給食システム見積030630_元（NES栄養）栄養システム参考資料" xfId="1542" xr:uid="{00000000-0005-0000-0000-000006060000}"/>
    <cellStyle name="７_20020410循環構成h140410_20020829循環構成（hosyu）_20021021せんぽ構成見積（最終)_３４４６６_給食システム見積030630_元（NES栄養）栄養システム参考資料_仕様書作成にあたってのサンプル" xfId="1543" xr:uid="{00000000-0005-0000-0000-000007060000}"/>
    <cellStyle name="７_20020410循環構成h140410_20020829循環構成（hosyu）_20021021せんぽ構成見積（最終)_３４４６６_給食システム見積030630_仕様書作成にあたってのサンプル" xfId="1544" xr:uid="{00000000-0005-0000-0000-000008060000}"/>
    <cellStyle name="７_20020410循環構成h140410_20020829循環構成（hosyu）_20021021せんぽ構成見積（最終)_３４４６６_元（NES栄養）栄養システム参考資料" xfId="1545" xr:uid="{00000000-0005-0000-0000-000009060000}"/>
    <cellStyle name="７_20020410循環構成h140410_20020829循環構成（hosyu）_20021021せんぽ構成見積（最終)_３４４６６_元（NES栄養）栄養システム参考資料_仕様書作成にあたってのサンプル" xfId="1546" xr:uid="{00000000-0005-0000-0000-00000A060000}"/>
    <cellStyle name="７_20020410循環構成h140410_20020829循環構成（hosyu）_20021021せんぽ構成見積（最終)_３４４６６_仕様書作成にあたってのサンプル" xfId="1547" xr:uid="{00000000-0005-0000-0000-00000B060000}"/>
    <cellStyle name="７_20020410循環構成h140410_20020829循環構成（hosyu）_20021021せんぽ構成見積（最終)_MIME2040" xfId="1548" xr:uid="{00000000-0005-0000-0000-00000C060000}"/>
    <cellStyle name="７_20020410循環構成h140410_20020829循環構成（hosyu）_20021021せんぽ構成見積（最終)_MIME2040_元（NES栄養）栄養システム参考資料" xfId="1549" xr:uid="{00000000-0005-0000-0000-00000D060000}"/>
    <cellStyle name="７_20020410循環構成h140410_20020829循環構成（hosyu）_20021021せんぽ構成見積（最終)_MIME2040_元（NES栄養）栄養システム参考資料_仕様書作成にあたってのサンプル" xfId="1550" xr:uid="{00000000-0005-0000-0000-00000E060000}"/>
    <cellStyle name="７_20020410循環構成h140410_20020829循環構成（hosyu）_20021021せんぽ構成見積（最終)_MIME2040_公立藤田案" xfId="1551" xr:uid="{00000000-0005-0000-0000-00000F060000}"/>
    <cellStyle name="７_20020410循環構成h140410_20020829循環構成（hosyu）_20021021せんぽ構成見積（最終)_MIME2040_公立藤田案_元（NES栄養）栄養システム参考資料" xfId="1552" xr:uid="{00000000-0005-0000-0000-000010060000}"/>
    <cellStyle name="７_20020410循環構成h140410_20020829循環構成（hosyu）_20021021せんぽ構成見積（最終)_MIME2040_公立藤田案_元（NES栄養）栄養システム参考資料_仕様書作成にあたってのサンプル" xfId="1553" xr:uid="{00000000-0005-0000-0000-000011060000}"/>
    <cellStyle name="７_20020410循環構成h140410_20020829循環構成（hosyu）_20021021せんぽ構成見積（最終)_MIME2040_公立藤田案_仕様書作成にあたってのサンプル" xfId="1554" xr:uid="{00000000-0005-0000-0000-000012060000}"/>
    <cellStyle name="７_20020410循環構成h140410_20020829循環構成（hosyu）_20021021せんぽ構成見積（最終)_MIME2040_仕様書作成にあたってのサンプル" xfId="1555" xr:uid="{00000000-0005-0000-0000-000013060000}"/>
    <cellStyle name="７_20020410循環構成h140410_20020829循環構成（hosyu）_20021021せんぽ構成見積（最終)_元（NES栄養）栄養システム参考資料" xfId="1556" xr:uid="{00000000-0005-0000-0000-000014060000}"/>
    <cellStyle name="７_20020410循環構成h140410_20020829循環構成（hosyu）_20021021せんぽ構成見積（最終)_元（NES栄養）栄養システム参考資料_仕様書作成にあたってのサンプル" xfId="1557" xr:uid="{00000000-0005-0000-0000-000015060000}"/>
    <cellStyle name="７_20020410循環構成h140410_20020829循環構成（hosyu）_20021021せんぽ構成見積（最終)_仕様書作成にあたってのサンプル" xfId="1558" xr:uid="{00000000-0005-0000-0000-000016060000}"/>
    <cellStyle name="７_20020410循環構成h140410_20020829循環構成（hosyu）_20021126博慈会構成見積" xfId="1559" xr:uid="{00000000-0005-0000-0000-000017060000}"/>
    <cellStyle name="７_20020410循環構成h140410_20020829循環構成（hosyu）_20021126博慈会構成見積_３４４６６" xfId="1560" xr:uid="{00000000-0005-0000-0000-000018060000}"/>
    <cellStyle name="７_20020410循環構成h140410_20020829循環構成（hosyu）_20021126博慈会構成見積_３４４６６_MIME2040" xfId="1561" xr:uid="{00000000-0005-0000-0000-000019060000}"/>
    <cellStyle name="７_20020410循環構成h140410_20020829循環構成（hosyu）_20021126博慈会構成見積_３４４６６_MIME2040_元（NES栄養）栄養システム参考資料" xfId="1562" xr:uid="{00000000-0005-0000-0000-00001A060000}"/>
    <cellStyle name="７_20020410循環構成h140410_20020829循環構成（hosyu）_20021126博慈会構成見積_３４４６６_MIME2040_元（NES栄養）栄養システム参考資料_仕様書作成にあたってのサンプル" xfId="1563" xr:uid="{00000000-0005-0000-0000-00001B060000}"/>
    <cellStyle name="７_20020410循環構成h140410_20020829循環構成（hosyu）_20021126博慈会構成見積_３４４６６_MIME2040_公立藤田案" xfId="1564" xr:uid="{00000000-0005-0000-0000-00001C060000}"/>
    <cellStyle name="７_20020410循環構成h140410_20020829循環構成（hosyu）_20021126博慈会構成見積_３４４６６_MIME2040_公立藤田案_元（NES栄養）栄養システム参考資料" xfId="1565" xr:uid="{00000000-0005-0000-0000-00001D060000}"/>
    <cellStyle name="７_20020410循環構成h140410_20020829循環構成（hosyu）_20021126博慈会構成見積_３４４６６_MIME2040_公立藤田案_元（NES栄養）栄養システム参考資料_仕様書作成にあたってのサンプル" xfId="1566" xr:uid="{00000000-0005-0000-0000-00001E060000}"/>
    <cellStyle name="７_20020410循環構成h140410_20020829循環構成（hosyu）_20021126博慈会構成見積_３４４６６_MIME2040_公立藤田案_仕様書作成にあたってのサンプル" xfId="1567" xr:uid="{00000000-0005-0000-0000-00001F060000}"/>
    <cellStyle name="７_20020410循環構成h140410_20020829循環構成（hosyu）_20021126博慈会構成見積_３４４６６_MIME2040_仕様書作成にあたってのサンプル" xfId="1568" xr:uid="{00000000-0005-0000-0000-000020060000}"/>
    <cellStyle name="７_20020410循環構成h140410_20020829循環構成（hosyu）_20021126博慈会構成見積_３４４６６_給食システム見積030513" xfId="1569" xr:uid="{00000000-0005-0000-0000-000021060000}"/>
    <cellStyle name="７_20020410循環構成h140410_20020829循環構成（hosyu）_20021126博慈会構成見積_３４４６６_給食システム見積030513_MIME2040" xfId="1570" xr:uid="{00000000-0005-0000-0000-000022060000}"/>
    <cellStyle name="７_20020410循環構成h140410_20020829循環構成（hosyu）_20021126博慈会構成見積_３４４６６_給食システム見積030513_MIME2040_元（NES栄養）栄養システム参考資料" xfId="1571" xr:uid="{00000000-0005-0000-0000-000023060000}"/>
    <cellStyle name="７_20020410循環構成h140410_20020829循環構成（hosyu）_20021126博慈会構成見積_３４４６６_給食システム見積030513_MIME2040_元（NES栄養）栄養システム参考資料_仕様書作成にあたってのサンプル" xfId="1572" xr:uid="{00000000-0005-0000-0000-000024060000}"/>
    <cellStyle name="７_20020410循環構成h140410_20020829循環構成（hosyu）_20021126博慈会構成見積_３４４６６_給食システム見積030513_MIME2040_公立藤田案" xfId="1573" xr:uid="{00000000-0005-0000-0000-000025060000}"/>
    <cellStyle name="７_20020410循環構成h140410_20020829循環構成（hosyu）_20021126博慈会構成見積_３４４６６_給食システム見積030513_MIME2040_公立藤田案_元（NES栄養）栄養システム参考資料" xfId="1574" xr:uid="{00000000-0005-0000-0000-000026060000}"/>
    <cellStyle name="７_20020410循環構成h140410_20020829循環構成（hosyu）_20021126博慈会構成見積_３４４６６_給食システム見積030513_MIME2040_公立藤田案_元（NES栄養）栄養システム参考資料_仕様書作成にあたってのサンプル" xfId="1575" xr:uid="{00000000-0005-0000-0000-000027060000}"/>
    <cellStyle name="７_20020410循環構成h140410_20020829循環構成（hosyu）_20021126博慈会構成見積_３４４６６_給食システム見積030513_MIME2040_公立藤田案_仕様書作成にあたってのサンプル" xfId="1576" xr:uid="{00000000-0005-0000-0000-000028060000}"/>
    <cellStyle name="７_20020410循環構成h140410_20020829循環構成（hosyu）_20021126博慈会構成見積_３４４６６_給食システム見積030513_MIME2040_仕様書作成にあたってのサンプル" xfId="1577" xr:uid="{00000000-0005-0000-0000-000029060000}"/>
    <cellStyle name="７_20020410循環構成h140410_20020829循環構成（hosyu）_20021126博慈会構成見積_３４４６６_給食システム見積030513_元（NES栄養）栄養システム参考資料" xfId="1578" xr:uid="{00000000-0005-0000-0000-00002A060000}"/>
    <cellStyle name="７_20020410循環構成h140410_20020829循環構成（hosyu）_20021126博慈会構成見積_３４４６６_給食システム見積030513_元（NES栄養）栄養システム参考資料_仕様書作成にあたってのサンプル" xfId="1579" xr:uid="{00000000-0005-0000-0000-00002B060000}"/>
    <cellStyle name="７_20020410循環構成h140410_20020829循環構成（hosyu）_20021126博慈会構成見積_３４４６６_給食システム見積030513_仕様書作成にあたってのサンプル" xfId="1580" xr:uid="{00000000-0005-0000-0000-00002C060000}"/>
    <cellStyle name="７_20020410循環構成h140410_20020829循環構成（hosyu）_20021126博慈会構成見積_３４４６６_給食システム見積030630" xfId="1581" xr:uid="{00000000-0005-0000-0000-00002D060000}"/>
    <cellStyle name="７_20020410循環構成h140410_20020829循環構成（hosyu）_20021126博慈会構成見積_３４４６６_給食システム見積030630_MIME2040" xfId="1582" xr:uid="{00000000-0005-0000-0000-00002E060000}"/>
    <cellStyle name="７_20020410循環構成h140410_20020829循環構成（hosyu）_20021126博慈会構成見積_３４４６６_給食システム見積030630_MIME2040_元（NES栄養）栄養システム参考資料" xfId="1583" xr:uid="{00000000-0005-0000-0000-00002F060000}"/>
    <cellStyle name="７_20020410循環構成h140410_20020829循環構成（hosyu）_20021126博慈会構成見積_３４４６６_給食システム見積030630_MIME2040_元（NES栄養）栄養システム参考資料_仕様書作成にあたってのサンプル" xfId="1584" xr:uid="{00000000-0005-0000-0000-000030060000}"/>
    <cellStyle name="７_20020410循環構成h140410_20020829循環構成（hosyu）_20021126博慈会構成見積_３４４６６_給食システム見積030630_MIME2040_公立藤田案" xfId="1585" xr:uid="{00000000-0005-0000-0000-000031060000}"/>
    <cellStyle name="７_20020410循環構成h140410_20020829循環構成（hosyu）_20021126博慈会構成見積_３４４６６_給食システム見積030630_MIME2040_公立藤田案_元（NES栄養）栄養システム参考資料" xfId="1586" xr:uid="{00000000-0005-0000-0000-000032060000}"/>
    <cellStyle name="７_20020410循環構成h140410_20020829循環構成（hosyu）_20021126博慈会構成見積_３４４６６_給食システム見積030630_MIME2040_公立藤田案_元（NES栄養）栄養システム参考資料_仕様書作成にあたってのサンプル" xfId="1587" xr:uid="{00000000-0005-0000-0000-000033060000}"/>
    <cellStyle name="７_20020410循環構成h140410_20020829循環構成（hosyu）_20021126博慈会構成見積_３４４６６_給食システム見積030630_MIME2040_公立藤田案_仕様書作成にあたってのサンプル" xfId="1588" xr:uid="{00000000-0005-0000-0000-000034060000}"/>
    <cellStyle name="７_20020410循環構成h140410_20020829循環構成（hosyu）_20021126博慈会構成見積_３４４６６_給食システム見積030630_MIME2040_仕様書作成にあたってのサンプル" xfId="1589" xr:uid="{00000000-0005-0000-0000-000035060000}"/>
    <cellStyle name="７_20020410循環構成h140410_20020829循環構成（hosyu）_20021126博慈会構成見積_３４４６６_給食システム見積030630_元（NES栄養）栄養システム参考資料" xfId="1590" xr:uid="{00000000-0005-0000-0000-000036060000}"/>
    <cellStyle name="７_20020410循環構成h140410_20020829循環構成（hosyu）_20021126博慈会構成見積_３４４６６_給食システム見積030630_元（NES栄養）栄養システム参考資料_仕様書作成にあたってのサンプル" xfId="1591" xr:uid="{00000000-0005-0000-0000-000037060000}"/>
    <cellStyle name="７_20020410循環構成h140410_20020829循環構成（hosyu）_20021126博慈会構成見積_３４４６６_給食システム見積030630_仕様書作成にあたってのサンプル" xfId="1592" xr:uid="{00000000-0005-0000-0000-000038060000}"/>
    <cellStyle name="７_20020410循環構成h140410_20020829循環構成（hosyu）_20021126博慈会構成見積_３４４６６_元（NES栄養）栄養システム参考資料" xfId="1593" xr:uid="{00000000-0005-0000-0000-000039060000}"/>
    <cellStyle name="７_20020410循環構成h140410_20020829循環構成（hosyu）_20021126博慈会構成見積_３４４６６_元（NES栄養）栄養システム参考資料_仕様書作成にあたってのサンプル" xfId="1594" xr:uid="{00000000-0005-0000-0000-00003A060000}"/>
    <cellStyle name="７_20020410循環構成h140410_20020829循環構成（hosyu）_20021126博慈会構成見積_３４４６６_仕様書作成にあたってのサンプル" xfId="1595" xr:uid="{00000000-0005-0000-0000-00003B060000}"/>
    <cellStyle name="７_20020410循環構成h140410_20020829循環構成（hosyu）_20021126博慈会構成見積_MIME2040" xfId="1596" xr:uid="{00000000-0005-0000-0000-00003C060000}"/>
    <cellStyle name="７_20020410循環構成h140410_20020829循環構成（hosyu）_20021126博慈会構成見積_MIME2040_元（NES栄養）栄養システム参考資料" xfId="1597" xr:uid="{00000000-0005-0000-0000-00003D060000}"/>
    <cellStyle name="７_20020410循環構成h140410_20020829循環構成（hosyu）_20021126博慈会構成見積_MIME2040_元（NES栄養）栄養システム参考資料_仕様書作成にあたってのサンプル" xfId="1598" xr:uid="{00000000-0005-0000-0000-00003E060000}"/>
    <cellStyle name="７_20020410循環構成h140410_20020829循環構成（hosyu）_20021126博慈会構成見積_MIME2040_公立藤田案" xfId="1599" xr:uid="{00000000-0005-0000-0000-00003F060000}"/>
    <cellStyle name="７_20020410循環構成h140410_20020829循環構成（hosyu）_20021126博慈会構成見積_MIME2040_公立藤田案_元（NES栄養）栄養システム参考資料" xfId="1600" xr:uid="{00000000-0005-0000-0000-000040060000}"/>
    <cellStyle name="７_20020410循環構成h140410_20020829循環構成（hosyu）_20021126博慈会構成見積_MIME2040_公立藤田案_元（NES栄養）栄養システム参考資料_仕様書作成にあたってのサンプル" xfId="1601" xr:uid="{00000000-0005-0000-0000-000041060000}"/>
    <cellStyle name="７_20020410循環構成h140410_20020829循環構成（hosyu）_20021126博慈会構成見積_MIME2040_公立藤田案_仕様書作成にあたってのサンプル" xfId="1602" xr:uid="{00000000-0005-0000-0000-000042060000}"/>
    <cellStyle name="７_20020410循環構成h140410_20020829循環構成（hosyu）_20021126博慈会構成見積_MIME2040_仕様書作成にあたってのサンプル" xfId="1603" xr:uid="{00000000-0005-0000-0000-000043060000}"/>
    <cellStyle name="７_20020410循環構成h140410_20020829循環構成（hosyu）_20021126博慈会構成見積_元（NES栄養）栄養システム参考資料" xfId="1604" xr:uid="{00000000-0005-0000-0000-000044060000}"/>
    <cellStyle name="７_20020410循環構成h140410_20020829循環構成（hosyu）_20021126博慈会構成見積_元（NES栄養）栄養システム参考資料_仕様書作成にあたってのサンプル" xfId="1605" xr:uid="{00000000-0005-0000-0000-000045060000}"/>
    <cellStyle name="７_20020410循環構成h140410_20020829循環構成（hosyu）_20021126博慈会構成見積_仕様書作成にあたってのサンプル" xfId="1606" xr:uid="{00000000-0005-0000-0000-000046060000}"/>
    <cellStyle name="７_20020410循環構成h140410_20020829循環構成（hosyu）_20021126博慈会構成見積-cas1126" xfId="1607" xr:uid="{00000000-0005-0000-0000-000047060000}"/>
    <cellStyle name="７_20020410循環構成h140410_20020829循環構成（hosyu）_20021126博慈会構成見積-cas1126_３４４６６" xfId="1608" xr:uid="{00000000-0005-0000-0000-000048060000}"/>
    <cellStyle name="７_20020410循環構成h140410_20020829循環構成（hosyu）_20021126博慈会構成見積-cas1126_３４４６６_MIME2040" xfId="1609" xr:uid="{00000000-0005-0000-0000-000049060000}"/>
    <cellStyle name="７_20020410循環構成h140410_20020829循環構成（hosyu）_20021126博慈会構成見積-cas1126_３４４６６_MIME2040_元（NES栄養）栄養システム参考資料" xfId="1610" xr:uid="{00000000-0005-0000-0000-00004A060000}"/>
    <cellStyle name="７_20020410循環構成h140410_20020829循環構成（hosyu）_20021126博慈会構成見積-cas1126_３４４６６_MIME2040_元（NES栄養）栄養システム参考資料_仕様書作成にあたってのサンプル" xfId="1611" xr:uid="{00000000-0005-0000-0000-00004B060000}"/>
    <cellStyle name="７_20020410循環構成h140410_20020829循環構成（hosyu）_20021126博慈会構成見積-cas1126_３４４６６_MIME2040_公立藤田案" xfId="1612" xr:uid="{00000000-0005-0000-0000-00004C060000}"/>
    <cellStyle name="７_20020410循環構成h140410_20020829循環構成（hosyu）_20021126博慈会構成見積-cas1126_３４４６６_MIME2040_公立藤田案_元（NES栄養）栄養システム参考資料" xfId="1613" xr:uid="{00000000-0005-0000-0000-00004D060000}"/>
    <cellStyle name="７_20020410循環構成h140410_20020829循環構成（hosyu）_20021126博慈会構成見積-cas1126_３４４６６_MIME2040_公立藤田案_元（NES栄養）栄養システム参考資料_仕様書作成にあたってのサンプル" xfId="1614" xr:uid="{00000000-0005-0000-0000-00004E060000}"/>
    <cellStyle name="７_20020410循環構成h140410_20020829循環構成（hosyu）_20021126博慈会構成見積-cas1126_３４４６６_MIME2040_公立藤田案_仕様書作成にあたってのサンプル" xfId="1615" xr:uid="{00000000-0005-0000-0000-00004F060000}"/>
    <cellStyle name="７_20020410循環構成h140410_20020829循環構成（hosyu）_20021126博慈会構成見積-cas1126_３４４６６_MIME2040_仕様書作成にあたってのサンプル" xfId="1616" xr:uid="{00000000-0005-0000-0000-000050060000}"/>
    <cellStyle name="７_20020410循環構成h140410_20020829循環構成（hosyu）_20021126博慈会構成見積-cas1126_３４４６６_給食システム見積030513" xfId="1617" xr:uid="{00000000-0005-0000-0000-000051060000}"/>
    <cellStyle name="７_20020410循環構成h140410_20020829循環構成（hosyu）_20021126博慈会構成見積-cas1126_３４４６６_給食システム見積030513_MIME2040" xfId="1618" xr:uid="{00000000-0005-0000-0000-000052060000}"/>
    <cellStyle name="７_20020410循環構成h140410_20020829循環構成（hosyu）_20021126博慈会構成見積-cas1126_３４４６６_給食システム見積030513_MIME2040_元（NES栄養）栄養システム参考資料" xfId="1619" xr:uid="{00000000-0005-0000-0000-000053060000}"/>
    <cellStyle name="７_20020410循環構成h140410_20020829循環構成（hosyu）_20021126博慈会構成見積-cas1126_３４４６６_給食システム見積030513_MIME2040_元（NES栄養）栄養システム参考資料_仕様書作成にあたってのサンプル" xfId="1620" xr:uid="{00000000-0005-0000-0000-000054060000}"/>
    <cellStyle name="７_20020410循環構成h140410_20020829循環構成（hosyu）_20021126博慈会構成見積-cas1126_３４４６６_給食システム見積030513_MIME2040_公立藤田案" xfId="1621" xr:uid="{00000000-0005-0000-0000-000055060000}"/>
    <cellStyle name="７_20020410循環構成h140410_20020829循環構成（hosyu）_20021126博慈会構成見積-cas1126_３４４６６_給食システム見積030513_MIME2040_公立藤田案_元（NES栄養）栄養システム参考資料" xfId="1622" xr:uid="{00000000-0005-0000-0000-000056060000}"/>
    <cellStyle name="７_20020410循環構成h140410_20020829循環構成（hosyu）_20021126博慈会構成見積-cas1126_３４４６６_給食システム見積030513_MIME2040_公立藤田案_元（NES栄養）栄養システム参考資料_仕様書作成にあたってのサンプル" xfId="1623" xr:uid="{00000000-0005-0000-0000-000057060000}"/>
    <cellStyle name="７_20020410循環構成h140410_20020829循環構成（hosyu）_20021126博慈会構成見積-cas1126_３４４６６_給食システム見積030513_MIME2040_公立藤田案_仕様書作成にあたってのサンプル" xfId="1624" xr:uid="{00000000-0005-0000-0000-000058060000}"/>
    <cellStyle name="７_20020410循環構成h140410_20020829循環構成（hosyu）_20021126博慈会構成見積-cas1126_３４４６６_給食システム見積030513_MIME2040_仕様書作成にあたってのサンプル" xfId="1625" xr:uid="{00000000-0005-0000-0000-000059060000}"/>
    <cellStyle name="７_20020410循環構成h140410_20020829循環構成（hosyu）_20021126博慈会構成見積-cas1126_３４４６６_給食システム見積030513_元（NES栄養）栄養システム参考資料" xfId="1626" xr:uid="{00000000-0005-0000-0000-00005A060000}"/>
    <cellStyle name="７_20020410循環構成h140410_20020829循環構成（hosyu）_20021126博慈会構成見積-cas1126_３４４６６_給食システム見積030513_元（NES栄養）栄養システム参考資料_仕様書作成にあたってのサンプル" xfId="1627" xr:uid="{00000000-0005-0000-0000-00005B060000}"/>
    <cellStyle name="７_20020410循環構成h140410_20020829循環構成（hosyu）_20021126博慈会構成見積-cas1126_３４４６６_給食システム見積030513_仕様書作成にあたってのサンプル" xfId="1628" xr:uid="{00000000-0005-0000-0000-00005C060000}"/>
    <cellStyle name="７_20020410循環構成h140410_20020829循環構成（hosyu）_20021126博慈会構成見積-cas1126_３４４６６_給食システム見積030630" xfId="1629" xr:uid="{00000000-0005-0000-0000-00005D060000}"/>
    <cellStyle name="７_20020410循環構成h140410_20020829循環構成（hosyu）_20021126博慈会構成見積-cas1126_３４４６６_給食システム見積030630_MIME2040" xfId="1630" xr:uid="{00000000-0005-0000-0000-00005E060000}"/>
    <cellStyle name="７_20020410循環構成h140410_20020829循環構成（hosyu）_20021126博慈会構成見積-cas1126_３４４６６_給食システム見積030630_MIME2040_元（NES栄養）栄養システム参考資料" xfId="1631" xr:uid="{00000000-0005-0000-0000-00005F060000}"/>
    <cellStyle name="７_20020410循環構成h140410_20020829循環構成（hosyu）_20021126博慈会構成見積-cas1126_３４４６６_給食システム見積030630_MIME2040_元（NES栄養）栄養システム参考資料_仕様書作成にあたってのサンプル" xfId="1632" xr:uid="{00000000-0005-0000-0000-000060060000}"/>
    <cellStyle name="７_20020410循環構成h140410_20020829循環構成（hosyu）_20021126博慈会構成見積-cas1126_３４４６６_給食システム見積030630_MIME2040_公立藤田案" xfId="1633" xr:uid="{00000000-0005-0000-0000-000061060000}"/>
    <cellStyle name="７_20020410循環構成h140410_20020829循環構成（hosyu）_20021126博慈会構成見積-cas1126_３４４６６_給食システム見積030630_MIME2040_公立藤田案_元（NES栄養）栄養システム参考資料" xfId="1634" xr:uid="{00000000-0005-0000-0000-000062060000}"/>
    <cellStyle name="７_20020410循環構成h140410_20020829循環構成（hosyu）_20021126博慈会構成見積-cas1126_３４４６６_給食システム見積030630_MIME2040_公立藤田案_元（NES栄養）栄養システム参考資料_仕様書作成にあたってのサンプル" xfId="1635" xr:uid="{00000000-0005-0000-0000-000063060000}"/>
    <cellStyle name="７_20020410循環構成h140410_20020829循環構成（hosyu）_20021126博慈会構成見積-cas1126_３４４６６_給食システム見積030630_MIME2040_公立藤田案_仕様書作成にあたってのサンプル" xfId="1636" xr:uid="{00000000-0005-0000-0000-000064060000}"/>
    <cellStyle name="７_20020410循環構成h140410_20020829循環構成（hosyu）_20021126博慈会構成見積-cas1126_３４４６６_給食システム見積030630_MIME2040_仕様書作成にあたってのサンプル" xfId="1637" xr:uid="{00000000-0005-0000-0000-000065060000}"/>
    <cellStyle name="７_20020410循環構成h140410_20020829循環構成（hosyu）_20021126博慈会構成見積-cas1126_３４４６６_給食システム見積030630_元（NES栄養）栄養システム参考資料" xfId="1638" xr:uid="{00000000-0005-0000-0000-000066060000}"/>
    <cellStyle name="７_20020410循環構成h140410_20020829循環構成（hosyu）_20021126博慈会構成見積-cas1126_３４４６６_給食システム見積030630_元（NES栄養）栄養システム参考資料_仕様書作成にあたってのサンプル" xfId="1639" xr:uid="{00000000-0005-0000-0000-000067060000}"/>
    <cellStyle name="７_20020410循環構成h140410_20020829循環構成（hosyu）_20021126博慈会構成見積-cas1126_３４４６６_給食システム見積030630_仕様書作成にあたってのサンプル" xfId="1640" xr:uid="{00000000-0005-0000-0000-000068060000}"/>
    <cellStyle name="７_20020410循環構成h140410_20020829循環構成（hosyu）_20021126博慈会構成見積-cas1126_３４４６６_元（NES栄養）栄養システム参考資料" xfId="1641" xr:uid="{00000000-0005-0000-0000-000069060000}"/>
    <cellStyle name="７_20020410循環構成h140410_20020829循環構成（hosyu）_20021126博慈会構成見積-cas1126_３４４６６_元（NES栄養）栄養システム参考資料_仕様書作成にあたってのサンプル" xfId="1642" xr:uid="{00000000-0005-0000-0000-00006A060000}"/>
    <cellStyle name="７_20020410循環構成h140410_20020829循環構成（hosyu）_20021126博慈会構成見積-cas1126_３４４６６_仕様書作成にあたってのサンプル" xfId="1643" xr:uid="{00000000-0005-0000-0000-00006B060000}"/>
    <cellStyle name="７_20020410循環構成h140410_20020829循環構成（hosyu）_20021126博慈会構成見積-cas1126_MIME2040" xfId="1644" xr:uid="{00000000-0005-0000-0000-00006C060000}"/>
    <cellStyle name="７_20020410循環構成h140410_20020829循環構成（hosyu）_20021126博慈会構成見積-cas1126_MIME2040_元（NES栄養）栄養システム参考資料" xfId="1645" xr:uid="{00000000-0005-0000-0000-00006D060000}"/>
    <cellStyle name="７_20020410循環構成h140410_20020829循環構成（hosyu）_20021126博慈会構成見積-cas1126_MIME2040_元（NES栄養）栄養システム参考資料_仕様書作成にあたってのサンプル" xfId="1646" xr:uid="{00000000-0005-0000-0000-00006E060000}"/>
    <cellStyle name="７_20020410循環構成h140410_20020829循環構成（hosyu）_20021126博慈会構成見積-cas1126_MIME2040_公立藤田案" xfId="1647" xr:uid="{00000000-0005-0000-0000-00006F060000}"/>
    <cellStyle name="７_20020410循環構成h140410_20020829循環構成（hosyu）_20021126博慈会構成見積-cas1126_MIME2040_公立藤田案_元（NES栄養）栄養システム参考資料" xfId="1648" xr:uid="{00000000-0005-0000-0000-000070060000}"/>
    <cellStyle name="７_20020410循環構成h140410_20020829循環構成（hosyu）_20021126博慈会構成見積-cas1126_MIME2040_公立藤田案_元（NES栄養）栄養システム参考資料_仕様書作成にあたってのサンプル" xfId="1649" xr:uid="{00000000-0005-0000-0000-000071060000}"/>
    <cellStyle name="７_20020410循環構成h140410_20020829循環構成（hosyu）_20021126博慈会構成見積-cas1126_MIME2040_公立藤田案_仕様書作成にあたってのサンプル" xfId="1650" xr:uid="{00000000-0005-0000-0000-000072060000}"/>
    <cellStyle name="７_20020410循環構成h140410_20020829循環構成（hosyu）_20021126博慈会構成見積-cas1126_MIME2040_仕様書作成にあたってのサンプル" xfId="1651" xr:uid="{00000000-0005-0000-0000-000073060000}"/>
    <cellStyle name="７_20020410循環構成h140410_20020829循環構成（hosyu）_20021126博慈会構成見積-cas1126_元（NES栄養）栄養システム参考資料" xfId="1652" xr:uid="{00000000-0005-0000-0000-000074060000}"/>
    <cellStyle name="７_20020410循環構成h140410_20020829循環構成（hosyu）_20021126博慈会構成見積-cas1126_元（NES栄養）栄養システム参考資料_仕様書作成にあたってのサンプル" xfId="1653" xr:uid="{00000000-0005-0000-0000-000075060000}"/>
    <cellStyle name="７_20020410循環構成h140410_20020829循環構成（hosyu）_20021126博慈会構成見積-cas1126_仕様書作成にあたってのサンプル" xfId="1654" xr:uid="{00000000-0005-0000-0000-000076060000}"/>
    <cellStyle name="７_20020410循環構成h140410_20020829循環構成（hosyu）_MIME2040" xfId="1655" xr:uid="{00000000-0005-0000-0000-000077060000}"/>
    <cellStyle name="７_20020410循環構成h140410_20020829循環構成（hosyu）_MIME2040_元（NES栄養）栄養システム参考資料" xfId="1656" xr:uid="{00000000-0005-0000-0000-000078060000}"/>
    <cellStyle name="７_20020410循環構成h140410_20020829循環構成（hosyu）_MIME2040_元（NES栄養）栄養システム参考資料_仕様書作成にあたってのサンプル" xfId="1657" xr:uid="{00000000-0005-0000-0000-000079060000}"/>
    <cellStyle name="７_20020410循環構成h140410_20020829循環構成（hosyu）_MIME2040_公立藤田案" xfId="1658" xr:uid="{00000000-0005-0000-0000-00007A060000}"/>
    <cellStyle name="７_20020410循環構成h140410_20020829循環構成（hosyu）_MIME2040_公立藤田案_元（NES栄養）栄養システム参考資料" xfId="1659" xr:uid="{00000000-0005-0000-0000-00007B060000}"/>
    <cellStyle name="７_20020410循環構成h140410_20020829循環構成（hosyu）_MIME2040_公立藤田案_元（NES栄養）栄養システム参考資料_仕様書作成にあたってのサンプル" xfId="1660" xr:uid="{00000000-0005-0000-0000-00007C060000}"/>
    <cellStyle name="７_20020410循環構成h140410_20020829循環構成（hosyu）_MIME2040_公立藤田案_仕様書作成にあたってのサンプル" xfId="1661" xr:uid="{00000000-0005-0000-0000-00007D060000}"/>
    <cellStyle name="７_20020410循環構成h140410_20020829循環構成（hosyu）_MIME2040_仕様書作成にあたってのサンプル" xfId="1662" xr:uid="{00000000-0005-0000-0000-00007E060000}"/>
    <cellStyle name="７_20020410循環構成h140410_20020829循環構成（hosyu）_給食システム見積030513" xfId="1663" xr:uid="{00000000-0005-0000-0000-00007F060000}"/>
    <cellStyle name="７_20020410循環構成h140410_20020829循環構成（hosyu）_給食システム見積030513_MIME2040" xfId="1664" xr:uid="{00000000-0005-0000-0000-000080060000}"/>
    <cellStyle name="７_20020410循環構成h140410_20020829循環構成（hosyu）_給食システム見積030513_MIME2040_元（NES栄養）栄養システム参考資料" xfId="1665" xr:uid="{00000000-0005-0000-0000-000081060000}"/>
    <cellStyle name="７_20020410循環構成h140410_20020829循環構成（hosyu）_給食システム見積030513_MIME2040_元（NES栄養）栄養システム参考資料_仕様書作成にあたってのサンプル" xfId="1666" xr:uid="{00000000-0005-0000-0000-000082060000}"/>
    <cellStyle name="７_20020410循環構成h140410_20020829循環構成（hosyu）_給食システム見積030513_MIME2040_公立藤田案" xfId="1667" xr:uid="{00000000-0005-0000-0000-000083060000}"/>
    <cellStyle name="７_20020410循環構成h140410_20020829循環構成（hosyu）_給食システム見積030513_MIME2040_公立藤田案_元（NES栄養）栄養システム参考資料" xfId="1668" xr:uid="{00000000-0005-0000-0000-000084060000}"/>
    <cellStyle name="７_20020410循環構成h140410_20020829循環構成（hosyu）_給食システム見積030513_MIME2040_公立藤田案_元（NES栄養）栄養システム参考資料_仕様書作成にあたってのサンプル" xfId="1669" xr:uid="{00000000-0005-0000-0000-000085060000}"/>
    <cellStyle name="７_20020410循環構成h140410_20020829循環構成（hosyu）_給食システム見積030513_MIME2040_公立藤田案_仕様書作成にあたってのサンプル" xfId="1670" xr:uid="{00000000-0005-0000-0000-000086060000}"/>
    <cellStyle name="７_20020410循環構成h140410_20020829循環構成（hosyu）_給食システム見積030513_MIME2040_仕様書作成にあたってのサンプル" xfId="1671" xr:uid="{00000000-0005-0000-0000-000087060000}"/>
    <cellStyle name="７_20020410循環構成h140410_20020829循環構成（hosyu）_給食システム見積030513_元（NES栄養）栄養システム参考資料" xfId="1672" xr:uid="{00000000-0005-0000-0000-000088060000}"/>
    <cellStyle name="７_20020410循環構成h140410_20020829循環構成（hosyu）_給食システム見積030513_元（NES栄養）栄養システム参考資料_仕様書作成にあたってのサンプル" xfId="1673" xr:uid="{00000000-0005-0000-0000-000089060000}"/>
    <cellStyle name="７_20020410循環構成h140410_20020829循環構成（hosyu）_給食システム見積030513_仕様書作成にあたってのサンプル" xfId="1674" xr:uid="{00000000-0005-0000-0000-00008A060000}"/>
    <cellStyle name="７_20020410循環構成h140410_20020829循環構成（hosyu）_給食システム見積030630" xfId="1675" xr:uid="{00000000-0005-0000-0000-00008B060000}"/>
    <cellStyle name="７_20020410循環構成h140410_20020829循環構成（hosyu）_給食システム見積030630_MIME2040" xfId="1676" xr:uid="{00000000-0005-0000-0000-00008C060000}"/>
    <cellStyle name="７_20020410循環構成h140410_20020829循環構成（hosyu）_給食システム見積030630_MIME2040_元（NES栄養）栄養システム参考資料" xfId="1677" xr:uid="{00000000-0005-0000-0000-00008D060000}"/>
    <cellStyle name="７_20020410循環構成h140410_20020829循環構成（hosyu）_給食システム見積030630_MIME2040_元（NES栄養）栄養システム参考資料_仕様書作成にあたってのサンプル" xfId="1678" xr:uid="{00000000-0005-0000-0000-00008E060000}"/>
    <cellStyle name="７_20020410循環構成h140410_20020829循環構成（hosyu）_給食システム見積030630_MIME2040_公立藤田案" xfId="1679" xr:uid="{00000000-0005-0000-0000-00008F060000}"/>
    <cellStyle name="７_20020410循環構成h140410_20020829循環構成（hosyu）_給食システム見積030630_MIME2040_公立藤田案_元（NES栄養）栄養システム参考資料" xfId="1680" xr:uid="{00000000-0005-0000-0000-000090060000}"/>
    <cellStyle name="７_20020410循環構成h140410_20020829循環構成（hosyu）_給食システム見積030630_MIME2040_公立藤田案_元（NES栄養）栄養システム参考資料_仕様書作成にあたってのサンプル" xfId="1681" xr:uid="{00000000-0005-0000-0000-000091060000}"/>
    <cellStyle name="７_20020410循環構成h140410_20020829循環構成（hosyu）_給食システム見積030630_MIME2040_公立藤田案_仕様書作成にあたってのサンプル" xfId="1682" xr:uid="{00000000-0005-0000-0000-000092060000}"/>
    <cellStyle name="７_20020410循環構成h140410_20020829循環構成（hosyu）_給食システム見積030630_MIME2040_仕様書作成にあたってのサンプル" xfId="1683" xr:uid="{00000000-0005-0000-0000-000093060000}"/>
    <cellStyle name="７_20020410循環構成h140410_20020829循環構成（hosyu）_給食システム見積030630_元（NES栄養）栄養システム参考資料" xfId="1684" xr:uid="{00000000-0005-0000-0000-000094060000}"/>
    <cellStyle name="７_20020410循環構成h140410_20020829循環構成（hosyu）_給食システム見積030630_元（NES栄養）栄養システム参考資料_仕様書作成にあたってのサンプル" xfId="1685" xr:uid="{00000000-0005-0000-0000-000095060000}"/>
    <cellStyle name="７_20020410循環構成h140410_20020829循環構成（hosyu）_給食システム見積030630_仕様書作成にあたってのサンプル" xfId="1686" xr:uid="{00000000-0005-0000-0000-000096060000}"/>
    <cellStyle name="７_20020410循環構成h140410_20020829循環構成（hosyu）_元（NES栄養）栄養システム参考資料" xfId="1687" xr:uid="{00000000-0005-0000-0000-000097060000}"/>
    <cellStyle name="７_20020410循環構成h140410_20020829循環構成（hosyu）_元（NES栄養）栄養システム参考資料_仕様書作成にあたってのサンプル" xfId="1688" xr:uid="{00000000-0005-0000-0000-000098060000}"/>
    <cellStyle name="７_20020410循環構成h140410_20020829循環構成（hosyu）_仕様書作成にあたってのサンプル" xfId="1689" xr:uid="{00000000-0005-0000-0000-000099060000}"/>
    <cellStyle name="７_20020410循環構成h140410_20020829循環構成（hosyu）_草加機器構成141225" xfId="1690" xr:uid="{00000000-0005-0000-0000-00009A060000}"/>
    <cellStyle name="７_20020410循環構成h140410_20020829循環構成（hosyu）_草加機器構成141225_３４４６６" xfId="1691" xr:uid="{00000000-0005-0000-0000-00009B060000}"/>
    <cellStyle name="７_20020410循環構成h140410_20020829循環構成（hosyu）_草加機器構成141225_３４４６６_MIME2040" xfId="1692" xr:uid="{00000000-0005-0000-0000-00009C060000}"/>
    <cellStyle name="７_20020410循環構成h140410_20020829循環構成（hosyu）_草加機器構成141225_３４４６６_MIME2040_元（NES栄養）栄養システム参考資料" xfId="1693" xr:uid="{00000000-0005-0000-0000-00009D060000}"/>
    <cellStyle name="７_20020410循環構成h140410_20020829循環構成（hosyu）_草加機器構成141225_３４４６６_MIME2040_元（NES栄養）栄養システム参考資料_仕様書作成にあたってのサンプル" xfId="1694" xr:uid="{00000000-0005-0000-0000-00009E060000}"/>
    <cellStyle name="７_20020410循環構成h140410_20020829循環構成（hosyu）_草加機器構成141225_３４４６６_MIME2040_公立藤田案" xfId="1695" xr:uid="{00000000-0005-0000-0000-00009F060000}"/>
    <cellStyle name="７_20020410循環構成h140410_20020829循環構成（hosyu）_草加機器構成141225_３４４６６_MIME2040_公立藤田案_元（NES栄養）栄養システム参考資料" xfId="1696" xr:uid="{00000000-0005-0000-0000-0000A0060000}"/>
    <cellStyle name="７_20020410循環構成h140410_20020829循環構成（hosyu）_草加機器構成141225_３４４６６_MIME2040_公立藤田案_元（NES栄養）栄養システム参考資料_仕様書作成にあたってのサンプル" xfId="1697" xr:uid="{00000000-0005-0000-0000-0000A1060000}"/>
    <cellStyle name="７_20020410循環構成h140410_20020829循環構成（hosyu）_草加機器構成141225_３４４６６_MIME2040_公立藤田案_仕様書作成にあたってのサンプル" xfId="1698" xr:uid="{00000000-0005-0000-0000-0000A2060000}"/>
    <cellStyle name="７_20020410循環構成h140410_20020829循環構成（hosyu）_草加機器構成141225_３４４６６_MIME2040_仕様書作成にあたってのサンプル" xfId="1699" xr:uid="{00000000-0005-0000-0000-0000A3060000}"/>
    <cellStyle name="７_20020410循環構成h140410_20020829循環構成（hosyu）_草加機器構成141225_３４４６６_給食システム見積030513" xfId="1700" xr:uid="{00000000-0005-0000-0000-0000A4060000}"/>
    <cellStyle name="７_20020410循環構成h140410_20020829循環構成（hosyu）_草加機器構成141225_３４４６６_給食システム見積030513_MIME2040" xfId="1701" xr:uid="{00000000-0005-0000-0000-0000A5060000}"/>
    <cellStyle name="７_20020410循環構成h140410_20020829循環構成（hosyu）_草加機器構成141225_３４４６６_給食システム見積030513_MIME2040_元（NES栄養）栄養システム参考資料" xfId="1702" xr:uid="{00000000-0005-0000-0000-0000A6060000}"/>
    <cellStyle name="７_20020410循環構成h140410_20020829循環構成（hosyu）_草加機器構成141225_３４４６６_給食システム見積030513_MIME2040_元（NES栄養）栄養システム参考資料_仕様書作成にあたってのサンプル" xfId="1703" xr:uid="{00000000-0005-0000-0000-0000A7060000}"/>
    <cellStyle name="７_20020410循環構成h140410_20020829循環構成（hosyu）_草加機器構成141225_３４４６６_給食システム見積030513_MIME2040_公立藤田案" xfId="1704" xr:uid="{00000000-0005-0000-0000-0000A8060000}"/>
    <cellStyle name="７_20020410循環構成h140410_20020829循環構成（hosyu）_草加機器構成141225_３４４６６_給食システム見積030513_MIME2040_公立藤田案_元（NES栄養）栄養システム参考資料" xfId="1705" xr:uid="{00000000-0005-0000-0000-0000A9060000}"/>
    <cellStyle name="７_20020410循環構成h140410_20020829循環構成（hosyu）_草加機器構成141225_３４４６６_給食システム見積030513_MIME2040_公立藤田案_元（NES栄養）栄養システム参考資料_仕様書作成にあたってのサンプル" xfId="1706" xr:uid="{00000000-0005-0000-0000-0000AA060000}"/>
    <cellStyle name="７_20020410循環構成h140410_20020829循環構成（hosyu）_草加機器構成141225_３４４６６_給食システム見積030513_MIME2040_公立藤田案_仕様書作成にあたってのサンプル" xfId="1707" xr:uid="{00000000-0005-0000-0000-0000AB060000}"/>
    <cellStyle name="７_20020410循環構成h140410_20020829循環構成（hosyu）_草加機器構成141225_３４４６６_給食システム見積030513_MIME2040_仕様書作成にあたってのサンプル" xfId="1708" xr:uid="{00000000-0005-0000-0000-0000AC060000}"/>
    <cellStyle name="７_20020410循環構成h140410_20020829循環構成（hosyu）_草加機器構成141225_３４４６６_給食システム見積030513_元（NES栄養）栄養システム参考資料" xfId="1709" xr:uid="{00000000-0005-0000-0000-0000AD060000}"/>
    <cellStyle name="７_20020410循環構成h140410_20020829循環構成（hosyu）_草加機器構成141225_３４４６６_給食システム見積030513_元（NES栄養）栄養システム参考資料_仕様書作成にあたってのサンプル" xfId="1710" xr:uid="{00000000-0005-0000-0000-0000AE060000}"/>
    <cellStyle name="７_20020410循環構成h140410_20020829循環構成（hosyu）_草加機器構成141225_３４４６６_給食システム見積030513_仕様書作成にあたってのサンプル" xfId="1711" xr:uid="{00000000-0005-0000-0000-0000AF060000}"/>
    <cellStyle name="７_20020410循環構成h140410_20020829循環構成（hosyu）_草加機器構成141225_３４４６６_給食システム見積030630" xfId="1712" xr:uid="{00000000-0005-0000-0000-0000B0060000}"/>
    <cellStyle name="７_20020410循環構成h140410_20020829循環構成（hosyu）_草加機器構成141225_３４４６６_給食システム見積030630_MIME2040" xfId="1713" xr:uid="{00000000-0005-0000-0000-0000B1060000}"/>
    <cellStyle name="７_20020410循環構成h140410_20020829循環構成（hosyu）_草加機器構成141225_３４４６６_給食システム見積030630_MIME2040_元（NES栄養）栄養システム参考資料" xfId="1714" xr:uid="{00000000-0005-0000-0000-0000B2060000}"/>
    <cellStyle name="７_20020410循環構成h140410_20020829循環構成（hosyu）_草加機器構成141225_３４４６６_給食システム見積030630_MIME2040_元（NES栄養）栄養システム参考資料_仕様書作成にあたってのサンプル" xfId="1715" xr:uid="{00000000-0005-0000-0000-0000B3060000}"/>
    <cellStyle name="７_20020410循環構成h140410_20020829循環構成（hosyu）_草加機器構成141225_３４４６６_給食システム見積030630_MIME2040_公立藤田案" xfId="1716" xr:uid="{00000000-0005-0000-0000-0000B4060000}"/>
    <cellStyle name="７_20020410循環構成h140410_20020829循環構成（hosyu）_草加機器構成141225_３４４６６_給食システム見積030630_MIME2040_公立藤田案_元（NES栄養）栄養システム参考資料" xfId="1717" xr:uid="{00000000-0005-0000-0000-0000B5060000}"/>
    <cellStyle name="７_20020410循環構成h140410_20020829循環構成（hosyu）_草加機器構成141225_３４４６６_給食システム見積030630_MIME2040_公立藤田案_元（NES栄養）栄養システム参考資料_仕様書作成にあたってのサンプル" xfId="1718" xr:uid="{00000000-0005-0000-0000-0000B6060000}"/>
    <cellStyle name="７_20020410循環構成h140410_20020829循環構成（hosyu）_草加機器構成141225_３４４６６_給食システム見積030630_MIME2040_公立藤田案_仕様書作成にあたってのサンプル" xfId="1719" xr:uid="{00000000-0005-0000-0000-0000B7060000}"/>
    <cellStyle name="７_20020410循環構成h140410_20020829循環構成（hosyu）_草加機器構成141225_３４４６６_給食システム見積030630_MIME2040_仕様書作成にあたってのサンプル" xfId="1720" xr:uid="{00000000-0005-0000-0000-0000B8060000}"/>
    <cellStyle name="７_20020410循環構成h140410_20020829循環構成（hosyu）_草加機器構成141225_３４４６６_給食システム見積030630_元（NES栄養）栄養システム参考資料" xfId="1721" xr:uid="{00000000-0005-0000-0000-0000B9060000}"/>
    <cellStyle name="７_20020410循環構成h140410_20020829循環構成（hosyu）_草加機器構成141225_３４４６６_給食システム見積030630_元（NES栄養）栄養システム参考資料_仕様書作成にあたってのサンプル" xfId="1722" xr:uid="{00000000-0005-0000-0000-0000BA060000}"/>
    <cellStyle name="７_20020410循環構成h140410_20020829循環構成（hosyu）_草加機器構成141225_３４４６６_給食システム見積030630_仕様書作成にあたってのサンプル" xfId="1723" xr:uid="{00000000-0005-0000-0000-0000BB060000}"/>
    <cellStyle name="７_20020410循環構成h140410_20020829循環構成（hosyu）_草加機器構成141225_３４４６６_元（NES栄養）栄養システム参考資料" xfId="1724" xr:uid="{00000000-0005-0000-0000-0000BC060000}"/>
    <cellStyle name="７_20020410循環構成h140410_20020829循環構成（hosyu）_草加機器構成141225_３４４６６_元（NES栄養）栄養システム参考資料_仕様書作成にあたってのサンプル" xfId="1725" xr:uid="{00000000-0005-0000-0000-0000BD060000}"/>
    <cellStyle name="７_20020410循環構成h140410_20020829循環構成（hosyu）_草加機器構成141225_３４４６６_仕様書作成にあたってのサンプル" xfId="1726" xr:uid="{00000000-0005-0000-0000-0000BE060000}"/>
    <cellStyle name="７_20020410循環構成h140410_20020829循環構成（hosyu）_草加機器構成141225_MIME2040" xfId="1727" xr:uid="{00000000-0005-0000-0000-0000BF060000}"/>
    <cellStyle name="７_20020410循環構成h140410_20020829循環構成（hosyu）_草加機器構成141225_MIME2040_元（NES栄養）栄養システム参考資料" xfId="1728" xr:uid="{00000000-0005-0000-0000-0000C0060000}"/>
    <cellStyle name="７_20020410循環構成h140410_20020829循環構成（hosyu）_草加機器構成141225_MIME2040_元（NES栄養）栄養システム参考資料_仕様書作成にあたってのサンプル" xfId="1729" xr:uid="{00000000-0005-0000-0000-0000C1060000}"/>
    <cellStyle name="７_20020410循環構成h140410_20020829循環構成（hosyu）_草加機器構成141225_MIME2040_公立藤田案" xfId="1730" xr:uid="{00000000-0005-0000-0000-0000C2060000}"/>
    <cellStyle name="７_20020410循環構成h140410_20020829循環構成（hosyu）_草加機器構成141225_MIME2040_公立藤田案_元（NES栄養）栄養システム参考資料" xfId="1731" xr:uid="{00000000-0005-0000-0000-0000C3060000}"/>
    <cellStyle name="７_20020410循環構成h140410_20020829循環構成（hosyu）_草加機器構成141225_MIME2040_公立藤田案_元（NES栄養）栄養システム参考資料_仕様書作成にあたってのサンプル" xfId="1732" xr:uid="{00000000-0005-0000-0000-0000C4060000}"/>
    <cellStyle name="７_20020410循環構成h140410_20020829循環構成（hosyu）_草加機器構成141225_MIME2040_公立藤田案_仕様書作成にあたってのサンプル" xfId="1733" xr:uid="{00000000-0005-0000-0000-0000C5060000}"/>
    <cellStyle name="７_20020410循環構成h140410_20020829循環構成（hosyu）_草加機器構成141225_MIME2040_仕様書作成にあたってのサンプル" xfId="1734" xr:uid="{00000000-0005-0000-0000-0000C6060000}"/>
    <cellStyle name="７_20020410循環構成h140410_20020829循環構成（hosyu）_草加機器構成141225_元（NES栄養）栄養システム参考資料" xfId="1735" xr:uid="{00000000-0005-0000-0000-0000C7060000}"/>
    <cellStyle name="７_20020410循環構成h140410_20020829循環構成（hosyu）_草加機器構成141225_元（NES栄養）栄養システム参考資料_仕様書作成にあたってのサンプル" xfId="1736" xr:uid="{00000000-0005-0000-0000-0000C8060000}"/>
    <cellStyle name="７_20020410循環構成h140410_20020829循環構成（hosyu）_草加機器構成141225_仕様書作成にあたってのサンプル" xfId="1737" xr:uid="{00000000-0005-0000-0000-0000C9060000}"/>
    <cellStyle name="７_20020410循環構成h140410_３４４６６" xfId="1738" xr:uid="{00000000-0005-0000-0000-0000CA060000}"/>
    <cellStyle name="７_20020410循環構成h140410_３４４６６_MIME2040" xfId="1739" xr:uid="{00000000-0005-0000-0000-0000CB060000}"/>
    <cellStyle name="７_20020410循環構成h140410_３４４６６_MIME2040_元（NES栄養）栄養システム参考資料" xfId="1740" xr:uid="{00000000-0005-0000-0000-0000CC060000}"/>
    <cellStyle name="７_20020410循環構成h140410_３４４６６_MIME2040_元（NES栄養）栄養システム参考資料_仕様書作成にあたってのサンプル" xfId="1741" xr:uid="{00000000-0005-0000-0000-0000CD060000}"/>
    <cellStyle name="７_20020410循環構成h140410_３４４６６_MIME2040_公立藤田案" xfId="1742" xr:uid="{00000000-0005-0000-0000-0000CE060000}"/>
    <cellStyle name="７_20020410循環構成h140410_３４４６６_MIME2040_公立藤田案_元（NES栄養）栄養システム参考資料" xfId="1743" xr:uid="{00000000-0005-0000-0000-0000CF060000}"/>
    <cellStyle name="７_20020410循環構成h140410_３４４６６_MIME2040_公立藤田案_元（NES栄養）栄養システム参考資料_仕様書作成にあたってのサンプル" xfId="1744" xr:uid="{00000000-0005-0000-0000-0000D0060000}"/>
    <cellStyle name="７_20020410循環構成h140410_３４４６６_MIME2040_公立藤田案_仕様書作成にあたってのサンプル" xfId="1745" xr:uid="{00000000-0005-0000-0000-0000D1060000}"/>
    <cellStyle name="７_20020410循環構成h140410_３４４６６_MIME2040_仕様書作成にあたってのサンプル" xfId="1746" xr:uid="{00000000-0005-0000-0000-0000D2060000}"/>
    <cellStyle name="７_20020410循環構成h140410_３４４６６_給食システム見積030513" xfId="1747" xr:uid="{00000000-0005-0000-0000-0000D3060000}"/>
    <cellStyle name="７_20020410循環構成h140410_３４４６６_給食システム見積030513_MIME2040" xfId="1748" xr:uid="{00000000-0005-0000-0000-0000D4060000}"/>
    <cellStyle name="７_20020410循環構成h140410_３４４６６_給食システム見積030513_MIME2040_元（NES栄養）栄養システム参考資料" xfId="1749" xr:uid="{00000000-0005-0000-0000-0000D5060000}"/>
    <cellStyle name="７_20020410循環構成h140410_３４４６６_給食システム見積030513_MIME2040_元（NES栄養）栄養システム参考資料_仕様書作成にあたってのサンプル" xfId="1750" xr:uid="{00000000-0005-0000-0000-0000D6060000}"/>
    <cellStyle name="７_20020410循環構成h140410_３４４６６_給食システム見積030513_MIME2040_公立藤田案" xfId="1751" xr:uid="{00000000-0005-0000-0000-0000D7060000}"/>
    <cellStyle name="７_20020410循環構成h140410_３４４６６_給食システム見積030513_MIME2040_公立藤田案_元（NES栄養）栄養システム参考資料" xfId="1752" xr:uid="{00000000-0005-0000-0000-0000D8060000}"/>
    <cellStyle name="７_20020410循環構成h140410_３４４６６_給食システム見積030513_MIME2040_公立藤田案_元（NES栄養）栄養システム参考資料_仕様書作成にあたってのサンプル" xfId="1753" xr:uid="{00000000-0005-0000-0000-0000D9060000}"/>
    <cellStyle name="７_20020410循環構成h140410_３４４６６_給食システム見積030513_MIME2040_公立藤田案_仕様書作成にあたってのサンプル" xfId="1754" xr:uid="{00000000-0005-0000-0000-0000DA060000}"/>
    <cellStyle name="７_20020410循環構成h140410_３４４６６_給食システム見積030513_MIME2040_仕様書作成にあたってのサンプル" xfId="1755" xr:uid="{00000000-0005-0000-0000-0000DB060000}"/>
    <cellStyle name="７_20020410循環構成h140410_３４４６６_給食システム見積030513_元（NES栄養）栄養システム参考資料" xfId="1756" xr:uid="{00000000-0005-0000-0000-0000DC060000}"/>
    <cellStyle name="７_20020410循環構成h140410_３４４６６_給食システム見積030513_元（NES栄養）栄養システム参考資料_仕様書作成にあたってのサンプル" xfId="1757" xr:uid="{00000000-0005-0000-0000-0000DD060000}"/>
    <cellStyle name="７_20020410循環構成h140410_３４４６６_給食システム見積030513_仕様書作成にあたってのサンプル" xfId="1758" xr:uid="{00000000-0005-0000-0000-0000DE060000}"/>
    <cellStyle name="７_20020410循環構成h140410_３４４６６_給食システム見積030630" xfId="1759" xr:uid="{00000000-0005-0000-0000-0000DF060000}"/>
    <cellStyle name="７_20020410循環構成h140410_３４４６６_給食システム見積030630_MIME2040" xfId="1760" xr:uid="{00000000-0005-0000-0000-0000E0060000}"/>
    <cellStyle name="７_20020410循環構成h140410_３４４６６_給食システム見積030630_MIME2040_元（NES栄養）栄養システム参考資料" xfId="1761" xr:uid="{00000000-0005-0000-0000-0000E1060000}"/>
    <cellStyle name="７_20020410循環構成h140410_３４４６６_給食システム見積030630_MIME2040_元（NES栄養）栄養システム参考資料_仕様書作成にあたってのサンプル" xfId="1762" xr:uid="{00000000-0005-0000-0000-0000E2060000}"/>
    <cellStyle name="７_20020410循環構成h140410_３４４６６_給食システム見積030630_MIME2040_公立藤田案" xfId="1763" xr:uid="{00000000-0005-0000-0000-0000E3060000}"/>
    <cellStyle name="７_20020410循環構成h140410_３４４６６_給食システム見積030630_MIME2040_公立藤田案_元（NES栄養）栄養システム参考資料" xfId="1764" xr:uid="{00000000-0005-0000-0000-0000E4060000}"/>
    <cellStyle name="７_20020410循環構成h140410_３４４６６_給食システム見積030630_MIME2040_公立藤田案_元（NES栄養）栄養システム参考資料_仕様書作成にあたってのサンプル" xfId="1765" xr:uid="{00000000-0005-0000-0000-0000E5060000}"/>
    <cellStyle name="７_20020410循環構成h140410_３４４６６_給食システム見積030630_MIME2040_公立藤田案_仕様書作成にあたってのサンプル" xfId="1766" xr:uid="{00000000-0005-0000-0000-0000E6060000}"/>
    <cellStyle name="７_20020410循環構成h140410_３４４６６_給食システム見積030630_MIME2040_仕様書作成にあたってのサンプル" xfId="1767" xr:uid="{00000000-0005-0000-0000-0000E7060000}"/>
    <cellStyle name="７_20020410循環構成h140410_３４４６６_給食システム見積030630_元（NES栄養）栄養システム参考資料" xfId="1768" xr:uid="{00000000-0005-0000-0000-0000E8060000}"/>
    <cellStyle name="７_20020410循環構成h140410_３４４６６_給食システム見積030630_元（NES栄養）栄養システム参考資料_仕様書作成にあたってのサンプル" xfId="1769" xr:uid="{00000000-0005-0000-0000-0000E9060000}"/>
    <cellStyle name="７_20020410循環構成h140410_３４４６６_給食システム見積030630_仕様書作成にあたってのサンプル" xfId="1770" xr:uid="{00000000-0005-0000-0000-0000EA060000}"/>
    <cellStyle name="７_20020410循環構成h140410_３４４６６_元（NES栄養）栄養システム参考資料" xfId="1771" xr:uid="{00000000-0005-0000-0000-0000EB060000}"/>
    <cellStyle name="７_20020410循環構成h140410_３４４６６_元（NES栄養）栄養システム参考資料_仕様書作成にあたってのサンプル" xfId="1772" xr:uid="{00000000-0005-0000-0000-0000EC060000}"/>
    <cellStyle name="７_20020410循環構成h140410_３４４６６_仕様書作成にあたってのサンプル" xfId="1773" xr:uid="{00000000-0005-0000-0000-0000ED060000}"/>
    <cellStyle name="７_20020410循環構成h140410_MIME2040" xfId="1774" xr:uid="{00000000-0005-0000-0000-0000EE060000}"/>
    <cellStyle name="７_20020410循環構成h140410_MIME2040_元（NES栄養）栄養システム参考資料" xfId="1775" xr:uid="{00000000-0005-0000-0000-0000EF060000}"/>
    <cellStyle name="７_20020410循環構成h140410_MIME2040_元（NES栄養）栄養システム参考資料_仕様書作成にあたってのサンプル" xfId="1776" xr:uid="{00000000-0005-0000-0000-0000F0060000}"/>
    <cellStyle name="７_20020410循環構成h140410_MIME2040_公立藤田案" xfId="1777" xr:uid="{00000000-0005-0000-0000-0000F1060000}"/>
    <cellStyle name="７_20020410循環構成h140410_MIME2040_公立藤田案_元（NES栄養）栄養システム参考資料" xfId="1778" xr:uid="{00000000-0005-0000-0000-0000F2060000}"/>
    <cellStyle name="７_20020410循環構成h140410_MIME2040_公立藤田案_元（NES栄養）栄養システム参考資料_仕様書作成にあたってのサンプル" xfId="1779" xr:uid="{00000000-0005-0000-0000-0000F3060000}"/>
    <cellStyle name="７_20020410循環構成h140410_MIME2040_公立藤田案_仕様書作成にあたってのサンプル" xfId="1780" xr:uid="{00000000-0005-0000-0000-0000F4060000}"/>
    <cellStyle name="７_20020410循環構成h140410_MIME2040_仕様書作成にあたってのサンプル" xfId="1781" xr:uid="{00000000-0005-0000-0000-0000F5060000}"/>
    <cellStyle name="７_20020410循環構成h140410_元（NES栄養）栄養システム参考資料" xfId="1782" xr:uid="{00000000-0005-0000-0000-0000F6060000}"/>
    <cellStyle name="７_20020410循環構成h140410_元（NES栄養）栄養システム参考資料_仕様書作成にあたってのサンプル" xfId="1783" xr:uid="{00000000-0005-0000-0000-0000F7060000}"/>
    <cellStyle name="７_20020410循環構成h140410_仕様書作成にあたってのサンプル" xfId="1784" xr:uid="{00000000-0005-0000-0000-0000F8060000}"/>
    <cellStyle name="７_20020531循環構成" xfId="1785" xr:uid="{00000000-0005-0000-0000-0000F9060000}"/>
    <cellStyle name="７_20020531循環構成_20020829循環構成（hosyu）" xfId="1786" xr:uid="{00000000-0005-0000-0000-0000FA060000}"/>
    <cellStyle name="７_20020531循環構成_20020829循環構成（hosyu）_20021002せんぽ構成見積（hosyu）" xfId="1787" xr:uid="{00000000-0005-0000-0000-0000FB060000}"/>
    <cellStyle name="７_20020531循環構成_20020829循環構成（hosyu）_20021002せんぽ構成見積（hosyu）_３４４６６" xfId="1788" xr:uid="{00000000-0005-0000-0000-0000FC060000}"/>
    <cellStyle name="７_20020531循環構成_20020829循環構成（hosyu）_20021002せんぽ構成見積（hosyu）_３４４６６_MIME2040" xfId="1789" xr:uid="{00000000-0005-0000-0000-0000FD060000}"/>
    <cellStyle name="７_20020531循環構成_20020829循環構成（hosyu）_20021002せんぽ構成見積（hosyu）_３４４６６_MIME2040_元（NES栄養）栄養システム参考資料" xfId="1790" xr:uid="{00000000-0005-0000-0000-0000FE060000}"/>
    <cellStyle name="７_20020531循環構成_20020829循環構成（hosyu）_20021002せんぽ構成見積（hosyu）_３４４６６_MIME2040_元（NES栄養）栄養システム参考資料_仕様書作成にあたってのサンプル" xfId="1791" xr:uid="{00000000-0005-0000-0000-0000FF060000}"/>
    <cellStyle name="７_20020531循環構成_20020829循環構成（hosyu）_20021002せんぽ構成見積（hosyu）_３４４６６_MIME2040_公立藤田案" xfId="1792" xr:uid="{00000000-0005-0000-0000-000000070000}"/>
    <cellStyle name="７_20020531循環構成_20020829循環構成（hosyu）_20021002せんぽ構成見積（hosyu）_３４４６６_MIME2040_公立藤田案_元（NES栄養）栄養システム参考資料" xfId="1793" xr:uid="{00000000-0005-0000-0000-000001070000}"/>
    <cellStyle name="７_20020531循環構成_20020829循環構成（hosyu）_20021002せんぽ構成見積（hosyu）_３４４６６_MIME2040_公立藤田案_元（NES栄養）栄養システム参考資料_仕様書作成にあたってのサンプル" xfId="1794" xr:uid="{00000000-0005-0000-0000-000002070000}"/>
    <cellStyle name="７_20020531循環構成_20020829循環構成（hosyu）_20021002せんぽ構成見積（hosyu）_３４４６６_MIME2040_公立藤田案_仕様書作成にあたってのサンプル" xfId="1795" xr:uid="{00000000-0005-0000-0000-000003070000}"/>
    <cellStyle name="７_20020531循環構成_20020829循環構成（hosyu）_20021002せんぽ構成見積（hosyu）_３４４６６_MIME2040_仕様書作成にあたってのサンプル" xfId="1796" xr:uid="{00000000-0005-0000-0000-000004070000}"/>
    <cellStyle name="７_20020531循環構成_20020829循環構成（hosyu）_20021002せんぽ構成見積（hosyu）_３４４６６_給食システム見積030513" xfId="1797" xr:uid="{00000000-0005-0000-0000-000005070000}"/>
    <cellStyle name="７_20020531循環構成_20020829循環構成（hosyu）_20021002せんぽ構成見積（hosyu）_３４４６６_給食システム見積030513_MIME2040" xfId="1798" xr:uid="{00000000-0005-0000-0000-000006070000}"/>
    <cellStyle name="７_20020531循環構成_20020829循環構成（hosyu）_20021002せんぽ構成見積（hosyu）_３４４６６_給食システム見積030513_MIME2040_元（NES栄養）栄養システム参考資料" xfId="1799" xr:uid="{00000000-0005-0000-0000-000007070000}"/>
    <cellStyle name="７_20020531循環構成_20020829循環構成（hosyu）_20021002せんぽ構成見積（hosyu）_３４４６６_給食システム見積030513_MIME2040_元（NES栄養）栄養システム参考資料_仕様書作成にあたってのサンプル" xfId="1800" xr:uid="{00000000-0005-0000-0000-000008070000}"/>
    <cellStyle name="７_20020531循環構成_20020829循環構成（hosyu）_20021002せんぽ構成見積（hosyu）_３４４６６_給食システム見積030513_MIME2040_公立藤田案" xfId="1801" xr:uid="{00000000-0005-0000-0000-000009070000}"/>
    <cellStyle name="７_20020531循環構成_20020829循環構成（hosyu）_20021002せんぽ構成見積（hosyu）_３４４６６_給食システム見積030513_MIME2040_公立藤田案_元（NES栄養）栄養システム参考資料" xfId="1802" xr:uid="{00000000-0005-0000-0000-00000A070000}"/>
    <cellStyle name="７_20020531循環構成_20020829循環構成（hosyu）_20021002せんぽ構成見積（hosyu）_３４４６６_給食システム見積030513_MIME2040_公立藤田案_元（NES栄養）栄養システム参考資料_仕様書作成にあたってのサンプル" xfId="1803" xr:uid="{00000000-0005-0000-0000-00000B070000}"/>
    <cellStyle name="７_20020531循環構成_20020829循環構成（hosyu）_20021002せんぽ構成見積（hosyu）_３４４６６_給食システム見積030513_MIME2040_公立藤田案_仕様書作成にあたってのサンプル" xfId="1804" xr:uid="{00000000-0005-0000-0000-00000C070000}"/>
    <cellStyle name="７_20020531循環構成_20020829循環構成（hosyu）_20021002せんぽ構成見積（hosyu）_３４４６６_給食システム見積030513_MIME2040_仕様書作成にあたってのサンプル" xfId="1805" xr:uid="{00000000-0005-0000-0000-00000D070000}"/>
    <cellStyle name="７_20020531循環構成_20020829循環構成（hosyu）_20021002せんぽ構成見積（hosyu）_３４４６６_給食システム見積030513_元（NES栄養）栄養システム参考資料" xfId="1806" xr:uid="{00000000-0005-0000-0000-00000E070000}"/>
    <cellStyle name="７_20020531循環構成_20020829循環構成（hosyu）_20021002せんぽ構成見積（hosyu）_３４４６６_給食システム見積030513_元（NES栄養）栄養システム参考資料_仕様書作成にあたってのサンプル" xfId="1807" xr:uid="{00000000-0005-0000-0000-00000F070000}"/>
    <cellStyle name="７_20020531循環構成_20020829循環構成（hosyu）_20021002せんぽ構成見積（hosyu）_３４４６６_給食システム見積030513_仕様書作成にあたってのサンプル" xfId="1808" xr:uid="{00000000-0005-0000-0000-000010070000}"/>
    <cellStyle name="７_20020531循環構成_20020829循環構成（hosyu）_20021002せんぽ構成見積（hosyu）_３４４６６_給食システム見積030630" xfId="1809" xr:uid="{00000000-0005-0000-0000-000011070000}"/>
    <cellStyle name="７_20020531循環構成_20020829循環構成（hosyu）_20021002せんぽ構成見積（hosyu）_３４４６６_給食システム見積030630_MIME2040" xfId="1810" xr:uid="{00000000-0005-0000-0000-000012070000}"/>
    <cellStyle name="７_20020531循環構成_20020829循環構成（hosyu）_20021002せんぽ構成見積（hosyu）_３４４６６_給食システム見積030630_MIME2040_元（NES栄養）栄養システム参考資料" xfId="1811" xr:uid="{00000000-0005-0000-0000-000013070000}"/>
    <cellStyle name="７_20020531循環構成_20020829循環構成（hosyu）_20021002せんぽ構成見積（hosyu）_３４４６６_給食システム見積030630_MIME2040_元（NES栄養）栄養システム参考資料_仕様書作成にあたってのサンプル" xfId="1812" xr:uid="{00000000-0005-0000-0000-000014070000}"/>
    <cellStyle name="７_20020531循環構成_20020829循環構成（hosyu）_20021002せんぽ構成見積（hosyu）_３４４６６_給食システム見積030630_MIME2040_公立藤田案" xfId="1813" xr:uid="{00000000-0005-0000-0000-000015070000}"/>
    <cellStyle name="７_20020531循環構成_20020829循環構成（hosyu）_20021002せんぽ構成見積（hosyu）_３４４６６_給食システム見積030630_MIME2040_公立藤田案_元（NES栄養）栄養システム参考資料" xfId="1814" xr:uid="{00000000-0005-0000-0000-000016070000}"/>
    <cellStyle name="７_20020531循環構成_20020829循環構成（hosyu）_20021002せんぽ構成見積（hosyu）_３４４６６_給食システム見積030630_MIME2040_公立藤田案_元（NES栄養）栄養システム参考資料_仕様書作成にあたってのサンプル" xfId="1815" xr:uid="{00000000-0005-0000-0000-000017070000}"/>
    <cellStyle name="７_20020531循環構成_20020829循環構成（hosyu）_20021002せんぽ構成見積（hosyu）_３４４６６_給食システム見積030630_MIME2040_公立藤田案_仕様書作成にあたってのサンプル" xfId="1816" xr:uid="{00000000-0005-0000-0000-000018070000}"/>
    <cellStyle name="７_20020531循環構成_20020829循環構成（hosyu）_20021002せんぽ構成見積（hosyu）_３４４６６_給食システム見積030630_MIME2040_仕様書作成にあたってのサンプル" xfId="1817" xr:uid="{00000000-0005-0000-0000-000019070000}"/>
    <cellStyle name="７_20020531循環構成_20020829循環構成（hosyu）_20021002せんぽ構成見積（hosyu）_３４４６６_給食システム見積030630_元（NES栄養）栄養システム参考資料" xfId="1818" xr:uid="{00000000-0005-0000-0000-00001A070000}"/>
    <cellStyle name="７_20020531循環構成_20020829循環構成（hosyu）_20021002せんぽ構成見積（hosyu）_３４４６６_給食システム見積030630_元（NES栄養）栄養システム参考資料_仕様書作成にあたってのサンプル" xfId="1819" xr:uid="{00000000-0005-0000-0000-00001B070000}"/>
    <cellStyle name="７_20020531循環構成_20020829循環構成（hosyu）_20021002せんぽ構成見積（hosyu）_３４４６６_給食システム見積030630_仕様書作成にあたってのサンプル" xfId="1820" xr:uid="{00000000-0005-0000-0000-00001C070000}"/>
    <cellStyle name="７_20020531循環構成_20020829循環構成（hosyu）_20021002せんぽ構成見積（hosyu）_３４４６６_元（NES栄養）栄養システム参考資料" xfId="1821" xr:uid="{00000000-0005-0000-0000-00001D070000}"/>
    <cellStyle name="７_20020531循環構成_20020829循環構成（hosyu）_20021002せんぽ構成見積（hosyu）_３４４６６_元（NES栄養）栄養システム参考資料_仕様書作成にあたってのサンプル" xfId="1822" xr:uid="{00000000-0005-0000-0000-00001E070000}"/>
    <cellStyle name="７_20020531循環構成_20020829循環構成（hosyu）_20021002せんぽ構成見積（hosyu）_３４４６６_仕様書作成にあたってのサンプル" xfId="1823" xr:uid="{00000000-0005-0000-0000-00001F070000}"/>
    <cellStyle name="７_20020531循環構成_20020829循環構成（hosyu）_20021002せんぽ構成見積（hosyu）_MIME2040" xfId="1824" xr:uid="{00000000-0005-0000-0000-000020070000}"/>
    <cellStyle name="７_20020531循環構成_20020829循環構成（hosyu）_20021002せんぽ構成見積（hosyu）_MIME2040_元（NES栄養）栄養システム参考資料" xfId="1825" xr:uid="{00000000-0005-0000-0000-000021070000}"/>
    <cellStyle name="７_20020531循環構成_20020829循環構成（hosyu）_20021002せんぽ構成見積（hosyu）_MIME2040_元（NES栄養）栄養システム参考資料_仕様書作成にあたってのサンプル" xfId="1826" xr:uid="{00000000-0005-0000-0000-000022070000}"/>
    <cellStyle name="７_20020531循環構成_20020829循環構成（hosyu）_20021002せんぽ構成見積（hosyu）_MIME2040_公立藤田案" xfId="1827" xr:uid="{00000000-0005-0000-0000-000023070000}"/>
    <cellStyle name="７_20020531循環構成_20020829循環構成（hosyu）_20021002せんぽ構成見積（hosyu）_MIME2040_公立藤田案_元（NES栄養）栄養システム参考資料" xfId="1828" xr:uid="{00000000-0005-0000-0000-000024070000}"/>
    <cellStyle name="７_20020531循環構成_20020829循環構成（hosyu）_20021002せんぽ構成見積（hosyu）_MIME2040_公立藤田案_元（NES栄養）栄養システム参考資料_仕様書作成にあたってのサンプル" xfId="1829" xr:uid="{00000000-0005-0000-0000-000025070000}"/>
    <cellStyle name="７_20020531循環構成_20020829循環構成（hosyu）_20021002せんぽ構成見積（hosyu）_MIME2040_公立藤田案_仕様書作成にあたってのサンプル" xfId="1830" xr:uid="{00000000-0005-0000-0000-000026070000}"/>
    <cellStyle name="７_20020531循環構成_20020829循環構成（hosyu）_20021002せんぽ構成見積（hosyu）_MIME2040_仕様書作成にあたってのサンプル" xfId="1831" xr:uid="{00000000-0005-0000-0000-000027070000}"/>
    <cellStyle name="７_20020531循環構成_20020829循環構成（hosyu）_20021002せんぽ構成見積（hosyu）_元（NES栄養）栄養システム参考資料" xfId="1832" xr:uid="{00000000-0005-0000-0000-000028070000}"/>
    <cellStyle name="７_20020531循環構成_20020829循環構成（hosyu）_20021002せんぽ構成見積（hosyu）_元（NES栄養）栄養システム参考資料_仕様書作成にあたってのサンプル" xfId="1833" xr:uid="{00000000-0005-0000-0000-000029070000}"/>
    <cellStyle name="７_20020531循環構成_20020829循環構成（hosyu）_20021002せんぽ構成見積（hosyu）_仕様書作成にあたってのサンプル" xfId="1834" xr:uid="{00000000-0005-0000-0000-00002A070000}"/>
    <cellStyle name="７_20020531循環構成_20020829循環構成（hosyu）_20021021せんぽ構成見積（最終)" xfId="1835" xr:uid="{00000000-0005-0000-0000-00002B070000}"/>
    <cellStyle name="７_20020531循環構成_20020829循環構成（hosyu）_20021021せんぽ構成見積（最終)_３４４６６" xfId="1836" xr:uid="{00000000-0005-0000-0000-00002C070000}"/>
    <cellStyle name="７_20020531循環構成_20020829循環構成（hosyu）_20021021せんぽ構成見積（最終)_３４４６６_MIME2040" xfId="1837" xr:uid="{00000000-0005-0000-0000-00002D070000}"/>
    <cellStyle name="７_20020531循環構成_20020829循環構成（hosyu）_20021021せんぽ構成見積（最終)_３４４６６_MIME2040_元（NES栄養）栄養システム参考資料" xfId="1838" xr:uid="{00000000-0005-0000-0000-00002E070000}"/>
    <cellStyle name="７_20020531循環構成_20020829循環構成（hosyu）_20021021せんぽ構成見積（最終)_３４４６６_MIME2040_元（NES栄養）栄養システム参考資料_仕様書作成にあたってのサンプル" xfId="1839" xr:uid="{00000000-0005-0000-0000-00002F070000}"/>
    <cellStyle name="７_20020531循環構成_20020829循環構成（hosyu）_20021021せんぽ構成見積（最終)_３４４６６_MIME2040_公立藤田案" xfId="1840" xr:uid="{00000000-0005-0000-0000-000030070000}"/>
    <cellStyle name="７_20020531循環構成_20020829循環構成（hosyu）_20021021せんぽ構成見積（最終)_３４４６６_MIME2040_公立藤田案_元（NES栄養）栄養システム参考資料" xfId="1841" xr:uid="{00000000-0005-0000-0000-000031070000}"/>
    <cellStyle name="７_20020531循環構成_20020829循環構成（hosyu）_20021021せんぽ構成見積（最終)_３４４６６_MIME2040_公立藤田案_元（NES栄養）栄養システム参考資料_仕様書作成にあたってのサンプル" xfId="1842" xr:uid="{00000000-0005-0000-0000-000032070000}"/>
    <cellStyle name="７_20020531循環構成_20020829循環構成（hosyu）_20021021せんぽ構成見積（最終)_３４４６６_MIME2040_公立藤田案_仕様書作成にあたってのサンプル" xfId="1843" xr:uid="{00000000-0005-0000-0000-000033070000}"/>
    <cellStyle name="７_20020531循環構成_20020829循環構成（hosyu）_20021021せんぽ構成見積（最終)_３４４６６_MIME2040_仕様書作成にあたってのサンプル" xfId="1844" xr:uid="{00000000-0005-0000-0000-000034070000}"/>
    <cellStyle name="７_20020531循環構成_20020829循環構成（hosyu）_20021021せんぽ構成見積（最終)_３４４６６_給食システム見積030513" xfId="1845" xr:uid="{00000000-0005-0000-0000-000035070000}"/>
    <cellStyle name="７_20020531循環構成_20020829循環構成（hosyu）_20021021せんぽ構成見積（最終)_３４４６６_給食システム見積030513_MIME2040" xfId="1846" xr:uid="{00000000-0005-0000-0000-000036070000}"/>
    <cellStyle name="７_20020531循環構成_20020829循環構成（hosyu）_20021021せんぽ構成見積（最終)_３４４６６_給食システム見積030513_MIME2040_元（NES栄養）栄養システム参考資料" xfId="1847" xr:uid="{00000000-0005-0000-0000-000037070000}"/>
    <cellStyle name="７_20020531循環構成_20020829循環構成（hosyu）_20021021せんぽ構成見積（最終)_３４４６６_給食システム見積030513_MIME2040_元（NES栄養）栄養システム参考資料_仕様書作成にあたってのサンプル" xfId="1848" xr:uid="{00000000-0005-0000-0000-000038070000}"/>
    <cellStyle name="７_20020531循環構成_20020829循環構成（hosyu）_20021021せんぽ構成見積（最終)_３４４６６_給食システム見積030513_MIME2040_公立藤田案" xfId="1849" xr:uid="{00000000-0005-0000-0000-000039070000}"/>
    <cellStyle name="７_20020531循環構成_20020829循環構成（hosyu）_20021021せんぽ構成見積（最終)_３４４６６_給食システム見積030513_MIME2040_公立藤田案_元（NES栄養）栄養システム参考資料" xfId="1850" xr:uid="{00000000-0005-0000-0000-00003A070000}"/>
    <cellStyle name="７_20020531循環構成_20020829循環構成（hosyu）_20021021せんぽ構成見積（最終)_３４４６６_給食システム見積030513_MIME2040_公立藤田案_元（NES栄養）栄養システム参考資料_仕様書作成にあたってのサンプル" xfId="1851" xr:uid="{00000000-0005-0000-0000-00003B070000}"/>
    <cellStyle name="７_20020531循環構成_20020829循環構成（hosyu）_20021021せんぽ構成見積（最終)_３４４６６_給食システム見積030513_MIME2040_公立藤田案_仕様書作成にあたってのサンプル" xfId="1852" xr:uid="{00000000-0005-0000-0000-00003C070000}"/>
    <cellStyle name="７_20020531循環構成_20020829循環構成（hosyu）_20021021せんぽ構成見積（最終)_３４４６６_給食システム見積030513_MIME2040_仕様書作成にあたってのサンプル" xfId="1853" xr:uid="{00000000-0005-0000-0000-00003D070000}"/>
    <cellStyle name="７_20020531循環構成_20020829循環構成（hosyu）_20021021せんぽ構成見積（最終)_３４４６６_給食システム見積030513_元（NES栄養）栄養システム参考資料" xfId="1854" xr:uid="{00000000-0005-0000-0000-00003E070000}"/>
    <cellStyle name="７_20020531循環構成_20020829循環構成（hosyu）_20021021せんぽ構成見積（最終)_３４４６６_給食システム見積030513_元（NES栄養）栄養システム参考資料_仕様書作成にあたってのサンプル" xfId="1855" xr:uid="{00000000-0005-0000-0000-00003F070000}"/>
    <cellStyle name="７_20020531循環構成_20020829循環構成（hosyu）_20021021せんぽ構成見積（最終)_３４４６６_給食システム見積030513_仕様書作成にあたってのサンプル" xfId="1856" xr:uid="{00000000-0005-0000-0000-000040070000}"/>
    <cellStyle name="７_20020531循環構成_20020829循環構成（hosyu）_20021021せんぽ構成見積（最終)_３４４６６_給食システム見積030630" xfId="1857" xr:uid="{00000000-0005-0000-0000-000041070000}"/>
    <cellStyle name="７_20020531循環構成_20020829循環構成（hosyu）_20021021せんぽ構成見積（最終)_３４４６６_給食システム見積030630_MIME2040" xfId="1858" xr:uid="{00000000-0005-0000-0000-000042070000}"/>
    <cellStyle name="７_20020531循環構成_20020829循環構成（hosyu）_20021021せんぽ構成見積（最終)_３４４６６_給食システム見積030630_MIME2040_元（NES栄養）栄養システム参考資料" xfId="1859" xr:uid="{00000000-0005-0000-0000-000043070000}"/>
    <cellStyle name="７_20020531循環構成_20020829循環構成（hosyu）_20021021せんぽ構成見積（最終)_３４４６６_給食システム見積030630_MIME2040_元（NES栄養）栄養システム参考資料_仕様書作成にあたってのサンプル" xfId="1860" xr:uid="{00000000-0005-0000-0000-000044070000}"/>
    <cellStyle name="７_20020531循環構成_20020829循環構成（hosyu）_20021021せんぽ構成見積（最終)_３４４６６_給食システム見積030630_MIME2040_公立藤田案" xfId="1861" xr:uid="{00000000-0005-0000-0000-000045070000}"/>
    <cellStyle name="７_20020531循環構成_20020829循環構成（hosyu）_20021021せんぽ構成見積（最終)_３４４６６_給食システム見積030630_MIME2040_公立藤田案_元（NES栄養）栄養システム参考資料" xfId="1862" xr:uid="{00000000-0005-0000-0000-000046070000}"/>
    <cellStyle name="７_20020531循環構成_20020829循環構成（hosyu）_20021021せんぽ構成見積（最終)_３４４６６_給食システム見積030630_MIME2040_公立藤田案_元（NES栄養）栄養システム参考資料_仕様書作成にあたってのサンプル" xfId="1863" xr:uid="{00000000-0005-0000-0000-000047070000}"/>
    <cellStyle name="７_20020531循環構成_20020829循環構成（hosyu）_20021021せんぽ構成見積（最終)_３４４６６_給食システム見積030630_MIME2040_公立藤田案_仕様書作成にあたってのサンプル" xfId="1864" xr:uid="{00000000-0005-0000-0000-000048070000}"/>
    <cellStyle name="７_20020531循環構成_20020829循環構成（hosyu）_20021021せんぽ構成見積（最終)_３４４６６_給食システム見積030630_MIME2040_仕様書作成にあたってのサンプル" xfId="1865" xr:uid="{00000000-0005-0000-0000-000049070000}"/>
    <cellStyle name="７_20020531循環構成_20020829循環構成（hosyu）_20021021せんぽ構成見積（最終)_３４４６６_給食システム見積030630_元（NES栄養）栄養システム参考資料" xfId="1866" xr:uid="{00000000-0005-0000-0000-00004A070000}"/>
    <cellStyle name="７_20020531循環構成_20020829循環構成（hosyu）_20021021せんぽ構成見積（最終)_３４４６６_給食システム見積030630_元（NES栄養）栄養システム参考資料_仕様書作成にあたってのサンプル" xfId="1867" xr:uid="{00000000-0005-0000-0000-00004B070000}"/>
    <cellStyle name="７_20020531循環構成_20020829循環構成（hosyu）_20021021せんぽ構成見積（最終)_３４４６６_給食システム見積030630_仕様書作成にあたってのサンプル" xfId="1868" xr:uid="{00000000-0005-0000-0000-00004C070000}"/>
    <cellStyle name="７_20020531循環構成_20020829循環構成（hosyu）_20021021せんぽ構成見積（最終)_３４４６６_元（NES栄養）栄養システム参考資料" xfId="1869" xr:uid="{00000000-0005-0000-0000-00004D070000}"/>
    <cellStyle name="７_20020531循環構成_20020829循環構成（hosyu）_20021021せんぽ構成見積（最終)_３４４６６_元（NES栄養）栄養システム参考資料_仕様書作成にあたってのサンプル" xfId="1870" xr:uid="{00000000-0005-0000-0000-00004E070000}"/>
    <cellStyle name="７_20020531循環構成_20020829循環構成（hosyu）_20021021せんぽ構成見積（最終)_３４４６６_仕様書作成にあたってのサンプル" xfId="1871" xr:uid="{00000000-0005-0000-0000-00004F070000}"/>
    <cellStyle name="７_20020531循環構成_20020829循環構成（hosyu）_20021021せんぽ構成見積（最終)_MIME2040" xfId="1872" xr:uid="{00000000-0005-0000-0000-000050070000}"/>
    <cellStyle name="７_20020531循環構成_20020829循環構成（hosyu）_20021021せんぽ構成見積（最終)_MIME2040_元（NES栄養）栄養システム参考資料" xfId="1873" xr:uid="{00000000-0005-0000-0000-000051070000}"/>
    <cellStyle name="７_20020531循環構成_20020829循環構成（hosyu）_20021021せんぽ構成見積（最終)_MIME2040_元（NES栄養）栄養システム参考資料_仕様書作成にあたってのサンプル" xfId="1874" xr:uid="{00000000-0005-0000-0000-000052070000}"/>
    <cellStyle name="７_20020531循環構成_20020829循環構成（hosyu）_20021021せんぽ構成見積（最終)_MIME2040_公立藤田案" xfId="1875" xr:uid="{00000000-0005-0000-0000-000053070000}"/>
    <cellStyle name="７_20020531循環構成_20020829循環構成（hosyu）_20021021せんぽ構成見積（最終)_MIME2040_公立藤田案_元（NES栄養）栄養システム参考資料" xfId="1876" xr:uid="{00000000-0005-0000-0000-000054070000}"/>
    <cellStyle name="７_20020531循環構成_20020829循環構成（hosyu）_20021021せんぽ構成見積（最終)_MIME2040_公立藤田案_元（NES栄養）栄養システム参考資料_仕様書作成にあたってのサンプル" xfId="1877" xr:uid="{00000000-0005-0000-0000-000055070000}"/>
    <cellStyle name="７_20020531循環構成_20020829循環構成（hosyu）_20021021せんぽ構成見積（最終)_MIME2040_公立藤田案_仕様書作成にあたってのサンプル" xfId="1878" xr:uid="{00000000-0005-0000-0000-000056070000}"/>
    <cellStyle name="７_20020531循環構成_20020829循環構成（hosyu）_20021021せんぽ構成見積（最終)_MIME2040_仕様書作成にあたってのサンプル" xfId="1879" xr:uid="{00000000-0005-0000-0000-000057070000}"/>
    <cellStyle name="７_20020531循環構成_20020829循環構成（hosyu）_20021021せんぽ構成見積（最終)_元（NES栄養）栄養システム参考資料" xfId="1880" xr:uid="{00000000-0005-0000-0000-000058070000}"/>
    <cellStyle name="７_20020531循環構成_20020829循環構成（hosyu）_20021021せんぽ構成見積（最終)_元（NES栄養）栄養システム参考資料_仕様書作成にあたってのサンプル" xfId="1881" xr:uid="{00000000-0005-0000-0000-000059070000}"/>
    <cellStyle name="７_20020531循環構成_20020829循環構成（hosyu）_20021021せんぽ構成見積（最終)_仕様書作成にあたってのサンプル" xfId="1882" xr:uid="{00000000-0005-0000-0000-00005A070000}"/>
    <cellStyle name="７_20020531循環構成_20020829循環構成（hosyu）_20021126博慈会構成見積" xfId="1883" xr:uid="{00000000-0005-0000-0000-00005B070000}"/>
    <cellStyle name="７_20020531循環構成_20020829循環構成（hosyu）_20021126博慈会構成見積_３４４６６" xfId="1884" xr:uid="{00000000-0005-0000-0000-00005C070000}"/>
    <cellStyle name="７_20020531循環構成_20020829循環構成（hosyu）_20021126博慈会構成見積_３４４６６_MIME2040" xfId="1885" xr:uid="{00000000-0005-0000-0000-00005D070000}"/>
    <cellStyle name="７_20020531循環構成_20020829循環構成（hosyu）_20021126博慈会構成見積_３４４６６_MIME2040_元（NES栄養）栄養システム参考資料" xfId="1886" xr:uid="{00000000-0005-0000-0000-00005E070000}"/>
    <cellStyle name="７_20020531循環構成_20020829循環構成（hosyu）_20021126博慈会構成見積_３４４６６_MIME2040_元（NES栄養）栄養システム参考資料_仕様書作成にあたってのサンプル" xfId="1887" xr:uid="{00000000-0005-0000-0000-00005F070000}"/>
    <cellStyle name="７_20020531循環構成_20020829循環構成（hosyu）_20021126博慈会構成見積_３４４６６_MIME2040_公立藤田案" xfId="1888" xr:uid="{00000000-0005-0000-0000-000060070000}"/>
    <cellStyle name="７_20020531循環構成_20020829循環構成（hosyu）_20021126博慈会構成見積_３４４６６_MIME2040_公立藤田案_元（NES栄養）栄養システム参考資料" xfId="1889" xr:uid="{00000000-0005-0000-0000-000061070000}"/>
    <cellStyle name="７_20020531循環構成_20020829循環構成（hosyu）_20021126博慈会構成見積_３４４６６_MIME2040_公立藤田案_元（NES栄養）栄養システム参考資料_仕様書作成にあたってのサンプル" xfId="1890" xr:uid="{00000000-0005-0000-0000-000062070000}"/>
    <cellStyle name="７_20020531循環構成_20020829循環構成（hosyu）_20021126博慈会構成見積_３４４６６_MIME2040_公立藤田案_仕様書作成にあたってのサンプル" xfId="1891" xr:uid="{00000000-0005-0000-0000-000063070000}"/>
    <cellStyle name="７_20020531循環構成_20020829循環構成（hosyu）_20021126博慈会構成見積_３４４６６_MIME2040_仕様書作成にあたってのサンプル" xfId="1892" xr:uid="{00000000-0005-0000-0000-000064070000}"/>
    <cellStyle name="７_20020531循環構成_20020829循環構成（hosyu）_20021126博慈会構成見積_３４４６６_給食システム見積030513" xfId="1893" xr:uid="{00000000-0005-0000-0000-000065070000}"/>
    <cellStyle name="７_20020531循環構成_20020829循環構成（hosyu）_20021126博慈会構成見積_３４４６６_給食システム見積030513_MIME2040" xfId="1894" xr:uid="{00000000-0005-0000-0000-000066070000}"/>
    <cellStyle name="７_20020531循環構成_20020829循環構成（hosyu）_20021126博慈会構成見積_３４４６６_給食システム見積030513_MIME2040_元（NES栄養）栄養システム参考資料" xfId="1895" xr:uid="{00000000-0005-0000-0000-000067070000}"/>
    <cellStyle name="７_20020531循環構成_20020829循環構成（hosyu）_20021126博慈会構成見積_３４４６６_給食システム見積030513_MIME2040_元（NES栄養）栄養システム参考資料_仕様書作成にあたってのサンプル" xfId="1896" xr:uid="{00000000-0005-0000-0000-000068070000}"/>
    <cellStyle name="７_20020531循環構成_20020829循環構成（hosyu）_20021126博慈会構成見積_３４４６６_給食システム見積030513_MIME2040_公立藤田案" xfId="1897" xr:uid="{00000000-0005-0000-0000-000069070000}"/>
    <cellStyle name="７_20020531循環構成_20020829循環構成（hosyu）_20021126博慈会構成見積_３４４６６_給食システム見積030513_MIME2040_公立藤田案_元（NES栄養）栄養システム参考資料" xfId="1898" xr:uid="{00000000-0005-0000-0000-00006A070000}"/>
    <cellStyle name="７_20020531循環構成_20020829循環構成（hosyu）_20021126博慈会構成見積_３４４６６_給食システム見積030513_MIME2040_公立藤田案_元（NES栄養）栄養システム参考資料_仕様書作成にあたってのサンプル" xfId="1899" xr:uid="{00000000-0005-0000-0000-00006B070000}"/>
    <cellStyle name="７_20020531循環構成_20020829循環構成（hosyu）_20021126博慈会構成見積_３４４６６_給食システム見積030513_MIME2040_公立藤田案_仕様書作成にあたってのサンプル" xfId="1900" xr:uid="{00000000-0005-0000-0000-00006C070000}"/>
    <cellStyle name="７_20020531循環構成_20020829循環構成（hosyu）_20021126博慈会構成見積_３４４６６_給食システム見積030513_MIME2040_仕様書作成にあたってのサンプル" xfId="1901" xr:uid="{00000000-0005-0000-0000-00006D070000}"/>
    <cellStyle name="７_20020531循環構成_20020829循環構成（hosyu）_20021126博慈会構成見積_３４４６６_給食システム見積030513_元（NES栄養）栄養システム参考資料" xfId="1902" xr:uid="{00000000-0005-0000-0000-00006E070000}"/>
    <cellStyle name="７_20020531循環構成_20020829循環構成（hosyu）_20021126博慈会構成見積_３４４６６_給食システム見積030513_元（NES栄養）栄養システム参考資料_仕様書作成にあたってのサンプル" xfId="1903" xr:uid="{00000000-0005-0000-0000-00006F070000}"/>
    <cellStyle name="７_20020531循環構成_20020829循環構成（hosyu）_20021126博慈会構成見積_３４４６６_給食システム見積030513_仕様書作成にあたってのサンプル" xfId="1904" xr:uid="{00000000-0005-0000-0000-000070070000}"/>
    <cellStyle name="７_20020531循環構成_20020829循環構成（hosyu）_20021126博慈会構成見積_３４４６６_給食システム見積030630" xfId="1905" xr:uid="{00000000-0005-0000-0000-000071070000}"/>
    <cellStyle name="７_20020531循環構成_20020829循環構成（hosyu）_20021126博慈会構成見積_３４４６６_給食システム見積030630_MIME2040" xfId="1906" xr:uid="{00000000-0005-0000-0000-000072070000}"/>
    <cellStyle name="７_20020531循環構成_20020829循環構成（hosyu）_20021126博慈会構成見積_３４４６６_給食システム見積030630_MIME2040_元（NES栄養）栄養システム参考資料" xfId="1907" xr:uid="{00000000-0005-0000-0000-000073070000}"/>
    <cellStyle name="７_20020531循環構成_20020829循環構成（hosyu）_20021126博慈会構成見積_３４４６６_給食システム見積030630_MIME2040_元（NES栄養）栄養システム参考資料_仕様書作成にあたってのサンプル" xfId="1908" xr:uid="{00000000-0005-0000-0000-000074070000}"/>
    <cellStyle name="７_20020531循環構成_20020829循環構成（hosyu）_20021126博慈会構成見積_３４４６６_給食システム見積030630_MIME2040_公立藤田案" xfId="1909" xr:uid="{00000000-0005-0000-0000-000075070000}"/>
    <cellStyle name="７_20020531循環構成_20020829循環構成（hosyu）_20021126博慈会構成見積_３４４６６_給食システム見積030630_MIME2040_公立藤田案_元（NES栄養）栄養システム参考資料" xfId="1910" xr:uid="{00000000-0005-0000-0000-000076070000}"/>
    <cellStyle name="７_20020531循環構成_20020829循環構成（hosyu）_20021126博慈会構成見積_３４４６６_給食システム見積030630_MIME2040_公立藤田案_元（NES栄養）栄養システム参考資料_仕様書作成にあたってのサンプル" xfId="1911" xr:uid="{00000000-0005-0000-0000-000077070000}"/>
    <cellStyle name="７_20020531循環構成_20020829循環構成（hosyu）_20021126博慈会構成見積_３４４６６_給食システム見積030630_MIME2040_公立藤田案_仕様書作成にあたってのサンプル" xfId="1912" xr:uid="{00000000-0005-0000-0000-000078070000}"/>
    <cellStyle name="７_20020531循環構成_20020829循環構成（hosyu）_20021126博慈会構成見積_３４４６６_給食システム見積030630_MIME2040_仕様書作成にあたってのサンプル" xfId="1913" xr:uid="{00000000-0005-0000-0000-000079070000}"/>
    <cellStyle name="７_20020531循環構成_20020829循環構成（hosyu）_20021126博慈会構成見積_３４４６６_給食システム見積030630_元（NES栄養）栄養システム参考資料" xfId="1914" xr:uid="{00000000-0005-0000-0000-00007A070000}"/>
    <cellStyle name="７_20020531循環構成_20020829循環構成（hosyu）_20021126博慈会構成見積_３４４６６_給食システム見積030630_元（NES栄養）栄養システム参考資料_仕様書作成にあたってのサンプル" xfId="1915" xr:uid="{00000000-0005-0000-0000-00007B070000}"/>
    <cellStyle name="７_20020531循環構成_20020829循環構成（hosyu）_20021126博慈会構成見積_３４４６６_給食システム見積030630_仕様書作成にあたってのサンプル" xfId="1916" xr:uid="{00000000-0005-0000-0000-00007C070000}"/>
    <cellStyle name="７_20020531循環構成_20020829循環構成（hosyu）_20021126博慈会構成見積_３４４６６_元（NES栄養）栄養システム参考資料" xfId="1917" xr:uid="{00000000-0005-0000-0000-00007D070000}"/>
    <cellStyle name="７_20020531循環構成_20020829循環構成（hosyu）_20021126博慈会構成見積_３４４６６_元（NES栄養）栄養システム参考資料_仕様書作成にあたってのサンプル" xfId="1918" xr:uid="{00000000-0005-0000-0000-00007E070000}"/>
    <cellStyle name="７_20020531循環構成_20020829循環構成（hosyu）_20021126博慈会構成見積_３４４６６_仕様書作成にあたってのサンプル" xfId="1919" xr:uid="{00000000-0005-0000-0000-00007F070000}"/>
    <cellStyle name="７_20020531循環構成_20020829循環構成（hosyu）_20021126博慈会構成見積_MIME2040" xfId="1920" xr:uid="{00000000-0005-0000-0000-000080070000}"/>
    <cellStyle name="７_20020531循環構成_20020829循環構成（hosyu）_20021126博慈会構成見積_MIME2040_元（NES栄養）栄養システム参考資料" xfId="1921" xr:uid="{00000000-0005-0000-0000-000081070000}"/>
    <cellStyle name="７_20020531循環構成_20020829循環構成（hosyu）_20021126博慈会構成見積_MIME2040_元（NES栄養）栄養システム参考資料_仕様書作成にあたってのサンプル" xfId="1922" xr:uid="{00000000-0005-0000-0000-000082070000}"/>
    <cellStyle name="７_20020531循環構成_20020829循環構成（hosyu）_20021126博慈会構成見積_MIME2040_公立藤田案" xfId="1923" xr:uid="{00000000-0005-0000-0000-000083070000}"/>
    <cellStyle name="７_20020531循環構成_20020829循環構成（hosyu）_20021126博慈会構成見積_MIME2040_公立藤田案_元（NES栄養）栄養システム参考資料" xfId="1924" xr:uid="{00000000-0005-0000-0000-000084070000}"/>
    <cellStyle name="７_20020531循環構成_20020829循環構成（hosyu）_20021126博慈会構成見積_MIME2040_公立藤田案_元（NES栄養）栄養システム参考資料_仕様書作成にあたってのサンプル" xfId="1925" xr:uid="{00000000-0005-0000-0000-000085070000}"/>
    <cellStyle name="７_20020531循環構成_20020829循環構成（hosyu）_20021126博慈会構成見積_MIME2040_公立藤田案_仕様書作成にあたってのサンプル" xfId="1926" xr:uid="{00000000-0005-0000-0000-000086070000}"/>
    <cellStyle name="７_20020531循環構成_20020829循環構成（hosyu）_20021126博慈会構成見積_MIME2040_仕様書作成にあたってのサンプル" xfId="1927" xr:uid="{00000000-0005-0000-0000-000087070000}"/>
    <cellStyle name="７_20020531循環構成_20020829循環構成（hosyu）_20021126博慈会構成見積_元（NES栄養）栄養システム参考資料" xfId="1928" xr:uid="{00000000-0005-0000-0000-000088070000}"/>
    <cellStyle name="７_20020531循環構成_20020829循環構成（hosyu）_20021126博慈会構成見積_元（NES栄養）栄養システム参考資料_仕様書作成にあたってのサンプル" xfId="1929" xr:uid="{00000000-0005-0000-0000-000089070000}"/>
    <cellStyle name="７_20020531循環構成_20020829循環構成（hosyu）_20021126博慈会構成見積_仕様書作成にあたってのサンプル" xfId="1930" xr:uid="{00000000-0005-0000-0000-00008A070000}"/>
    <cellStyle name="７_20020531循環構成_20020829循環構成（hosyu）_20021126博慈会構成見積-cas1126" xfId="1931" xr:uid="{00000000-0005-0000-0000-00008B070000}"/>
    <cellStyle name="７_20020531循環構成_20020829循環構成（hosyu）_20021126博慈会構成見積-cas1126_３４４６６" xfId="1932" xr:uid="{00000000-0005-0000-0000-00008C070000}"/>
    <cellStyle name="７_20020531循環構成_20020829循環構成（hosyu）_20021126博慈会構成見積-cas1126_３４４６６_MIME2040" xfId="1933" xr:uid="{00000000-0005-0000-0000-00008D070000}"/>
    <cellStyle name="７_20020531循環構成_20020829循環構成（hosyu）_20021126博慈会構成見積-cas1126_３４４６６_MIME2040_元（NES栄養）栄養システム参考資料" xfId="1934" xr:uid="{00000000-0005-0000-0000-00008E070000}"/>
    <cellStyle name="７_20020531循環構成_20020829循環構成（hosyu）_20021126博慈会構成見積-cas1126_３４４６６_MIME2040_元（NES栄養）栄養システム参考資料_仕様書作成にあたってのサンプル" xfId="1935" xr:uid="{00000000-0005-0000-0000-00008F070000}"/>
    <cellStyle name="７_20020531循環構成_20020829循環構成（hosyu）_20021126博慈会構成見積-cas1126_３４４６６_MIME2040_公立藤田案" xfId="1936" xr:uid="{00000000-0005-0000-0000-000090070000}"/>
    <cellStyle name="７_20020531循環構成_20020829循環構成（hosyu）_20021126博慈会構成見積-cas1126_３４４６６_MIME2040_公立藤田案_元（NES栄養）栄養システム参考資料" xfId="1937" xr:uid="{00000000-0005-0000-0000-000091070000}"/>
    <cellStyle name="７_20020531循環構成_20020829循環構成（hosyu）_20021126博慈会構成見積-cas1126_３４４６６_MIME2040_公立藤田案_元（NES栄養）栄養システム参考資料_仕様書作成にあたってのサンプル" xfId="1938" xr:uid="{00000000-0005-0000-0000-000092070000}"/>
    <cellStyle name="７_20020531循環構成_20020829循環構成（hosyu）_20021126博慈会構成見積-cas1126_３４４６６_MIME2040_公立藤田案_仕様書作成にあたってのサンプル" xfId="1939" xr:uid="{00000000-0005-0000-0000-000093070000}"/>
    <cellStyle name="７_20020531循環構成_20020829循環構成（hosyu）_20021126博慈会構成見積-cas1126_３４４６６_MIME2040_仕様書作成にあたってのサンプル" xfId="1940" xr:uid="{00000000-0005-0000-0000-000094070000}"/>
    <cellStyle name="７_20020531循環構成_20020829循環構成（hosyu）_20021126博慈会構成見積-cas1126_３４４６６_給食システム見積030513" xfId="1941" xr:uid="{00000000-0005-0000-0000-000095070000}"/>
    <cellStyle name="７_20020531循環構成_20020829循環構成（hosyu）_20021126博慈会構成見積-cas1126_３４４６６_給食システム見積030513_MIME2040" xfId="1942" xr:uid="{00000000-0005-0000-0000-000096070000}"/>
    <cellStyle name="７_20020531循環構成_20020829循環構成（hosyu）_20021126博慈会構成見積-cas1126_３４４６６_給食システム見積030513_MIME2040_元（NES栄養）栄養システム参考資料" xfId="1943" xr:uid="{00000000-0005-0000-0000-000097070000}"/>
    <cellStyle name="７_20020531循環構成_20020829循環構成（hosyu）_20021126博慈会構成見積-cas1126_３４４６６_給食システム見積030513_MIME2040_元（NES栄養）栄養システム参考資料_仕様書作成にあたってのサンプル" xfId="1944" xr:uid="{00000000-0005-0000-0000-000098070000}"/>
    <cellStyle name="７_20020531循環構成_20020829循環構成（hosyu）_20021126博慈会構成見積-cas1126_３４４６６_給食システム見積030513_MIME2040_公立藤田案" xfId="1945" xr:uid="{00000000-0005-0000-0000-000099070000}"/>
    <cellStyle name="７_20020531循環構成_20020829循環構成（hosyu）_20021126博慈会構成見積-cas1126_３４４６６_給食システム見積030513_MIME2040_公立藤田案_元（NES栄養）栄養システム参考資料" xfId="1946" xr:uid="{00000000-0005-0000-0000-00009A070000}"/>
    <cellStyle name="７_20020531循環構成_20020829循環構成（hosyu）_20021126博慈会構成見積-cas1126_３４４６６_給食システム見積030513_MIME2040_公立藤田案_元（NES栄養）栄養システム参考資料_仕様書作成にあたってのサンプル" xfId="1947" xr:uid="{00000000-0005-0000-0000-00009B070000}"/>
    <cellStyle name="７_20020531循環構成_20020829循環構成（hosyu）_20021126博慈会構成見積-cas1126_３４４６６_給食システム見積030513_MIME2040_公立藤田案_仕様書作成にあたってのサンプル" xfId="1948" xr:uid="{00000000-0005-0000-0000-00009C070000}"/>
    <cellStyle name="７_20020531循環構成_20020829循環構成（hosyu）_20021126博慈会構成見積-cas1126_３４４６６_給食システム見積030513_MIME2040_仕様書作成にあたってのサンプル" xfId="1949" xr:uid="{00000000-0005-0000-0000-00009D070000}"/>
    <cellStyle name="７_20020531循環構成_20020829循環構成（hosyu）_20021126博慈会構成見積-cas1126_３４４６６_給食システム見積030513_元（NES栄養）栄養システム参考資料" xfId="1950" xr:uid="{00000000-0005-0000-0000-00009E070000}"/>
    <cellStyle name="７_20020531循環構成_20020829循環構成（hosyu）_20021126博慈会構成見積-cas1126_３４４６６_給食システム見積030513_元（NES栄養）栄養システム参考資料_仕様書作成にあたってのサンプル" xfId="1951" xr:uid="{00000000-0005-0000-0000-00009F070000}"/>
    <cellStyle name="７_20020531循環構成_20020829循環構成（hosyu）_20021126博慈会構成見積-cas1126_３４４６６_給食システム見積030513_仕様書作成にあたってのサンプル" xfId="1952" xr:uid="{00000000-0005-0000-0000-0000A0070000}"/>
    <cellStyle name="７_20020531循環構成_20020829循環構成（hosyu）_20021126博慈会構成見積-cas1126_３４４６６_給食システム見積030630" xfId="1953" xr:uid="{00000000-0005-0000-0000-0000A1070000}"/>
    <cellStyle name="７_20020531循環構成_20020829循環構成（hosyu）_20021126博慈会構成見積-cas1126_３４４６６_給食システム見積030630_MIME2040" xfId="1954" xr:uid="{00000000-0005-0000-0000-0000A2070000}"/>
    <cellStyle name="７_20020531循環構成_20020829循環構成（hosyu）_20021126博慈会構成見積-cas1126_３４４６６_給食システム見積030630_MIME2040_元（NES栄養）栄養システム参考資料" xfId="1955" xr:uid="{00000000-0005-0000-0000-0000A3070000}"/>
    <cellStyle name="７_20020531循環構成_20020829循環構成（hosyu）_20021126博慈会構成見積-cas1126_３４４６６_給食システム見積030630_MIME2040_元（NES栄養）栄養システム参考資料_仕様書作成にあたってのサンプル" xfId="1956" xr:uid="{00000000-0005-0000-0000-0000A4070000}"/>
    <cellStyle name="７_20020531循環構成_20020829循環構成（hosyu）_20021126博慈会構成見積-cas1126_３４４６６_給食システム見積030630_MIME2040_公立藤田案" xfId="1957" xr:uid="{00000000-0005-0000-0000-0000A5070000}"/>
    <cellStyle name="７_20020531循環構成_20020829循環構成（hosyu）_20021126博慈会構成見積-cas1126_３４４６６_給食システム見積030630_MIME2040_公立藤田案_元（NES栄養）栄養システム参考資料" xfId="1958" xr:uid="{00000000-0005-0000-0000-0000A6070000}"/>
    <cellStyle name="７_20020531循環構成_20020829循環構成（hosyu）_20021126博慈会構成見積-cas1126_３４４６６_給食システム見積030630_MIME2040_公立藤田案_元（NES栄養）栄養システム参考資料_仕様書作成にあたってのサンプル" xfId="1959" xr:uid="{00000000-0005-0000-0000-0000A7070000}"/>
    <cellStyle name="７_20020531循環構成_20020829循環構成（hosyu）_20021126博慈会構成見積-cas1126_３４４６６_給食システム見積030630_MIME2040_公立藤田案_仕様書作成にあたってのサンプル" xfId="1960" xr:uid="{00000000-0005-0000-0000-0000A8070000}"/>
    <cellStyle name="７_20020531循環構成_20020829循環構成（hosyu）_20021126博慈会構成見積-cas1126_３４４６６_給食システム見積030630_MIME2040_仕様書作成にあたってのサンプル" xfId="1961" xr:uid="{00000000-0005-0000-0000-0000A9070000}"/>
    <cellStyle name="７_20020531循環構成_20020829循環構成（hosyu）_20021126博慈会構成見積-cas1126_３４４６６_給食システム見積030630_元（NES栄養）栄養システム参考資料" xfId="1962" xr:uid="{00000000-0005-0000-0000-0000AA070000}"/>
    <cellStyle name="７_20020531循環構成_20020829循環構成（hosyu）_20021126博慈会構成見積-cas1126_３４４６６_給食システム見積030630_元（NES栄養）栄養システム参考資料_仕様書作成にあたってのサンプル" xfId="1963" xr:uid="{00000000-0005-0000-0000-0000AB070000}"/>
    <cellStyle name="７_20020531循環構成_20020829循環構成（hosyu）_20021126博慈会構成見積-cas1126_３４４６６_給食システム見積030630_仕様書作成にあたってのサンプル" xfId="1964" xr:uid="{00000000-0005-0000-0000-0000AC070000}"/>
    <cellStyle name="７_20020531循環構成_20020829循環構成（hosyu）_20021126博慈会構成見積-cas1126_３４４６６_元（NES栄養）栄養システム参考資料" xfId="1965" xr:uid="{00000000-0005-0000-0000-0000AD070000}"/>
    <cellStyle name="７_20020531循環構成_20020829循環構成（hosyu）_20021126博慈会構成見積-cas1126_３４４６６_元（NES栄養）栄養システム参考資料_仕様書作成にあたってのサンプル" xfId="1966" xr:uid="{00000000-0005-0000-0000-0000AE070000}"/>
    <cellStyle name="７_20020531循環構成_20020829循環構成（hosyu）_20021126博慈会構成見積-cas1126_３４４６６_仕様書作成にあたってのサンプル" xfId="1967" xr:uid="{00000000-0005-0000-0000-0000AF070000}"/>
    <cellStyle name="７_20020531循環構成_20020829循環構成（hosyu）_20021126博慈会構成見積-cas1126_MIME2040" xfId="1968" xr:uid="{00000000-0005-0000-0000-0000B0070000}"/>
    <cellStyle name="７_20020531循環構成_20020829循環構成（hosyu）_20021126博慈会構成見積-cas1126_MIME2040_元（NES栄養）栄養システム参考資料" xfId="1969" xr:uid="{00000000-0005-0000-0000-0000B1070000}"/>
    <cellStyle name="７_20020531循環構成_20020829循環構成（hosyu）_20021126博慈会構成見積-cas1126_MIME2040_元（NES栄養）栄養システム参考資料_仕様書作成にあたってのサンプル" xfId="1970" xr:uid="{00000000-0005-0000-0000-0000B2070000}"/>
    <cellStyle name="７_20020531循環構成_20020829循環構成（hosyu）_20021126博慈会構成見積-cas1126_MIME2040_公立藤田案" xfId="1971" xr:uid="{00000000-0005-0000-0000-0000B3070000}"/>
    <cellStyle name="７_20020531循環構成_20020829循環構成（hosyu）_20021126博慈会構成見積-cas1126_MIME2040_公立藤田案_元（NES栄養）栄養システム参考資料" xfId="1972" xr:uid="{00000000-0005-0000-0000-0000B4070000}"/>
    <cellStyle name="７_20020531循環構成_20020829循環構成（hosyu）_20021126博慈会構成見積-cas1126_MIME2040_公立藤田案_元（NES栄養）栄養システム参考資料_仕様書作成にあたってのサンプル" xfId="1973" xr:uid="{00000000-0005-0000-0000-0000B5070000}"/>
    <cellStyle name="７_20020531循環構成_20020829循環構成（hosyu）_20021126博慈会構成見積-cas1126_MIME2040_公立藤田案_仕様書作成にあたってのサンプル" xfId="1974" xr:uid="{00000000-0005-0000-0000-0000B6070000}"/>
    <cellStyle name="７_20020531循環構成_20020829循環構成（hosyu）_20021126博慈会構成見積-cas1126_MIME2040_仕様書作成にあたってのサンプル" xfId="1975" xr:uid="{00000000-0005-0000-0000-0000B7070000}"/>
    <cellStyle name="７_20020531循環構成_20020829循環構成（hosyu）_20021126博慈会構成見積-cas1126_元（NES栄養）栄養システム参考資料" xfId="1976" xr:uid="{00000000-0005-0000-0000-0000B8070000}"/>
    <cellStyle name="７_20020531循環構成_20020829循環構成（hosyu）_20021126博慈会構成見積-cas1126_元（NES栄養）栄養システム参考資料_仕様書作成にあたってのサンプル" xfId="1977" xr:uid="{00000000-0005-0000-0000-0000B9070000}"/>
    <cellStyle name="７_20020531循環構成_20020829循環構成（hosyu）_20021126博慈会構成見積-cas1126_仕様書作成にあたってのサンプル" xfId="1978" xr:uid="{00000000-0005-0000-0000-0000BA070000}"/>
    <cellStyle name="７_20020531循環構成_20020829循環構成（hosyu）_MIME2040" xfId="1979" xr:uid="{00000000-0005-0000-0000-0000BB070000}"/>
    <cellStyle name="７_20020531循環構成_20020829循環構成（hosyu）_MIME2040_元（NES栄養）栄養システム参考資料" xfId="1980" xr:uid="{00000000-0005-0000-0000-0000BC070000}"/>
    <cellStyle name="７_20020531循環構成_20020829循環構成（hosyu）_MIME2040_元（NES栄養）栄養システム参考資料_仕様書作成にあたってのサンプル" xfId="1981" xr:uid="{00000000-0005-0000-0000-0000BD070000}"/>
    <cellStyle name="７_20020531循環構成_20020829循環構成（hosyu）_MIME2040_公立藤田案" xfId="1982" xr:uid="{00000000-0005-0000-0000-0000BE070000}"/>
    <cellStyle name="７_20020531循環構成_20020829循環構成（hosyu）_MIME2040_公立藤田案_元（NES栄養）栄養システム参考資料" xfId="1983" xr:uid="{00000000-0005-0000-0000-0000BF070000}"/>
    <cellStyle name="７_20020531循環構成_20020829循環構成（hosyu）_MIME2040_公立藤田案_元（NES栄養）栄養システム参考資料_仕様書作成にあたってのサンプル" xfId="1984" xr:uid="{00000000-0005-0000-0000-0000C0070000}"/>
    <cellStyle name="７_20020531循環構成_20020829循環構成（hosyu）_MIME2040_公立藤田案_仕様書作成にあたってのサンプル" xfId="1985" xr:uid="{00000000-0005-0000-0000-0000C1070000}"/>
    <cellStyle name="７_20020531循環構成_20020829循環構成（hosyu）_MIME2040_仕様書作成にあたってのサンプル" xfId="1986" xr:uid="{00000000-0005-0000-0000-0000C2070000}"/>
    <cellStyle name="７_20020531循環構成_20020829循環構成（hosyu）_給食システム見積030513" xfId="1987" xr:uid="{00000000-0005-0000-0000-0000C3070000}"/>
    <cellStyle name="７_20020531循環構成_20020829循環構成（hosyu）_給食システム見積030513_MIME2040" xfId="1988" xr:uid="{00000000-0005-0000-0000-0000C4070000}"/>
    <cellStyle name="７_20020531循環構成_20020829循環構成（hosyu）_給食システム見積030513_MIME2040_元（NES栄養）栄養システム参考資料" xfId="1989" xr:uid="{00000000-0005-0000-0000-0000C5070000}"/>
    <cellStyle name="７_20020531循環構成_20020829循環構成（hosyu）_給食システム見積030513_MIME2040_元（NES栄養）栄養システム参考資料_仕様書作成にあたってのサンプル" xfId="1990" xr:uid="{00000000-0005-0000-0000-0000C6070000}"/>
    <cellStyle name="７_20020531循環構成_20020829循環構成（hosyu）_給食システム見積030513_MIME2040_公立藤田案" xfId="1991" xr:uid="{00000000-0005-0000-0000-0000C7070000}"/>
    <cellStyle name="７_20020531循環構成_20020829循環構成（hosyu）_給食システム見積030513_MIME2040_公立藤田案_元（NES栄養）栄養システム参考資料" xfId="1992" xr:uid="{00000000-0005-0000-0000-0000C8070000}"/>
    <cellStyle name="７_20020531循環構成_20020829循環構成（hosyu）_給食システム見積030513_MIME2040_公立藤田案_元（NES栄養）栄養システム参考資料_仕様書作成にあたってのサンプル" xfId="1993" xr:uid="{00000000-0005-0000-0000-0000C9070000}"/>
    <cellStyle name="７_20020531循環構成_20020829循環構成（hosyu）_給食システム見積030513_MIME2040_公立藤田案_仕様書作成にあたってのサンプル" xfId="1994" xr:uid="{00000000-0005-0000-0000-0000CA070000}"/>
    <cellStyle name="７_20020531循環構成_20020829循環構成（hosyu）_給食システム見積030513_MIME2040_仕様書作成にあたってのサンプル" xfId="1995" xr:uid="{00000000-0005-0000-0000-0000CB070000}"/>
    <cellStyle name="７_20020531循環構成_20020829循環構成（hosyu）_給食システム見積030513_元（NES栄養）栄養システム参考資料" xfId="1996" xr:uid="{00000000-0005-0000-0000-0000CC070000}"/>
    <cellStyle name="７_20020531循環構成_20020829循環構成（hosyu）_給食システム見積030513_元（NES栄養）栄養システム参考資料_仕様書作成にあたってのサンプル" xfId="1997" xr:uid="{00000000-0005-0000-0000-0000CD070000}"/>
    <cellStyle name="７_20020531循環構成_20020829循環構成（hosyu）_給食システム見積030513_仕様書作成にあたってのサンプル" xfId="1998" xr:uid="{00000000-0005-0000-0000-0000CE070000}"/>
    <cellStyle name="７_20020531循環構成_20020829循環構成（hosyu）_給食システム見積030630" xfId="1999" xr:uid="{00000000-0005-0000-0000-0000CF070000}"/>
    <cellStyle name="７_20020531循環構成_20020829循環構成（hosyu）_給食システム見積030630_MIME2040" xfId="2000" xr:uid="{00000000-0005-0000-0000-0000D0070000}"/>
    <cellStyle name="７_20020531循環構成_20020829循環構成（hosyu）_給食システム見積030630_MIME2040_元（NES栄養）栄養システム参考資料" xfId="2001" xr:uid="{00000000-0005-0000-0000-0000D1070000}"/>
    <cellStyle name="７_20020531循環構成_20020829循環構成（hosyu）_給食システム見積030630_MIME2040_元（NES栄養）栄養システム参考資料_仕様書作成にあたってのサンプル" xfId="2002" xr:uid="{00000000-0005-0000-0000-0000D2070000}"/>
    <cellStyle name="７_20020531循環構成_20020829循環構成（hosyu）_給食システム見積030630_MIME2040_公立藤田案" xfId="2003" xr:uid="{00000000-0005-0000-0000-0000D3070000}"/>
    <cellStyle name="７_20020531循環構成_20020829循環構成（hosyu）_給食システム見積030630_MIME2040_公立藤田案_元（NES栄養）栄養システム参考資料" xfId="2004" xr:uid="{00000000-0005-0000-0000-0000D4070000}"/>
    <cellStyle name="７_20020531循環構成_20020829循環構成（hosyu）_給食システム見積030630_MIME2040_公立藤田案_元（NES栄養）栄養システム参考資料_仕様書作成にあたってのサンプル" xfId="2005" xr:uid="{00000000-0005-0000-0000-0000D5070000}"/>
    <cellStyle name="７_20020531循環構成_20020829循環構成（hosyu）_給食システム見積030630_MIME2040_公立藤田案_仕様書作成にあたってのサンプル" xfId="2006" xr:uid="{00000000-0005-0000-0000-0000D6070000}"/>
    <cellStyle name="７_20020531循環構成_20020829循環構成（hosyu）_給食システム見積030630_MIME2040_仕様書作成にあたってのサンプル" xfId="2007" xr:uid="{00000000-0005-0000-0000-0000D7070000}"/>
    <cellStyle name="７_20020531循環構成_20020829循環構成（hosyu）_給食システム見積030630_元（NES栄養）栄養システム参考資料" xfId="2008" xr:uid="{00000000-0005-0000-0000-0000D8070000}"/>
    <cellStyle name="７_20020531循環構成_20020829循環構成（hosyu）_給食システム見積030630_元（NES栄養）栄養システム参考資料_仕様書作成にあたってのサンプル" xfId="2009" xr:uid="{00000000-0005-0000-0000-0000D9070000}"/>
    <cellStyle name="７_20020531循環構成_20020829循環構成（hosyu）_給食システム見積030630_仕様書作成にあたってのサンプル" xfId="2010" xr:uid="{00000000-0005-0000-0000-0000DA070000}"/>
    <cellStyle name="７_20020531循環構成_20020829循環構成（hosyu）_元（NES栄養）栄養システム参考資料" xfId="2011" xr:uid="{00000000-0005-0000-0000-0000DB070000}"/>
    <cellStyle name="７_20020531循環構成_20020829循環構成（hosyu）_元（NES栄養）栄養システム参考資料_仕様書作成にあたってのサンプル" xfId="2012" xr:uid="{00000000-0005-0000-0000-0000DC070000}"/>
    <cellStyle name="７_20020531循環構成_20020829循環構成（hosyu）_仕様書作成にあたってのサンプル" xfId="2013" xr:uid="{00000000-0005-0000-0000-0000DD070000}"/>
    <cellStyle name="７_20020531循環構成_20020829循環構成（hosyu）_草加機器構成141225" xfId="2014" xr:uid="{00000000-0005-0000-0000-0000DE070000}"/>
    <cellStyle name="７_20020531循環構成_20020829循環構成（hosyu）_草加機器構成141225_３４４６６" xfId="2015" xr:uid="{00000000-0005-0000-0000-0000DF070000}"/>
    <cellStyle name="７_20020531循環構成_20020829循環構成（hosyu）_草加機器構成141225_３４４６６_MIME2040" xfId="2016" xr:uid="{00000000-0005-0000-0000-0000E0070000}"/>
    <cellStyle name="７_20020531循環構成_20020829循環構成（hosyu）_草加機器構成141225_３４４６６_MIME2040_元（NES栄養）栄養システム参考資料" xfId="2017" xr:uid="{00000000-0005-0000-0000-0000E1070000}"/>
    <cellStyle name="７_20020531循環構成_20020829循環構成（hosyu）_草加機器構成141225_３４４６６_MIME2040_元（NES栄養）栄養システム参考資料_仕様書作成にあたってのサンプル" xfId="2018" xr:uid="{00000000-0005-0000-0000-0000E2070000}"/>
    <cellStyle name="７_20020531循環構成_20020829循環構成（hosyu）_草加機器構成141225_３４４６６_MIME2040_公立藤田案" xfId="2019" xr:uid="{00000000-0005-0000-0000-0000E3070000}"/>
    <cellStyle name="７_20020531循環構成_20020829循環構成（hosyu）_草加機器構成141225_３４４６６_MIME2040_公立藤田案_元（NES栄養）栄養システム参考資料" xfId="2020" xr:uid="{00000000-0005-0000-0000-0000E4070000}"/>
    <cellStyle name="７_20020531循環構成_20020829循環構成（hosyu）_草加機器構成141225_３４４６６_MIME2040_公立藤田案_元（NES栄養）栄養システム参考資料_仕様書作成にあたってのサンプル" xfId="2021" xr:uid="{00000000-0005-0000-0000-0000E5070000}"/>
    <cellStyle name="７_20020531循環構成_20020829循環構成（hosyu）_草加機器構成141225_３４４６６_MIME2040_公立藤田案_仕様書作成にあたってのサンプル" xfId="2022" xr:uid="{00000000-0005-0000-0000-0000E6070000}"/>
    <cellStyle name="７_20020531循環構成_20020829循環構成（hosyu）_草加機器構成141225_３４４６６_MIME2040_仕様書作成にあたってのサンプル" xfId="2023" xr:uid="{00000000-0005-0000-0000-0000E7070000}"/>
    <cellStyle name="７_20020531循環構成_20020829循環構成（hosyu）_草加機器構成141225_３４４６６_給食システム見積030513" xfId="2024" xr:uid="{00000000-0005-0000-0000-0000E8070000}"/>
    <cellStyle name="７_20020531循環構成_20020829循環構成（hosyu）_草加機器構成141225_３４４６６_給食システム見積030513_MIME2040" xfId="2025" xr:uid="{00000000-0005-0000-0000-0000E9070000}"/>
    <cellStyle name="７_20020531循環構成_20020829循環構成（hosyu）_草加機器構成141225_３４４６６_給食システム見積030513_MIME2040_元（NES栄養）栄養システム参考資料" xfId="2026" xr:uid="{00000000-0005-0000-0000-0000EA070000}"/>
    <cellStyle name="７_20020531循環構成_20020829循環構成（hosyu）_草加機器構成141225_３４４６６_給食システム見積030513_MIME2040_元（NES栄養）栄養システム参考資料_仕様書作成にあたってのサンプル" xfId="2027" xr:uid="{00000000-0005-0000-0000-0000EB070000}"/>
    <cellStyle name="７_20020531循環構成_20020829循環構成（hosyu）_草加機器構成141225_３４４６６_給食システム見積030513_MIME2040_公立藤田案" xfId="2028" xr:uid="{00000000-0005-0000-0000-0000EC070000}"/>
    <cellStyle name="７_20020531循環構成_20020829循環構成（hosyu）_草加機器構成141225_３４４６６_給食システム見積030513_MIME2040_公立藤田案_元（NES栄養）栄養システム参考資料" xfId="2029" xr:uid="{00000000-0005-0000-0000-0000ED070000}"/>
    <cellStyle name="７_20020531循環構成_20020829循環構成（hosyu）_草加機器構成141225_３４４６６_給食システム見積030513_MIME2040_公立藤田案_元（NES栄養）栄養システム参考資料_仕様書作成にあたってのサンプル" xfId="2030" xr:uid="{00000000-0005-0000-0000-0000EE070000}"/>
    <cellStyle name="７_20020531循環構成_20020829循環構成（hosyu）_草加機器構成141225_３４４６６_給食システム見積030513_MIME2040_公立藤田案_仕様書作成にあたってのサンプル" xfId="2031" xr:uid="{00000000-0005-0000-0000-0000EF070000}"/>
    <cellStyle name="７_20020531循環構成_20020829循環構成（hosyu）_草加機器構成141225_３４４６６_給食システム見積030513_MIME2040_仕様書作成にあたってのサンプル" xfId="2032" xr:uid="{00000000-0005-0000-0000-0000F0070000}"/>
    <cellStyle name="７_20020531循環構成_20020829循環構成（hosyu）_草加機器構成141225_３４４６６_給食システム見積030513_元（NES栄養）栄養システム参考資料" xfId="2033" xr:uid="{00000000-0005-0000-0000-0000F1070000}"/>
    <cellStyle name="７_20020531循環構成_20020829循環構成（hosyu）_草加機器構成141225_３４４６６_給食システム見積030513_元（NES栄養）栄養システム参考資料_仕様書作成にあたってのサンプル" xfId="2034" xr:uid="{00000000-0005-0000-0000-0000F2070000}"/>
    <cellStyle name="７_20020531循環構成_20020829循環構成（hosyu）_草加機器構成141225_３４４６６_給食システム見積030513_仕様書作成にあたってのサンプル" xfId="2035" xr:uid="{00000000-0005-0000-0000-0000F3070000}"/>
    <cellStyle name="７_20020531循環構成_20020829循環構成（hosyu）_草加機器構成141225_３４４６６_給食システム見積030630" xfId="2036" xr:uid="{00000000-0005-0000-0000-0000F4070000}"/>
    <cellStyle name="７_20020531循環構成_20020829循環構成（hosyu）_草加機器構成141225_３４４６６_給食システム見積030630_MIME2040" xfId="2037" xr:uid="{00000000-0005-0000-0000-0000F5070000}"/>
    <cellStyle name="７_20020531循環構成_20020829循環構成（hosyu）_草加機器構成141225_３４４６６_給食システム見積030630_MIME2040_元（NES栄養）栄養システム参考資料" xfId="2038" xr:uid="{00000000-0005-0000-0000-0000F6070000}"/>
    <cellStyle name="７_20020531循環構成_20020829循環構成（hosyu）_草加機器構成141225_３４４６６_給食システム見積030630_MIME2040_元（NES栄養）栄養システム参考資料_仕様書作成にあたってのサンプル" xfId="2039" xr:uid="{00000000-0005-0000-0000-0000F7070000}"/>
    <cellStyle name="７_20020531循環構成_20020829循環構成（hosyu）_草加機器構成141225_３４４６６_給食システム見積030630_MIME2040_公立藤田案" xfId="2040" xr:uid="{00000000-0005-0000-0000-0000F8070000}"/>
    <cellStyle name="７_20020531循環構成_20020829循環構成（hosyu）_草加機器構成141225_３４４６６_給食システム見積030630_MIME2040_公立藤田案_元（NES栄養）栄養システム参考資料" xfId="2041" xr:uid="{00000000-0005-0000-0000-0000F9070000}"/>
    <cellStyle name="７_20020531循環構成_20020829循環構成（hosyu）_草加機器構成141225_３４４６６_給食システム見積030630_MIME2040_公立藤田案_元（NES栄養）栄養システム参考資料_仕様書作成にあたってのサンプル" xfId="2042" xr:uid="{00000000-0005-0000-0000-0000FA070000}"/>
    <cellStyle name="７_20020531循環構成_20020829循環構成（hosyu）_草加機器構成141225_３４４６６_給食システム見積030630_MIME2040_公立藤田案_仕様書作成にあたってのサンプル" xfId="2043" xr:uid="{00000000-0005-0000-0000-0000FB070000}"/>
    <cellStyle name="７_20020531循環構成_20020829循環構成（hosyu）_草加機器構成141225_３４４６６_給食システム見積030630_MIME2040_仕様書作成にあたってのサンプル" xfId="2044" xr:uid="{00000000-0005-0000-0000-0000FC070000}"/>
    <cellStyle name="７_20020531循環構成_20020829循環構成（hosyu）_草加機器構成141225_３４４６６_給食システム見積030630_元（NES栄養）栄養システム参考資料" xfId="2045" xr:uid="{00000000-0005-0000-0000-0000FD070000}"/>
    <cellStyle name="７_20020531循環構成_20020829循環構成（hosyu）_草加機器構成141225_３４４６６_給食システム見積030630_元（NES栄養）栄養システム参考資料_仕様書作成にあたってのサンプル" xfId="2046" xr:uid="{00000000-0005-0000-0000-0000FE070000}"/>
    <cellStyle name="７_20020531循環構成_20020829循環構成（hosyu）_草加機器構成141225_３４４６６_給食システム見積030630_仕様書作成にあたってのサンプル" xfId="2047" xr:uid="{00000000-0005-0000-0000-0000FF070000}"/>
    <cellStyle name="７_20020531循環構成_20020829循環構成（hosyu）_草加機器構成141225_３４４６６_元（NES栄養）栄養システム参考資料" xfId="2048" xr:uid="{00000000-0005-0000-0000-000000080000}"/>
    <cellStyle name="７_20020531循環構成_20020829循環構成（hosyu）_草加機器構成141225_３４４６６_元（NES栄養）栄養システム参考資料_仕様書作成にあたってのサンプル" xfId="2049" xr:uid="{00000000-0005-0000-0000-000001080000}"/>
    <cellStyle name="７_20020531循環構成_20020829循環構成（hosyu）_草加機器構成141225_３４４６６_仕様書作成にあたってのサンプル" xfId="2050" xr:uid="{00000000-0005-0000-0000-000002080000}"/>
    <cellStyle name="７_20020531循環構成_20020829循環構成（hosyu）_草加機器構成141225_MIME2040" xfId="2051" xr:uid="{00000000-0005-0000-0000-000003080000}"/>
    <cellStyle name="７_20020531循環構成_20020829循環構成（hosyu）_草加機器構成141225_MIME2040_元（NES栄養）栄養システム参考資料" xfId="2052" xr:uid="{00000000-0005-0000-0000-000004080000}"/>
    <cellStyle name="７_20020531循環構成_20020829循環構成（hosyu）_草加機器構成141225_MIME2040_元（NES栄養）栄養システム参考資料_仕様書作成にあたってのサンプル" xfId="2053" xr:uid="{00000000-0005-0000-0000-000005080000}"/>
    <cellStyle name="７_20020531循環構成_20020829循環構成（hosyu）_草加機器構成141225_MIME2040_公立藤田案" xfId="2054" xr:uid="{00000000-0005-0000-0000-000006080000}"/>
    <cellStyle name="７_20020531循環構成_20020829循環構成（hosyu）_草加機器構成141225_MIME2040_公立藤田案_元（NES栄養）栄養システム参考資料" xfId="2055" xr:uid="{00000000-0005-0000-0000-000007080000}"/>
    <cellStyle name="７_20020531循環構成_20020829循環構成（hosyu）_草加機器構成141225_MIME2040_公立藤田案_元（NES栄養）栄養システム参考資料_仕様書作成にあたってのサンプル" xfId="2056" xr:uid="{00000000-0005-0000-0000-000008080000}"/>
    <cellStyle name="７_20020531循環構成_20020829循環構成（hosyu）_草加機器構成141225_MIME2040_公立藤田案_仕様書作成にあたってのサンプル" xfId="2057" xr:uid="{00000000-0005-0000-0000-000009080000}"/>
    <cellStyle name="７_20020531循環構成_20020829循環構成（hosyu）_草加機器構成141225_MIME2040_仕様書作成にあたってのサンプル" xfId="2058" xr:uid="{00000000-0005-0000-0000-00000A080000}"/>
    <cellStyle name="７_20020531循環構成_20020829循環構成（hosyu）_草加機器構成141225_元（NES栄養）栄養システム参考資料" xfId="2059" xr:uid="{00000000-0005-0000-0000-00000B080000}"/>
    <cellStyle name="７_20020531循環構成_20020829循環構成（hosyu）_草加機器構成141225_元（NES栄養）栄養システム参考資料_仕様書作成にあたってのサンプル" xfId="2060" xr:uid="{00000000-0005-0000-0000-00000C080000}"/>
    <cellStyle name="７_20020531循環構成_20020829循環構成（hosyu）_草加機器構成141225_仕様書作成にあたってのサンプル" xfId="2061" xr:uid="{00000000-0005-0000-0000-00000D080000}"/>
    <cellStyle name="７_20020531循環構成_３４４６６" xfId="2062" xr:uid="{00000000-0005-0000-0000-00000E080000}"/>
    <cellStyle name="７_20020531循環構成_３４４６６_MIME2040" xfId="2063" xr:uid="{00000000-0005-0000-0000-00000F080000}"/>
    <cellStyle name="７_20020531循環構成_３４４６６_MIME2040_元（NES栄養）栄養システム参考資料" xfId="2064" xr:uid="{00000000-0005-0000-0000-000010080000}"/>
    <cellStyle name="７_20020531循環構成_３４４６６_MIME2040_元（NES栄養）栄養システム参考資料_仕様書作成にあたってのサンプル" xfId="2065" xr:uid="{00000000-0005-0000-0000-000011080000}"/>
    <cellStyle name="７_20020531循環構成_３４４６６_MIME2040_公立藤田案" xfId="2066" xr:uid="{00000000-0005-0000-0000-000012080000}"/>
    <cellStyle name="７_20020531循環構成_３４４６６_MIME2040_公立藤田案_元（NES栄養）栄養システム参考資料" xfId="2067" xr:uid="{00000000-0005-0000-0000-000013080000}"/>
    <cellStyle name="７_20020531循環構成_３４４６６_MIME2040_公立藤田案_元（NES栄養）栄養システム参考資料_仕様書作成にあたってのサンプル" xfId="2068" xr:uid="{00000000-0005-0000-0000-000014080000}"/>
    <cellStyle name="７_20020531循環構成_３４４６６_MIME2040_公立藤田案_仕様書作成にあたってのサンプル" xfId="2069" xr:uid="{00000000-0005-0000-0000-000015080000}"/>
    <cellStyle name="７_20020531循環構成_３４４６６_MIME2040_仕様書作成にあたってのサンプル" xfId="2070" xr:uid="{00000000-0005-0000-0000-000016080000}"/>
    <cellStyle name="７_20020531循環構成_３４４６６_給食システム見積030513" xfId="2071" xr:uid="{00000000-0005-0000-0000-000017080000}"/>
    <cellStyle name="７_20020531循環構成_３４４６６_給食システム見積030513_MIME2040" xfId="2072" xr:uid="{00000000-0005-0000-0000-000018080000}"/>
    <cellStyle name="７_20020531循環構成_３４４６６_給食システム見積030513_MIME2040_元（NES栄養）栄養システム参考資料" xfId="2073" xr:uid="{00000000-0005-0000-0000-000019080000}"/>
    <cellStyle name="７_20020531循環構成_３４４６６_給食システム見積030513_MIME2040_元（NES栄養）栄養システム参考資料_仕様書作成にあたってのサンプル" xfId="2074" xr:uid="{00000000-0005-0000-0000-00001A080000}"/>
    <cellStyle name="７_20020531循環構成_３４４６６_給食システム見積030513_MIME2040_公立藤田案" xfId="2075" xr:uid="{00000000-0005-0000-0000-00001B080000}"/>
    <cellStyle name="７_20020531循環構成_３４４６６_給食システム見積030513_MIME2040_公立藤田案_元（NES栄養）栄養システム参考資料" xfId="2076" xr:uid="{00000000-0005-0000-0000-00001C080000}"/>
    <cellStyle name="７_20020531循環構成_３４４６６_給食システム見積030513_MIME2040_公立藤田案_元（NES栄養）栄養システム参考資料_仕様書作成にあたってのサンプル" xfId="2077" xr:uid="{00000000-0005-0000-0000-00001D080000}"/>
    <cellStyle name="７_20020531循環構成_３４４６６_給食システム見積030513_MIME2040_公立藤田案_仕様書作成にあたってのサンプル" xfId="2078" xr:uid="{00000000-0005-0000-0000-00001E080000}"/>
    <cellStyle name="７_20020531循環構成_３４４６６_給食システム見積030513_MIME2040_仕様書作成にあたってのサンプル" xfId="2079" xr:uid="{00000000-0005-0000-0000-00001F080000}"/>
    <cellStyle name="７_20020531循環構成_３４４６６_給食システム見積030513_元（NES栄養）栄養システム参考資料" xfId="2080" xr:uid="{00000000-0005-0000-0000-000020080000}"/>
    <cellStyle name="７_20020531循環構成_３４４６６_給食システム見積030513_元（NES栄養）栄養システム参考資料_仕様書作成にあたってのサンプル" xfId="2081" xr:uid="{00000000-0005-0000-0000-000021080000}"/>
    <cellStyle name="７_20020531循環構成_３４４６６_給食システム見積030513_仕様書作成にあたってのサンプル" xfId="2082" xr:uid="{00000000-0005-0000-0000-000022080000}"/>
    <cellStyle name="７_20020531循環構成_３４４６６_給食システム見積030630" xfId="2083" xr:uid="{00000000-0005-0000-0000-000023080000}"/>
    <cellStyle name="７_20020531循環構成_３４４６６_給食システム見積030630_MIME2040" xfId="2084" xr:uid="{00000000-0005-0000-0000-000024080000}"/>
    <cellStyle name="７_20020531循環構成_３４４６６_給食システム見積030630_MIME2040_元（NES栄養）栄養システム参考資料" xfId="2085" xr:uid="{00000000-0005-0000-0000-000025080000}"/>
    <cellStyle name="７_20020531循環構成_３４４６６_給食システム見積030630_MIME2040_元（NES栄養）栄養システム参考資料_仕様書作成にあたってのサンプル" xfId="2086" xr:uid="{00000000-0005-0000-0000-000026080000}"/>
    <cellStyle name="７_20020531循環構成_３４４６６_給食システム見積030630_MIME2040_公立藤田案" xfId="2087" xr:uid="{00000000-0005-0000-0000-000027080000}"/>
    <cellStyle name="７_20020531循環構成_３４４６６_給食システム見積030630_MIME2040_公立藤田案_元（NES栄養）栄養システム参考資料" xfId="2088" xr:uid="{00000000-0005-0000-0000-000028080000}"/>
    <cellStyle name="７_20020531循環構成_３４４６６_給食システム見積030630_MIME2040_公立藤田案_元（NES栄養）栄養システム参考資料_仕様書作成にあたってのサンプル" xfId="2089" xr:uid="{00000000-0005-0000-0000-000029080000}"/>
    <cellStyle name="７_20020531循環構成_３４４６６_給食システム見積030630_MIME2040_公立藤田案_仕様書作成にあたってのサンプル" xfId="2090" xr:uid="{00000000-0005-0000-0000-00002A080000}"/>
    <cellStyle name="７_20020531循環構成_３４４６６_給食システム見積030630_MIME2040_仕様書作成にあたってのサンプル" xfId="2091" xr:uid="{00000000-0005-0000-0000-00002B080000}"/>
    <cellStyle name="７_20020531循環構成_３４４６６_給食システム見積030630_元（NES栄養）栄養システム参考資料" xfId="2092" xr:uid="{00000000-0005-0000-0000-00002C080000}"/>
    <cellStyle name="７_20020531循環構成_３４４６６_給食システム見積030630_元（NES栄養）栄養システム参考資料_仕様書作成にあたってのサンプル" xfId="2093" xr:uid="{00000000-0005-0000-0000-00002D080000}"/>
    <cellStyle name="７_20020531循環構成_３４４６６_給食システム見積030630_仕様書作成にあたってのサンプル" xfId="2094" xr:uid="{00000000-0005-0000-0000-00002E080000}"/>
    <cellStyle name="７_20020531循環構成_３４４６６_元（NES栄養）栄養システム参考資料" xfId="2095" xr:uid="{00000000-0005-0000-0000-00002F080000}"/>
    <cellStyle name="７_20020531循環構成_３４４６６_元（NES栄養）栄養システム参考資料_仕様書作成にあたってのサンプル" xfId="2096" xr:uid="{00000000-0005-0000-0000-000030080000}"/>
    <cellStyle name="７_20020531循環構成_３４４６６_仕様書作成にあたってのサンプル" xfId="2097" xr:uid="{00000000-0005-0000-0000-000031080000}"/>
    <cellStyle name="７_20020531循環構成_MIME2040" xfId="2098" xr:uid="{00000000-0005-0000-0000-000032080000}"/>
    <cellStyle name="７_20020531循環構成_MIME2040_元（NES栄養）栄養システム参考資料" xfId="2099" xr:uid="{00000000-0005-0000-0000-000033080000}"/>
    <cellStyle name="７_20020531循環構成_MIME2040_元（NES栄養）栄養システム参考資料_仕様書作成にあたってのサンプル" xfId="2100" xr:uid="{00000000-0005-0000-0000-000034080000}"/>
    <cellStyle name="７_20020531循環構成_MIME2040_公立藤田案" xfId="2101" xr:uid="{00000000-0005-0000-0000-000035080000}"/>
    <cellStyle name="７_20020531循環構成_MIME2040_公立藤田案_元（NES栄養）栄養システム参考資料" xfId="2102" xr:uid="{00000000-0005-0000-0000-000036080000}"/>
    <cellStyle name="７_20020531循環構成_MIME2040_公立藤田案_元（NES栄養）栄養システム参考資料_仕様書作成にあたってのサンプル" xfId="2103" xr:uid="{00000000-0005-0000-0000-000037080000}"/>
    <cellStyle name="７_20020531循環構成_MIME2040_公立藤田案_仕様書作成にあたってのサンプル" xfId="2104" xr:uid="{00000000-0005-0000-0000-000038080000}"/>
    <cellStyle name="７_20020531循環構成_MIME2040_仕様書作成にあたってのサンプル" xfId="2105" xr:uid="{00000000-0005-0000-0000-000039080000}"/>
    <cellStyle name="７_20020531循環構成_元（NES栄養）栄養システム参考資料" xfId="2106" xr:uid="{00000000-0005-0000-0000-00003A080000}"/>
    <cellStyle name="７_20020531循環構成_元（NES栄養）栄養システム参考資料_仕様書作成にあたってのサンプル" xfId="2107" xr:uid="{00000000-0005-0000-0000-00003B080000}"/>
    <cellStyle name="７_20020531循環構成_仕様書作成にあたってのサンプル" xfId="2108" xr:uid="{00000000-0005-0000-0000-00003C080000}"/>
    <cellStyle name="７_20021002せんぽ構成見積（hosyu）" xfId="2109" xr:uid="{00000000-0005-0000-0000-00003D080000}"/>
    <cellStyle name="７_20021002せんぽ構成見積（hosyu）_３４４６６" xfId="2110" xr:uid="{00000000-0005-0000-0000-00003E080000}"/>
    <cellStyle name="７_20021002せんぽ構成見積（hosyu）_３４４６６_MIME2040" xfId="2111" xr:uid="{00000000-0005-0000-0000-00003F080000}"/>
    <cellStyle name="７_20021002せんぽ構成見積（hosyu）_３４４６６_MIME2040_元（NES栄養）栄養システム参考資料" xfId="2112" xr:uid="{00000000-0005-0000-0000-000040080000}"/>
    <cellStyle name="７_20021002せんぽ構成見積（hosyu）_３４４６６_MIME2040_元（NES栄養）栄養システム参考資料_仕様書作成にあたってのサンプル" xfId="2113" xr:uid="{00000000-0005-0000-0000-000041080000}"/>
    <cellStyle name="７_20021002せんぽ構成見積（hosyu）_３４４６６_MIME2040_公立藤田案" xfId="2114" xr:uid="{00000000-0005-0000-0000-000042080000}"/>
    <cellStyle name="７_20021002せんぽ構成見積（hosyu）_３４４６６_MIME2040_公立藤田案_元（NES栄養）栄養システム参考資料" xfId="2115" xr:uid="{00000000-0005-0000-0000-000043080000}"/>
    <cellStyle name="７_20021002せんぽ構成見積（hosyu）_３４４６６_MIME2040_公立藤田案_元（NES栄養）栄養システム参考資料_仕様書作成にあたってのサンプル" xfId="2116" xr:uid="{00000000-0005-0000-0000-000044080000}"/>
    <cellStyle name="７_20021002せんぽ構成見積（hosyu）_３４４６６_MIME2040_公立藤田案_仕様書作成にあたってのサンプル" xfId="2117" xr:uid="{00000000-0005-0000-0000-000045080000}"/>
    <cellStyle name="７_20021002せんぽ構成見積（hosyu）_３４４６６_MIME2040_仕様書作成にあたってのサンプル" xfId="2118" xr:uid="{00000000-0005-0000-0000-000046080000}"/>
    <cellStyle name="７_20021002せんぽ構成見積（hosyu）_３４４６６_給食システム見積030513" xfId="2119" xr:uid="{00000000-0005-0000-0000-000047080000}"/>
    <cellStyle name="７_20021002せんぽ構成見積（hosyu）_３４４６６_給食システム見積030513_MIME2040" xfId="2120" xr:uid="{00000000-0005-0000-0000-000048080000}"/>
    <cellStyle name="７_20021002せんぽ構成見積（hosyu）_３４４６６_給食システム見積030513_MIME2040_元（NES栄養）栄養システム参考資料" xfId="2121" xr:uid="{00000000-0005-0000-0000-000049080000}"/>
    <cellStyle name="７_20021002せんぽ構成見積（hosyu）_３４４６６_給食システム見積030513_MIME2040_元（NES栄養）栄養システム参考資料_仕様書作成にあたってのサンプル" xfId="2122" xr:uid="{00000000-0005-0000-0000-00004A080000}"/>
    <cellStyle name="７_20021002せんぽ構成見積（hosyu）_３４４６６_給食システム見積030513_MIME2040_公立藤田案" xfId="2123" xr:uid="{00000000-0005-0000-0000-00004B080000}"/>
    <cellStyle name="７_20021002せんぽ構成見積（hosyu）_３４４６６_給食システム見積030513_MIME2040_公立藤田案_元（NES栄養）栄養システム参考資料" xfId="2124" xr:uid="{00000000-0005-0000-0000-00004C080000}"/>
    <cellStyle name="７_20021002せんぽ構成見積（hosyu）_３４４６６_給食システム見積030513_MIME2040_公立藤田案_元（NES栄養）栄養システム参考資料_仕様書作成にあたってのサンプル" xfId="2125" xr:uid="{00000000-0005-0000-0000-00004D080000}"/>
    <cellStyle name="７_20021002せんぽ構成見積（hosyu）_３４４６６_給食システム見積030513_MIME2040_公立藤田案_仕様書作成にあたってのサンプル" xfId="2126" xr:uid="{00000000-0005-0000-0000-00004E080000}"/>
    <cellStyle name="７_20021002せんぽ構成見積（hosyu）_３４４６６_給食システム見積030513_MIME2040_仕様書作成にあたってのサンプル" xfId="2127" xr:uid="{00000000-0005-0000-0000-00004F080000}"/>
    <cellStyle name="７_20021002せんぽ構成見積（hosyu）_３４４６６_給食システム見積030513_元（NES栄養）栄養システム参考資料" xfId="2128" xr:uid="{00000000-0005-0000-0000-000050080000}"/>
    <cellStyle name="７_20021002せんぽ構成見積（hosyu）_３４４６６_給食システム見積030513_元（NES栄養）栄養システム参考資料_仕様書作成にあたってのサンプル" xfId="2129" xr:uid="{00000000-0005-0000-0000-000051080000}"/>
    <cellStyle name="７_20021002せんぽ構成見積（hosyu）_３４４６６_給食システム見積030513_仕様書作成にあたってのサンプル" xfId="2130" xr:uid="{00000000-0005-0000-0000-000052080000}"/>
    <cellStyle name="７_20021002せんぽ構成見積（hosyu）_３４４６６_給食システム見積030630" xfId="2131" xr:uid="{00000000-0005-0000-0000-000053080000}"/>
    <cellStyle name="７_20021002せんぽ構成見積（hosyu）_３４４６６_給食システム見積030630_MIME2040" xfId="2132" xr:uid="{00000000-0005-0000-0000-000054080000}"/>
    <cellStyle name="７_20021002せんぽ構成見積（hosyu）_３４４６６_給食システム見積030630_MIME2040_元（NES栄養）栄養システム参考資料" xfId="2133" xr:uid="{00000000-0005-0000-0000-000055080000}"/>
    <cellStyle name="７_20021002せんぽ構成見積（hosyu）_３４４６６_給食システム見積030630_MIME2040_元（NES栄養）栄養システム参考資料_仕様書作成にあたってのサンプル" xfId="2134" xr:uid="{00000000-0005-0000-0000-000056080000}"/>
    <cellStyle name="７_20021002せんぽ構成見積（hosyu）_３４４６６_給食システム見積030630_MIME2040_公立藤田案" xfId="2135" xr:uid="{00000000-0005-0000-0000-000057080000}"/>
    <cellStyle name="７_20021002せんぽ構成見積（hosyu）_３４４６６_給食システム見積030630_MIME2040_公立藤田案_元（NES栄養）栄養システム参考資料" xfId="2136" xr:uid="{00000000-0005-0000-0000-000058080000}"/>
    <cellStyle name="７_20021002せんぽ構成見積（hosyu）_３４４６６_給食システム見積030630_MIME2040_公立藤田案_元（NES栄養）栄養システム参考資料_仕様書作成にあたってのサンプル" xfId="2137" xr:uid="{00000000-0005-0000-0000-000059080000}"/>
    <cellStyle name="７_20021002せんぽ構成見積（hosyu）_３４４６６_給食システム見積030630_MIME2040_公立藤田案_仕様書作成にあたってのサンプル" xfId="2138" xr:uid="{00000000-0005-0000-0000-00005A080000}"/>
    <cellStyle name="７_20021002せんぽ構成見積（hosyu）_３４４６６_給食システム見積030630_MIME2040_仕様書作成にあたってのサンプル" xfId="2139" xr:uid="{00000000-0005-0000-0000-00005B080000}"/>
    <cellStyle name="７_20021002せんぽ構成見積（hosyu）_３４４６６_給食システム見積030630_元（NES栄養）栄養システム参考資料" xfId="2140" xr:uid="{00000000-0005-0000-0000-00005C080000}"/>
    <cellStyle name="７_20021002せんぽ構成見積（hosyu）_３４４６６_給食システム見積030630_元（NES栄養）栄養システム参考資料_仕様書作成にあたってのサンプル" xfId="2141" xr:uid="{00000000-0005-0000-0000-00005D080000}"/>
    <cellStyle name="７_20021002せんぽ構成見積（hosyu）_３４４６６_給食システム見積030630_仕様書作成にあたってのサンプル" xfId="2142" xr:uid="{00000000-0005-0000-0000-00005E080000}"/>
    <cellStyle name="７_20021002せんぽ構成見積（hosyu）_３４４６６_元（NES栄養）栄養システム参考資料" xfId="2143" xr:uid="{00000000-0005-0000-0000-00005F080000}"/>
    <cellStyle name="７_20021002せんぽ構成見積（hosyu）_３４４６６_元（NES栄養）栄養システム参考資料_仕様書作成にあたってのサンプル" xfId="2144" xr:uid="{00000000-0005-0000-0000-000060080000}"/>
    <cellStyle name="７_20021002せんぽ構成見積（hosyu）_３４４６６_仕様書作成にあたってのサンプル" xfId="2145" xr:uid="{00000000-0005-0000-0000-000061080000}"/>
    <cellStyle name="７_20021002せんぽ構成見積（hosyu）_MIME2040" xfId="2146" xr:uid="{00000000-0005-0000-0000-000062080000}"/>
    <cellStyle name="７_20021002せんぽ構成見積（hosyu）_MIME2040_元（NES栄養）栄養システム参考資料" xfId="2147" xr:uid="{00000000-0005-0000-0000-000063080000}"/>
    <cellStyle name="７_20021002せんぽ構成見積（hosyu）_MIME2040_元（NES栄養）栄養システム参考資料_仕様書作成にあたってのサンプル" xfId="2148" xr:uid="{00000000-0005-0000-0000-000064080000}"/>
    <cellStyle name="７_20021002せんぽ構成見積（hosyu）_MIME2040_公立藤田案" xfId="2149" xr:uid="{00000000-0005-0000-0000-000065080000}"/>
    <cellStyle name="７_20021002せんぽ構成見積（hosyu）_MIME2040_公立藤田案_元（NES栄養）栄養システム参考資料" xfId="2150" xr:uid="{00000000-0005-0000-0000-000066080000}"/>
    <cellStyle name="７_20021002せんぽ構成見積（hosyu）_MIME2040_公立藤田案_元（NES栄養）栄養システム参考資料_仕様書作成にあたってのサンプル" xfId="2151" xr:uid="{00000000-0005-0000-0000-000067080000}"/>
    <cellStyle name="７_20021002せんぽ構成見積（hosyu）_MIME2040_公立藤田案_仕様書作成にあたってのサンプル" xfId="2152" xr:uid="{00000000-0005-0000-0000-000068080000}"/>
    <cellStyle name="７_20021002せんぽ構成見積（hosyu）_MIME2040_仕様書作成にあたってのサンプル" xfId="2153" xr:uid="{00000000-0005-0000-0000-000069080000}"/>
    <cellStyle name="７_20021002せんぽ構成見積（hosyu）_元（NES栄養）栄養システム参考資料" xfId="2154" xr:uid="{00000000-0005-0000-0000-00006A080000}"/>
    <cellStyle name="７_20021002せんぽ構成見積（hosyu）_元（NES栄養）栄養システム参考資料_仕様書作成にあたってのサンプル" xfId="2155" xr:uid="{00000000-0005-0000-0000-00006B080000}"/>
    <cellStyle name="７_20021002せんぽ構成見積（hosyu）_仕様書作成にあたってのサンプル" xfId="2156" xr:uid="{00000000-0005-0000-0000-00006C080000}"/>
    <cellStyle name="７_20021021せんぽ構成見積（最終)" xfId="2157" xr:uid="{00000000-0005-0000-0000-00006D080000}"/>
    <cellStyle name="７_20021021せんぽ構成見積（最終)_３４４６６" xfId="2158" xr:uid="{00000000-0005-0000-0000-00006E080000}"/>
    <cellStyle name="７_20021021せんぽ構成見積（最終)_３４４６６_MIME2040" xfId="2159" xr:uid="{00000000-0005-0000-0000-00006F080000}"/>
    <cellStyle name="７_20021021せんぽ構成見積（最終)_３４４６６_MIME2040_元（NES栄養）栄養システム参考資料" xfId="2160" xr:uid="{00000000-0005-0000-0000-000070080000}"/>
    <cellStyle name="７_20021021せんぽ構成見積（最終)_３４４６６_MIME2040_元（NES栄養）栄養システム参考資料_仕様書作成にあたってのサンプル" xfId="2161" xr:uid="{00000000-0005-0000-0000-000071080000}"/>
    <cellStyle name="７_20021021せんぽ構成見積（最終)_３４４６６_MIME2040_公立藤田案" xfId="2162" xr:uid="{00000000-0005-0000-0000-000072080000}"/>
    <cellStyle name="７_20021021せんぽ構成見積（最終)_３４４６６_MIME2040_公立藤田案_元（NES栄養）栄養システム参考資料" xfId="2163" xr:uid="{00000000-0005-0000-0000-000073080000}"/>
    <cellStyle name="７_20021021せんぽ構成見積（最終)_３４４６６_MIME2040_公立藤田案_元（NES栄養）栄養システム参考資料_仕様書作成にあたってのサンプル" xfId="2164" xr:uid="{00000000-0005-0000-0000-000074080000}"/>
    <cellStyle name="７_20021021せんぽ構成見積（最終)_３４４６６_MIME2040_公立藤田案_仕様書作成にあたってのサンプル" xfId="2165" xr:uid="{00000000-0005-0000-0000-000075080000}"/>
    <cellStyle name="７_20021021せんぽ構成見積（最終)_３４４６６_MIME2040_仕様書作成にあたってのサンプル" xfId="2166" xr:uid="{00000000-0005-0000-0000-000076080000}"/>
    <cellStyle name="７_20021021せんぽ構成見積（最終)_３４４６６_給食システム見積030513" xfId="2167" xr:uid="{00000000-0005-0000-0000-000077080000}"/>
    <cellStyle name="７_20021021せんぽ構成見積（最終)_３４４６６_給食システム見積030513_MIME2040" xfId="2168" xr:uid="{00000000-0005-0000-0000-000078080000}"/>
    <cellStyle name="７_20021021せんぽ構成見積（最終)_３４４６６_給食システム見積030513_MIME2040_元（NES栄養）栄養システム参考資料" xfId="2169" xr:uid="{00000000-0005-0000-0000-000079080000}"/>
    <cellStyle name="７_20021021せんぽ構成見積（最終)_３４４６６_給食システム見積030513_MIME2040_元（NES栄養）栄養システム参考資料_仕様書作成にあたってのサンプル" xfId="2170" xr:uid="{00000000-0005-0000-0000-00007A080000}"/>
    <cellStyle name="７_20021021せんぽ構成見積（最終)_３４４６６_給食システム見積030513_MIME2040_公立藤田案" xfId="2171" xr:uid="{00000000-0005-0000-0000-00007B080000}"/>
    <cellStyle name="７_20021021せんぽ構成見積（最終)_３４４６６_給食システム見積030513_MIME2040_公立藤田案_元（NES栄養）栄養システム参考資料" xfId="2172" xr:uid="{00000000-0005-0000-0000-00007C080000}"/>
    <cellStyle name="７_20021021せんぽ構成見積（最終)_３４４６６_給食システム見積030513_MIME2040_公立藤田案_元（NES栄養）栄養システム参考資料_仕様書作成にあたってのサンプル" xfId="2173" xr:uid="{00000000-0005-0000-0000-00007D080000}"/>
    <cellStyle name="７_20021021せんぽ構成見積（最終)_３４４６６_給食システム見積030513_MIME2040_公立藤田案_仕様書作成にあたってのサンプル" xfId="2174" xr:uid="{00000000-0005-0000-0000-00007E080000}"/>
    <cellStyle name="７_20021021せんぽ構成見積（最終)_３４４６６_給食システム見積030513_MIME2040_仕様書作成にあたってのサンプル" xfId="2175" xr:uid="{00000000-0005-0000-0000-00007F080000}"/>
    <cellStyle name="７_20021021せんぽ構成見積（最終)_３４４６６_給食システム見積030513_元（NES栄養）栄養システム参考資料" xfId="2176" xr:uid="{00000000-0005-0000-0000-000080080000}"/>
    <cellStyle name="７_20021021せんぽ構成見積（最終)_３４４６６_給食システム見積030513_元（NES栄養）栄養システム参考資料_仕様書作成にあたってのサンプル" xfId="2177" xr:uid="{00000000-0005-0000-0000-000081080000}"/>
    <cellStyle name="７_20021021せんぽ構成見積（最終)_３４４６６_給食システム見積030513_仕様書作成にあたってのサンプル" xfId="2178" xr:uid="{00000000-0005-0000-0000-000082080000}"/>
    <cellStyle name="７_20021021せんぽ構成見積（最終)_３４４６６_給食システム見積030630" xfId="2179" xr:uid="{00000000-0005-0000-0000-000083080000}"/>
    <cellStyle name="７_20021021せんぽ構成見積（最終)_３４４６６_給食システム見積030630_MIME2040" xfId="2180" xr:uid="{00000000-0005-0000-0000-000084080000}"/>
    <cellStyle name="７_20021021せんぽ構成見積（最終)_３４４６６_給食システム見積030630_MIME2040_元（NES栄養）栄養システム参考資料" xfId="2181" xr:uid="{00000000-0005-0000-0000-000085080000}"/>
    <cellStyle name="７_20021021せんぽ構成見積（最終)_３４４６６_給食システム見積030630_MIME2040_元（NES栄養）栄養システム参考資料_仕様書作成にあたってのサンプル" xfId="2182" xr:uid="{00000000-0005-0000-0000-000086080000}"/>
    <cellStyle name="７_20021021せんぽ構成見積（最終)_３４４６６_給食システム見積030630_MIME2040_公立藤田案" xfId="2183" xr:uid="{00000000-0005-0000-0000-000087080000}"/>
    <cellStyle name="７_20021021せんぽ構成見積（最終)_３４４６６_給食システム見積030630_MIME2040_公立藤田案_元（NES栄養）栄養システム参考資料" xfId="2184" xr:uid="{00000000-0005-0000-0000-000088080000}"/>
    <cellStyle name="７_20021021せんぽ構成見積（最終)_３４４６６_給食システム見積030630_MIME2040_公立藤田案_元（NES栄養）栄養システム参考資料_仕様書作成にあたってのサンプル" xfId="2185" xr:uid="{00000000-0005-0000-0000-000089080000}"/>
    <cellStyle name="７_20021021せんぽ構成見積（最終)_３４４６６_給食システム見積030630_MIME2040_公立藤田案_仕様書作成にあたってのサンプル" xfId="2186" xr:uid="{00000000-0005-0000-0000-00008A080000}"/>
    <cellStyle name="７_20021021せんぽ構成見積（最終)_３４４６６_給食システム見積030630_MIME2040_仕様書作成にあたってのサンプル" xfId="2187" xr:uid="{00000000-0005-0000-0000-00008B080000}"/>
    <cellStyle name="７_20021021せんぽ構成見積（最終)_３４４６６_給食システム見積030630_元（NES栄養）栄養システム参考資料" xfId="2188" xr:uid="{00000000-0005-0000-0000-00008C080000}"/>
    <cellStyle name="７_20021021せんぽ構成見積（最終)_３４４６６_給食システム見積030630_元（NES栄養）栄養システム参考資料_仕様書作成にあたってのサンプル" xfId="2189" xr:uid="{00000000-0005-0000-0000-00008D080000}"/>
    <cellStyle name="７_20021021せんぽ構成見積（最終)_３４４６６_給食システム見積030630_仕様書作成にあたってのサンプル" xfId="2190" xr:uid="{00000000-0005-0000-0000-00008E080000}"/>
    <cellStyle name="７_20021021せんぽ構成見積（最終)_３４４６６_元（NES栄養）栄養システム参考資料" xfId="2191" xr:uid="{00000000-0005-0000-0000-00008F080000}"/>
    <cellStyle name="７_20021021せんぽ構成見積（最終)_３４４６６_元（NES栄養）栄養システム参考資料_仕様書作成にあたってのサンプル" xfId="2192" xr:uid="{00000000-0005-0000-0000-000090080000}"/>
    <cellStyle name="７_20021021せんぽ構成見積（最終)_３４４６６_仕様書作成にあたってのサンプル" xfId="2193" xr:uid="{00000000-0005-0000-0000-000091080000}"/>
    <cellStyle name="７_20021021せんぽ構成見積（最終)_MIME2040" xfId="2194" xr:uid="{00000000-0005-0000-0000-000092080000}"/>
    <cellStyle name="７_20021021せんぽ構成見積（最終)_MIME2040_元（NES栄養）栄養システム参考資料" xfId="2195" xr:uid="{00000000-0005-0000-0000-000093080000}"/>
    <cellStyle name="７_20021021せんぽ構成見積（最終)_MIME2040_元（NES栄養）栄養システム参考資料_仕様書作成にあたってのサンプル" xfId="2196" xr:uid="{00000000-0005-0000-0000-000094080000}"/>
    <cellStyle name="７_20021021せんぽ構成見積（最終)_MIME2040_公立藤田案" xfId="2197" xr:uid="{00000000-0005-0000-0000-000095080000}"/>
    <cellStyle name="７_20021021せんぽ構成見積（最終)_MIME2040_公立藤田案_元（NES栄養）栄養システム参考資料" xfId="2198" xr:uid="{00000000-0005-0000-0000-000096080000}"/>
    <cellStyle name="７_20021021せんぽ構成見積（最終)_MIME2040_公立藤田案_元（NES栄養）栄養システム参考資料_仕様書作成にあたってのサンプル" xfId="2199" xr:uid="{00000000-0005-0000-0000-000097080000}"/>
    <cellStyle name="７_20021021せんぽ構成見積（最終)_MIME2040_公立藤田案_仕様書作成にあたってのサンプル" xfId="2200" xr:uid="{00000000-0005-0000-0000-000098080000}"/>
    <cellStyle name="７_20021021せんぽ構成見積（最終)_MIME2040_仕様書作成にあたってのサンプル" xfId="2201" xr:uid="{00000000-0005-0000-0000-000099080000}"/>
    <cellStyle name="７_20021021せんぽ構成見積（最終)_元（NES栄養）栄養システム参考資料" xfId="2202" xr:uid="{00000000-0005-0000-0000-00009A080000}"/>
    <cellStyle name="７_20021021せんぽ構成見積（最終)_元（NES栄養）栄養システム参考資料_仕様書作成にあたってのサンプル" xfId="2203" xr:uid="{00000000-0005-0000-0000-00009B080000}"/>
    <cellStyle name="７_20021021せんぽ構成見積（最終)_仕様書作成にあたってのサンプル" xfId="2204" xr:uid="{00000000-0005-0000-0000-00009C080000}"/>
    <cellStyle name="７_20021126博慈会構成見積" xfId="2205" xr:uid="{00000000-0005-0000-0000-00009D080000}"/>
    <cellStyle name="７_20021126博慈会構成見積_３４４６６" xfId="2206" xr:uid="{00000000-0005-0000-0000-00009E080000}"/>
    <cellStyle name="７_20021126博慈会構成見積_３４４６６_MIME2040" xfId="2207" xr:uid="{00000000-0005-0000-0000-00009F080000}"/>
    <cellStyle name="７_20021126博慈会構成見積_３４４６６_MIME2040_元（NES栄養）栄養システム参考資料" xfId="2208" xr:uid="{00000000-0005-0000-0000-0000A0080000}"/>
    <cellStyle name="７_20021126博慈会構成見積_３４４６６_MIME2040_元（NES栄養）栄養システム参考資料_仕様書作成にあたってのサンプル" xfId="2209" xr:uid="{00000000-0005-0000-0000-0000A1080000}"/>
    <cellStyle name="７_20021126博慈会構成見積_３４４６６_MIME2040_公立藤田案" xfId="2210" xr:uid="{00000000-0005-0000-0000-0000A2080000}"/>
    <cellStyle name="７_20021126博慈会構成見積_３４４６６_MIME2040_公立藤田案_元（NES栄養）栄養システム参考資料" xfId="2211" xr:uid="{00000000-0005-0000-0000-0000A3080000}"/>
    <cellStyle name="７_20021126博慈会構成見積_３４４６６_MIME2040_公立藤田案_元（NES栄養）栄養システム参考資料_仕様書作成にあたってのサンプル" xfId="2212" xr:uid="{00000000-0005-0000-0000-0000A4080000}"/>
    <cellStyle name="７_20021126博慈会構成見積_３４４６６_MIME2040_公立藤田案_仕様書作成にあたってのサンプル" xfId="2213" xr:uid="{00000000-0005-0000-0000-0000A5080000}"/>
    <cellStyle name="７_20021126博慈会構成見積_３４４６６_MIME2040_仕様書作成にあたってのサンプル" xfId="2214" xr:uid="{00000000-0005-0000-0000-0000A6080000}"/>
    <cellStyle name="７_20021126博慈会構成見積_３４４６６_給食システム見積030513" xfId="2215" xr:uid="{00000000-0005-0000-0000-0000A7080000}"/>
    <cellStyle name="７_20021126博慈会構成見積_３４４６６_給食システム見積030513_MIME2040" xfId="2216" xr:uid="{00000000-0005-0000-0000-0000A8080000}"/>
    <cellStyle name="７_20021126博慈会構成見積_３４４６６_給食システム見積030513_MIME2040_元（NES栄養）栄養システム参考資料" xfId="2217" xr:uid="{00000000-0005-0000-0000-0000A9080000}"/>
    <cellStyle name="７_20021126博慈会構成見積_３４４６６_給食システム見積030513_MIME2040_元（NES栄養）栄養システム参考資料_仕様書作成にあたってのサンプル" xfId="2218" xr:uid="{00000000-0005-0000-0000-0000AA080000}"/>
    <cellStyle name="７_20021126博慈会構成見積_３４４６６_給食システム見積030513_MIME2040_公立藤田案" xfId="2219" xr:uid="{00000000-0005-0000-0000-0000AB080000}"/>
    <cellStyle name="７_20021126博慈会構成見積_３４４６６_給食システム見積030513_MIME2040_公立藤田案_元（NES栄養）栄養システム参考資料" xfId="2220" xr:uid="{00000000-0005-0000-0000-0000AC080000}"/>
    <cellStyle name="７_20021126博慈会構成見積_３４４６６_給食システム見積030513_MIME2040_公立藤田案_元（NES栄養）栄養システム参考資料_仕様書作成にあたってのサンプル" xfId="2221" xr:uid="{00000000-0005-0000-0000-0000AD080000}"/>
    <cellStyle name="７_20021126博慈会構成見積_３４４６６_給食システム見積030513_MIME2040_公立藤田案_仕様書作成にあたってのサンプル" xfId="2222" xr:uid="{00000000-0005-0000-0000-0000AE080000}"/>
    <cellStyle name="７_20021126博慈会構成見積_３４４６６_給食システム見積030513_MIME2040_仕様書作成にあたってのサンプル" xfId="2223" xr:uid="{00000000-0005-0000-0000-0000AF080000}"/>
    <cellStyle name="７_20021126博慈会構成見積_３４４６６_給食システム見積030513_元（NES栄養）栄養システム参考資料" xfId="2224" xr:uid="{00000000-0005-0000-0000-0000B0080000}"/>
    <cellStyle name="７_20021126博慈会構成見積_３４４６６_給食システム見積030513_元（NES栄養）栄養システム参考資料_仕様書作成にあたってのサンプル" xfId="2225" xr:uid="{00000000-0005-0000-0000-0000B1080000}"/>
    <cellStyle name="７_20021126博慈会構成見積_３４４６６_給食システム見積030513_仕様書作成にあたってのサンプル" xfId="2226" xr:uid="{00000000-0005-0000-0000-0000B2080000}"/>
    <cellStyle name="７_20021126博慈会構成見積_３４４６６_給食システム見積030630" xfId="2227" xr:uid="{00000000-0005-0000-0000-0000B3080000}"/>
    <cellStyle name="７_20021126博慈会構成見積_３４４６６_給食システム見積030630_MIME2040" xfId="2228" xr:uid="{00000000-0005-0000-0000-0000B4080000}"/>
    <cellStyle name="７_20021126博慈会構成見積_３４４６６_給食システム見積030630_MIME2040_元（NES栄養）栄養システム参考資料" xfId="2229" xr:uid="{00000000-0005-0000-0000-0000B5080000}"/>
    <cellStyle name="７_20021126博慈会構成見積_３４４６６_給食システム見積030630_MIME2040_元（NES栄養）栄養システム参考資料_仕様書作成にあたってのサンプル" xfId="2230" xr:uid="{00000000-0005-0000-0000-0000B6080000}"/>
    <cellStyle name="７_20021126博慈会構成見積_３４４６６_給食システム見積030630_MIME2040_公立藤田案" xfId="2231" xr:uid="{00000000-0005-0000-0000-0000B7080000}"/>
    <cellStyle name="７_20021126博慈会構成見積_３４４６６_給食システム見積030630_MIME2040_公立藤田案_元（NES栄養）栄養システム参考資料" xfId="2232" xr:uid="{00000000-0005-0000-0000-0000B8080000}"/>
    <cellStyle name="７_20021126博慈会構成見積_３４４６６_給食システム見積030630_MIME2040_公立藤田案_元（NES栄養）栄養システム参考資料_仕様書作成にあたってのサンプル" xfId="2233" xr:uid="{00000000-0005-0000-0000-0000B9080000}"/>
    <cellStyle name="７_20021126博慈会構成見積_３４４６６_給食システム見積030630_MIME2040_公立藤田案_仕様書作成にあたってのサンプル" xfId="2234" xr:uid="{00000000-0005-0000-0000-0000BA080000}"/>
    <cellStyle name="７_20021126博慈会構成見積_３４４６６_給食システム見積030630_MIME2040_仕様書作成にあたってのサンプル" xfId="2235" xr:uid="{00000000-0005-0000-0000-0000BB080000}"/>
    <cellStyle name="７_20021126博慈会構成見積_３４４６６_給食システム見積030630_元（NES栄養）栄養システム参考資料" xfId="2236" xr:uid="{00000000-0005-0000-0000-0000BC080000}"/>
    <cellStyle name="７_20021126博慈会構成見積_３４４６６_給食システム見積030630_元（NES栄養）栄養システム参考資料_仕様書作成にあたってのサンプル" xfId="2237" xr:uid="{00000000-0005-0000-0000-0000BD080000}"/>
    <cellStyle name="７_20021126博慈会構成見積_３４４６６_給食システム見積030630_仕様書作成にあたってのサンプル" xfId="2238" xr:uid="{00000000-0005-0000-0000-0000BE080000}"/>
    <cellStyle name="７_20021126博慈会構成見積_３４４６６_元（NES栄養）栄養システム参考資料" xfId="2239" xr:uid="{00000000-0005-0000-0000-0000BF080000}"/>
    <cellStyle name="７_20021126博慈会構成見積_３４４６６_元（NES栄養）栄養システム参考資料_仕様書作成にあたってのサンプル" xfId="2240" xr:uid="{00000000-0005-0000-0000-0000C0080000}"/>
    <cellStyle name="７_20021126博慈会構成見積_３４４６６_仕様書作成にあたってのサンプル" xfId="2241" xr:uid="{00000000-0005-0000-0000-0000C1080000}"/>
    <cellStyle name="７_20021126博慈会構成見積_MIME2040" xfId="2242" xr:uid="{00000000-0005-0000-0000-0000C2080000}"/>
    <cellStyle name="７_20021126博慈会構成見積_MIME2040_元（NES栄養）栄養システム参考資料" xfId="2243" xr:uid="{00000000-0005-0000-0000-0000C3080000}"/>
    <cellStyle name="７_20021126博慈会構成見積_MIME2040_元（NES栄養）栄養システム参考資料_仕様書作成にあたってのサンプル" xfId="2244" xr:uid="{00000000-0005-0000-0000-0000C4080000}"/>
    <cellStyle name="７_20021126博慈会構成見積_MIME2040_公立藤田案" xfId="2245" xr:uid="{00000000-0005-0000-0000-0000C5080000}"/>
    <cellStyle name="７_20021126博慈会構成見積_MIME2040_公立藤田案_元（NES栄養）栄養システム参考資料" xfId="2246" xr:uid="{00000000-0005-0000-0000-0000C6080000}"/>
    <cellStyle name="７_20021126博慈会構成見積_MIME2040_公立藤田案_元（NES栄養）栄養システム参考資料_仕様書作成にあたってのサンプル" xfId="2247" xr:uid="{00000000-0005-0000-0000-0000C7080000}"/>
    <cellStyle name="７_20021126博慈会構成見積_MIME2040_公立藤田案_仕様書作成にあたってのサンプル" xfId="2248" xr:uid="{00000000-0005-0000-0000-0000C8080000}"/>
    <cellStyle name="７_20021126博慈会構成見積_MIME2040_仕様書作成にあたってのサンプル" xfId="2249" xr:uid="{00000000-0005-0000-0000-0000C9080000}"/>
    <cellStyle name="７_20021126博慈会構成見積_元（NES栄養）栄養システム参考資料" xfId="2250" xr:uid="{00000000-0005-0000-0000-0000CA080000}"/>
    <cellStyle name="７_20021126博慈会構成見積_元（NES栄養）栄養システム参考資料_仕様書作成にあたってのサンプル" xfId="2251" xr:uid="{00000000-0005-0000-0000-0000CB080000}"/>
    <cellStyle name="７_20021126博慈会構成見積_仕様書作成にあたってのサンプル" xfId="2252" xr:uid="{00000000-0005-0000-0000-0000CC080000}"/>
    <cellStyle name="７_20021126博慈会構成見積-cas1126" xfId="2253" xr:uid="{00000000-0005-0000-0000-0000CD080000}"/>
    <cellStyle name="７_20021126博慈会構成見積-cas1126_３４４６６" xfId="2254" xr:uid="{00000000-0005-0000-0000-0000CE080000}"/>
    <cellStyle name="７_20021126博慈会構成見積-cas1126_３４４６６_MIME2040" xfId="2255" xr:uid="{00000000-0005-0000-0000-0000CF080000}"/>
    <cellStyle name="７_20021126博慈会構成見積-cas1126_３４４６６_MIME2040_元（NES栄養）栄養システム参考資料" xfId="2256" xr:uid="{00000000-0005-0000-0000-0000D0080000}"/>
    <cellStyle name="７_20021126博慈会構成見積-cas1126_３４４６６_MIME2040_元（NES栄養）栄養システム参考資料_仕様書作成にあたってのサンプル" xfId="2257" xr:uid="{00000000-0005-0000-0000-0000D1080000}"/>
    <cellStyle name="７_20021126博慈会構成見積-cas1126_３４４６６_MIME2040_公立藤田案" xfId="2258" xr:uid="{00000000-0005-0000-0000-0000D2080000}"/>
    <cellStyle name="７_20021126博慈会構成見積-cas1126_３４４６６_MIME2040_公立藤田案_元（NES栄養）栄養システム参考資料" xfId="2259" xr:uid="{00000000-0005-0000-0000-0000D3080000}"/>
    <cellStyle name="７_20021126博慈会構成見積-cas1126_３４４６６_MIME2040_公立藤田案_元（NES栄養）栄養システム参考資料_仕様書作成にあたってのサンプル" xfId="2260" xr:uid="{00000000-0005-0000-0000-0000D4080000}"/>
    <cellStyle name="７_20021126博慈会構成見積-cas1126_３４４６６_MIME2040_公立藤田案_仕様書作成にあたってのサンプル" xfId="2261" xr:uid="{00000000-0005-0000-0000-0000D5080000}"/>
    <cellStyle name="７_20021126博慈会構成見積-cas1126_３４４６６_MIME2040_仕様書作成にあたってのサンプル" xfId="2262" xr:uid="{00000000-0005-0000-0000-0000D6080000}"/>
    <cellStyle name="７_20021126博慈会構成見積-cas1126_３４４６６_給食システム見積030513" xfId="2263" xr:uid="{00000000-0005-0000-0000-0000D7080000}"/>
    <cellStyle name="７_20021126博慈会構成見積-cas1126_３４４６６_給食システム見積030513_MIME2040" xfId="2264" xr:uid="{00000000-0005-0000-0000-0000D8080000}"/>
    <cellStyle name="７_20021126博慈会構成見積-cas1126_３４４６６_給食システム見積030513_MIME2040_元（NES栄養）栄養システム参考資料" xfId="2265" xr:uid="{00000000-0005-0000-0000-0000D9080000}"/>
    <cellStyle name="７_20021126博慈会構成見積-cas1126_３４４６６_給食システム見積030513_MIME2040_元（NES栄養）栄養システム参考資料_仕様書作成にあたってのサンプル" xfId="2266" xr:uid="{00000000-0005-0000-0000-0000DA080000}"/>
    <cellStyle name="７_20021126博慈会構成見積-cas1126_３４４６６_給食システム見積030513_MIME2040_公立藤田案" xfId="2267" xr:uid="{00000000-0005-0000-0000-0000DB080000}"/>
    <cellStyle name="７_20021126博慈会構成見積-cas1126_３４４６６_給食システム見積030513_MIME2040_公立藤田案_元（NES栄養）栄養システム参考資料" xfId="2268" xr:uid="{00000000-0005-0000-0000-0000DC080000}"/>
    <cellStyle name="７_20021126博慈会構成見積-cas1126_３４４６６_給食システム見積030513_MIME2040_公立藤田案_元（NES栄養）栄養システム参考資料_仕様書作成にあたってのサンプル" xfId="2269" xr:uid="{00000000-0005-0000-0000-0000DD080000}"/>
    <cellStyle name="７_20021126博慈会構成見積-cas1126_３４４６６_給食システム見積030513_MIME2040_公立藤田案_仕様書作成にあたってのサンプル" xfId="2270" xr:uid="{00000000-0005-0000-0000-0000DE080000}"/>
    <cellStyle name="７_20021126博慈会構成見積-cas1126_３４４６６_給食システム見積030513_MIME2040_仕様書作成にあたってのサンプル" xfId="2271" xr:uid="{00000000-0005-0000-0000-0000DF080000}"/>
    <cellStyle name="７_20021126博慈会構成見積-cas1126_３４４６６_給食システム見積030513_元（NES栄養）栄養システム参考資料" xfId="2272" xr:uid="{00000000-0005-0000-0000-0000E0080000}"/>
    <cellStyle name="７_20021126博慈会構成見積-cas1126_３４４６６_給食システム見積030513_元（NES栄養）栄養システム参考資料_仕様書作成にあたってのサンプル" xfId="2273" xr:uid="{00000000-0005-0000-0000-0000E1080000}"/>
    <cellStyle name="７_20021126博慈会構成見積-cas1126_３４４６６_給食システム見積030513_仕様書作成にあたってのサンプル" xfId="2274" xr:uid="{00000000-0005-0000-0000-0000E2080000}"/>
    <cellStyle name="７_20021126博慈会構成見積-cas1126_３４４６６_給食システム見積030630" xfId="2275" xr:uid="{00000000-0005-0000-0000-0000E3080000}"/>
    <cellStyle name="７_20021126博慈会構成見積-cas1126_３４４６６_給食システム見積030630_MIME2040" xfId="2276" xr:uid="{00000000-0005-0000-0000-0000E4080000}"/>
    <cellStyle name="７_20021126博慈会構成見積-cas1126_３４４６６_給食システム見積030630_MIME2040_元（NES栄養）栄養システム参考資料" xfId="2277" xr:uid="{00000000-0005-0000-0000-0000E5080000}"/>
    <cellStyle name="７_20021126博慈会構成見積-cas1126_３４４６６_給食システム見積030630_MIME2040_元（NES栄養）栄養システム参考資料_仕様書作成にあたってのサンプル" xfId="2278" xr:uid="{00000000-0005-0000-0000-0000E6080000}"/>
    <cellStyle name="７_20021126博慈会構成見積-cas1126_３４４６６_給食システム見積030630_MIME2040_公立藤田案" xfId="2279" xr:uid="{00000000-0005-0000-0000-0000E7080000}"/>
    <cellStyle name="７_20021126博慈会構成見積-cas1126_３４４６６_給食システム見積030630_MIME2040_公立藤田案_元（NES栄養）栄養システム参考資料" xfId="2280" xr:uid="{00000000-0005-0000-0000-0000E8080000}"/>
    <cellStyle name="７_20021126博慈会構成見積-cas1126_３４４６６_給食システム見積030630_MIME2040_公立藤田案_元（NES栄養）栄養システム参考資料_仕様書作成にあたってのサンプル" xfId="2281" xr:uid="{00000000-0005-0000-0000-0000E9080000}"/>
    <cellStyle name="７_20021126博慈会構成見積-cas1126_３４４６６_給食システム見積030630_MIME2040_公立藤田案_仕様書作成にあたってのサンプル" xfId="2282" xr:uid="{00000000-0005-0000-0000-0000EA080000}"/>
    <cellStyle name="７_20021126博慈会構成見積-cas1126_３４４６６_給食システム見積030630_MIME2040_仕様書作成にあたってのサンプル" xfId="2283" xr:uid="{00000000-0005-0000-0000-0000EB080000}"/>
    <cellStyle name="７_20021126博慈会構成見積-cas1126_３４４６６_給食システム見積030630_元（NES栄養）栄養システム参考資料" xfId="2284" xr:uid="{00000000-0005-0000-0000-0000EC080000}"/>
    <cellStyle name="７_20021126博慈会構成見積-cas1126_３４４６６_給食システム見積030630_元（NES栄養）栄養システム参考資料_仕様書作成にあたってのサンプル" xfId="2285" xr:uid="{00000000-0005-0000-0000-0000ED080000}"/>
    <cellStyle name="７_20021126博慈会構成見積-cas1126_３４４６６_給食システム見積030630_仕様書作成にあたってのサンプル" xfId="2286" xr:uid="{00000000-0005-0000-0000-0000EE080000}"/>
    <cellStyle name="７_20021126博慈会構成見積-cas1126_３４４６６_元（NES栄養）栄養システム参考資料" xfId="2287" xr:uid="{00000000-0005-0000-0000-0000EF080000}"/>
    <cellStyle name="７_20021126博慈会構成見積-cas1126_３４４６６_元（NES栄養）栄養システム参考資料_仕様書作成にあたってのサンプル" xfId="2288" xr:uid="{00000000-0005-0000-0000-0000F0080000}"/>
    <cellStyle name="７_20021126博慈会構成見積-cas1126_３４４６６_仕様書作成にあたってのサンプル" xfId="2289" xr:uid="{00000000-0005-0000-0000-0000F1080000}"/>
    <cellStyle name="７_20021126博慈会構成見積-cas1126_MIME2040" xfId="2290" xr:uid="{00000000-0005-0000-0000-0000F2080000}"/>
    <cellStyle name="７_20021126博慈会構成見積-cas1126_MIME2040_元（NES栄養）栄養システム参考資料" xfId="2291" xr:uid="{00000000-0005-0000-0000-0000F3080000}"/>
    <cellStyle name="７_20021126博慈会構成見積-cas1126_MIME2040_元（NES栄養）栄養システム参考資料_仕様書作成にあたってのサンプル" xfId="2292" xr:uid="{00000000-0005-0000-0000-0000F4080000}"/>
    <cellStyle name="７_20021126博慈会構成見積-cas1126_MIME2040_公立藤田案" xfId="2293" xr:uid="{00000000-0005-0000-0000-0000F5080000}"/>
    <cellStyle name="７_20021126博慈会構成見積-cas1126_MIME2040_公立藤田案_元（NES栄養）栄養システム参考資料" xfId="2294" xr:uid="{00000000-0005-0000-0000-0000F6080000}"/>
    <cellStyle name="７_20021126博慈会構成見積-cas1126_MIME2040_公立藤田案_元（NES栄養）栄養システム参考資料_仕様書作成にあたってのサンプル" xfId="2295" xr:uid="{00000000-0005-0000-0000-0000F7080000}"/>
    <cellStyle name="７_20021126博慈会構成見積-cas1126_MIME2040_公立藤田案_仕様書作成にあたってのサンプル" xfId="2296" xr:uid="{00000000-0005-0000-0000-0000F8080000}"/>
    <cellStyle name="７_20021126博慈会構成見積-cas1126_MIME2040_仕様書作成にあたってのサンプル" xfId="2297" xr:uid="{00000000-0005-0000-0000-0000F9080000}"/>
    <cellStyle name="７_20021126博慈会構成見積-cas1126_元（NES栄養）栄養システム参考資料" xfId="2298" xr:uid="{00000000-0005-0000-0000-0000FA080000}"/>
    <cellStyle name="７_20021126博慈会構成見積-cas1126_元（NES栄養）栄養システム参考資料_仕様書作成にあたってのサンプル" xfId="2299" xr:uid="{00000000-0005-0000-0000-0000FB080000}"/>
    <cellStyle name="７_20021126博慈会構成見積-cas1126_仕様書作成にあたってのサンプル" xfId="2300" xr:uid="{00000000-0005-0000-0000-0000FC080000}"/>
    <cellStyle name="７_H17.01.24　概算見積内訳" xfId="2301" xr:uid="{00000000-0005-0000-0000-0000FD080000}"/>
    <cellStyle name="７_H17.01.24　概算見積内訳_仕様書作成にあたってのサンプル" xfId="2302" xr:uid="{00000000-0005-0000-0000-0000FE080000}"/>
    <cellStyle name="７_ＫＭＣ NEMR（03_10_10）" xfId="2303" xr:uid="{00000000-0005-0000-0000-0000FF080000}"/>
    <cellStyle name="７_ＫＭＣ NEMR（03_10_10）_仕様書作成にあたってのサンプル" xfId="2304" xr:uid="{00000000-0005-0000-0000-000000090000}"/>
    <cellStyle name="７_ＫＭＣ NEMR（03_10_7）" xfId="2305" xr:uid="{00000000-0005-0000-0000-000001090000}"/>
    <cellStyle name="７_ＫＭＣ NEMR（03_10_7）_仕様書作成にあたってのサンプル" xfId="2306" xr:uid="{00000000-0005-0000-0000-000002090000}"/>
    <cellStyle name="７_ＫＭＣ NEMR（03_8_26）" xfId="2307" xr:uid="{00000000-0005-0000-0000-000003090000}"/>
    <cellStyle name="７_ＫＭＣ NEMR（03_8_26）_仕様書作成にあたってのサンプル" xfId="2308" xr:uid="{00000000-0005-0000-0000-000004090000}"/>
    <cellStyle name="７_ＫＭＣ NEMR（04_1_26）" xfId="2309" xr:uid="{00000000-0005-0000-0000-000005090000}"/>
    <cellStyle name="７_ＫＭＣ NEMR（04_1_26）_仕様書作成にあたってのサンプル" xfId="2310" xr:uid="{00000000-0005-0000-0000-000006090000}"/>
    <cellStyle name="７_ＫＭＣ NEMR（04_1_30）" xfId="2311" xr:uid="{00000000-0005-0000-0000-000007090000}"/>
    <cellStyle name="７_ＫＭＣ NEMR（04_1_30）_仕様書作成にあたってのサンプル" xfId="2312" xr:uid="{00000000-0005-0000-0000-000008090000}"/>
    <cellStyle name="７_ＫＭＣスケジュール" xfId="2313" xr:uid="{00000000-0005-0000-0000-000009090000}"/>
    <cellStyle name="７_ＫＭＣスケジュール_仕様書作成にあたってのサンプル" xfId="2314" xr:uid="{00000000-0005-0000-0000-00000A090000}"/>
    <cellStyle name="７_KMC見積書" xfId="2315" xr:uid="{00000000-0005-0000-0000-00000B090000}"/>
    <cellStyle name="７_KMC見積書_仕様書作成にあたってのサンプル" xfId="2316" xr:uid="{00000000-0005-0000-0000-00000C090000}"/>
    <cellStyle name="７_KMC向けNEMR見積書" xfId="2317" xr:uid="{00000000-0005-0000-0000-00000D090000}"/>
    <cellStyle name="７_KMC向けNEMR見積書_仕様書作成にあたってのサンプル" xfId="2318" xr:uid="{00000000-0005-0000-0000-00000E090000}"/>
    <cellStyle name="７_KMC向け次期システム見積書（2003.8.27提出）" xfId="2319" xr:uid="{00000000-0005-0000-0000-00000F090000}"/>
    <cellStyle name="７_KMC向け次期システム見積書（2003.8.27提出）_仕様書作成にあたってのサンプル" xfId="2320" xr:uid="{00000000-0005-0000-0000-000010090000}"/>
    <cellStyle name="７_ＫＭＣ構成 NEMR（03_2_12）" xfId="2321" xr:uid="{00000000-0005-0000-0000-000011090000}"/>
    <cellStyle name="７_ＫＭＣ構成 NEMR（03_2_12）_仕様書作成にあたってのサンプル" xfId="2322" xr:uid="{00000000-0005-0000-0000-000012090000}"/>
    <cellStyle name="７_ＫＭＣ構成（03_1_30）" xfId="2323" xr:uid="{00000000-0005-0000-0000-000013090000}"/>
    <cellStyle name="７_ＫＭＣ構成（03_1_30）_仕様書作成にあたってのサンプル" xfId="2324" xr:uid="{00000000-0005-0000-0000-000014090000}"/>
    <cellStyle name="７_ＫＭＣ構成（03_2_12）" xfId="2325" xr:uid="{00000000-0005-0000-0000-000015090000}"/>
    <cellStyle name="７_ＫＭＣ構成（03_2_12）_仕様書作成にあたってのサンプル" xfId="2326" xr:uid="{00000000-0005-0000-0000-000016090000}"/>
    <cellStyle name="７_ＫＭＣ構成（03_2_28）" xfId="2327" xr:uid="{00000000-0005-0000-0000-000017090000}"/>
    <cellStyle name="７_ＫＭＣ構成（03_2_28）_仕様書作成にあたってのサンプル" xfId="2328" xr:uid="{00000000-0005-0000-0000-000018090000}"/>
    <cellStyle name="７_ＫＭＣ構成（03_6_30）" xfId="2329" xr:uid="{00000000-0005-0000-0000-000019090000}"/>
    <cellStyle name="７_ＫＭＣ構成（03_6_30）_仕様書作成にあたってのサンプル" xfId="2330" xr:uid="{00000000-0005-0000-0000-00001A090000}"/>
    <cellStyle name="７_ＫＭＣ構成（03_7_23）" xfId="2331" xr:uid="{00000000-0005-0000-0000-00001B090000}"/>
    <cellStyle name="７_ＫＭＣ構成（03_7_23）_仕様書作成にあたってのサンプル" xfId="2332" xr:uid="{00000000-0005-0000-0000-00001C090000}"/>
    <cellStyle name="７_ＫＭＣ構成費用（03_2_28）" xfId="2333" xr:uid="{00000000-0005-0000-0000-00001D090000}"/>
    <cellStyle name="７_ＫＭＣ構成費用（03_2_28）_仕様書作成にあたってのサンプル" xfId="2334" xr:uid="{00000000-0005-0000-0000-00001E090000}"/>
    <cellStyle name="７_MIME2040" xfId="2335" xr:uid="{00000000-0005-0000-0000-00001F090000}"/>
    <cellStyle name="７_MIME2040_元（NES栄養）栄養システム参考資料" xfId="2336" xr:uid="{00000000-0005-0000-0000-000020090000}"/>
    <cellStyle name="７_MIME2040_元（NES栄養）栄養システム参考資料_仕様書作成にあたってのサンプル" xfId="2337" xr:uid="{00000000-0005-0000-0000-000021090000}"/>
    <cellStyle name="７_MIME2040_公立藤田案" xfId="2338" xr:uid="{00000000-0005-0000-0000-000022090000}"/>
    <cellStyle name="７_MIME2040_公立藤田案_元（NES栄養）栄養システム参考資料" xfId="2339" xr:uid="{00000000-0005-0000-0000-000023090000}"/>
    <cellStyle name="７_MIME2040_公立藤田案_元（NES栄養）栄養システム参考資料_仕様書作成にあたってのサンプル" xfId="2340" xr:uid="{00000000-0005-0000-0000-000024090000}"/>
    <cellStyle name="７_MIME2040_公立藤田案_仕様書作成にあたってのサンプル" xfId="2341" xr:uid="{00000000-0005-0000-0000-000025090000}"/>
    <cellStyle name="７_MIME2040_仕様書作成にあたってのサンプル" xfId="2342" xr:uid="{00000000-0005-0000-0000-000026090000}"/>
    <cellStyle name="７_ORD2000APP" xfId="2343" xr:uid="{00000000-0005-0000-0000-000027090000}"/>
    <cellStyle name="７_ORD2000APP_蒲田リカバリプラン見積書（2003.3画像生理オーダ＋RIS追加版)最終版" xfId="2344" xr:uid="{00000000-0005-0000-0000-000028090000}"/>
    <cellStyle name="７_ORD2000APP_蒲田リカバリプラン見積書（2003.3画像生理オーダ＋RIS追加版)最終版_仕様書作成にあたってのサンプル" xfId="2345" xr:uid="{00000000-0005-0000-0000-000029090000}"/>
    <cellStyle name="７_ORD2000APP_仕様書作成にあたってのサンプル" xfId="2346" xr:uid="{00000000-0005-0000-0000-00002A090000}"/>
    <cellStyle name="７_アピウス向け見積案（2002.9.26提出版）" xfId="2347" xr:uid="{00000000-0005-0000-0000-00002B090000}"/>
    <cellStyle name="７_アピウス向け見積案（2002.9.26提出版）_蒲田リカバリプラン見積書（2003.3画像生理オーダ＋RIS追加版)最終版" xfId="2348" xr:uid="{00000000-0005-0000-0000-00002C090000}"/>
    <cellStyle name="７_アピウス向け見積案（2002.9.26提出版）_蒲田リカバリプラン見積書（2003.3画像生理オーダ＋RIS追加版)最終版_仕様書作成にあたってのサンプル" xfId="2349" xr:uid="{00000000-0005-0000-0000-00002D090000}"/>
    <cellStyle name="７_アピウス向け見積案（2002.9.26提出版）_仕様書作成にあたってのサンプル" xfId="2350" xr:uid="{00000000-0005-0000-0000-00002E090000}"/>
    <cellStyle name="７_蒲田オーダレベルアップ見積書（2002.11.1提出）" xfId="2351" xr:uid="{00000000-0005-0000-0000-00002F090000}"/>
    <cellStyle name="７_蒲田オーダレベルアップ見積書（2002.11.1提出）_蒲田リカバリプラン見積書（2003.3画像生理オーダ＋RIS追加版)最終版" xfId="2352" xr:uid="{00000000-0005-0000-0000-000030090000}"/>
    <cellStyle name="７_蒲田オーダレベルアップ見積書（2002.11.1提出）_蒲田リカバリプラン見積書（2003.3画像生理オーダ＋RIS追加版)最終版_仕様書作成にあたってのサンプル" xfId="2353" xr:uid="{00000000-0005-0000-0000-000031090000}"/>
    <cellStyle name="７_蒲田オーダレベルアップ見積書（2002.11.1提出）_仕様書作成にあたってのサンプル" xfId="2354" xr:uid="{00000000-0005-0000-0000-000032090000}"/>
    <cellStyle name="７_蒲田リカバリプラン見積書（2003.3画像生理オーダ＋RIS追加版)最終版" xfId="2355" xr:uid="{00000000-0005-0000-0000-000033090000}"/>
    <cellStyle name="７_蒲田リカバリプラン見積書（2003.3画像生理オーダ＋RIS追加版)最終版_仕様書作成にあたってのサンプル" xfId="2356" xr:uid="{00000000-0005-0000-0000-000034090000}"/>
    <cellStyle name="７_蒲田リカバリプラン見積書（2003.3提出現実版）" xfId="2357" xr:uid="{00000000-0005-0000-0000-000035090000}"/>
    <cellStyle name="７_蒲田リカバリプラン見積書（2003.3提出現実版）_蒲田リカバリプラン見積書（2003.3提出現実版)" xfId="2358" xr:uid="{00000000-0005-0000-0000-000036090000}"/>
    <cellStyle name="７_蒲田リカバリプラン見積書（2003.3提出現実版）_蒲田リカバリプラン見積書（2003.3提出現実版)_蒲田リカバリプラン見積書（2003.3画像生理オーダ＋RIS追加版)最終版" xfId="2359" xr:uid="{00000000-0005-0000-0000-000037090000}"/>
    <cellStyle name="７_蒲田リカバリプラン見積書（2003.3提出現実版）_蒲田リカバリプラン見積書（2003.3提出現実版)_蒲田リカバリプラン見積書（2003.3画像生理オーダ＋RIS追加版)最終版_仕様書作成にあたってのサンプル" xfId="2360" xr:uid="{00000000-0005-0000-0000-000038090000}"/>
    <cellStyle name="７_蒲田リカバリプラン見積書（2003.3提出現実版）_蒲田リカバリプラン見積書（2003.3提出現実版)_仕様書作成にあたってのサンプル" xfId="2361" xr:uid="{00000000-0005-0000-0000-000039090000}"/>
    <cellStyle name="７_蒲田リカバリプラン見積書（2003.3提出現実版）_仕様書作成にあたってのサンプル" xfId="2362" xr:uid="{00000000-0005-0000-0000-00003A090000}"/>
    <cellStyle name="７_蒲田総合病院様次期システム見積書（2002.7.1提出）" xfId="2363" xr:uid="{00000000-0005-0000-0000-00003B090000}"/>
    <cellStyle name="７_蒲田総合病院様次期システム見積書（2002.7.1提出）_蒲田リカバリプラン見積書（2003.3画像生理オーダ＋RIS追加版)最終版" xfId="2364" xr:uid="{00000000-0005-0000-0000-00003C090000}"/>
    <cellStyle name="７_蒲田総合病院様次期システム見積書（2002.7.1提出）_蒲田リカバリプラン見積書（2003.3画像生理オーダ＋RIS追加版)最終版_仕様書作成にあたってのサンプル" xfId="2365" xr:uid="{00000000-0005-0000-0000-00003D090000}"/>
    <cellStyle name="７_蒲田総合病院様次期システム見積書（2002.7.1提出）_仕様書作成にあたってのサンプル" xfId="2366" xr:uid="{00000000-0005-0000-0000-00003E090000}"/>
    <cellStyle name="７_給食システム見積030513" xfId="2367" xr:uid="{00000000-0005-0000-0000-00003F090000}"/>
    <cellStyle name="７_給食システム見積030513_MIME2040" xfId="2368" xr:uid="{00000000-0005-0000-0000-000040090000}"/>
    <cellStyle name="７_給食システム見積030513_MIME2040_元（NES栄養）栄養システム参考資料" xfId="2369" xr:uid="{00000000-0005-0000-0000-000041090000}"/>
    <cellStyle name="７_給食システム見積030513_MIME2040_元（NES栄養）栄養システム参考資料_仕様書作成にあたってのサンプル" xfId="2370" xr:uid="{00000000-0005-0000-0000-000042090000}"/>
    <cellStyle name="７_給食システム見積030513_MIME2040_公立藤田案" xfId="2371" xr:uid="{00000000-0005-0000-0000-000043090000}"/>
    <cellStyle name="７_給食システム見積030513_MIME2040_公立藤田案_元（NES栄養）栄養システム参考資料" xfId="2372" xr:uid="{00000000-0005-0000-0000-000044090000}"/>
    <cellStyle name="７_給食システム見積030513_MIME2040_公立藤田案_元（NES栄養）栄養システム参考資料_仕様書作成にあたってのサンプル" xfId="2373" xr:uid="{00000000-0005-0000-0000-000045090000}"/>
    <cellStyle name="７_給食システム見積030513_MIME2040_公立藤田案_仕様書作成にあたってのサンプル" xfId="2374" xr:uid="{00000000-0005-0000-0000-000046090000}"/>
    <cellStyle name="７_給食システム見積030513_MIME2040_仕様書作成にあたってのサンプル" xfId="2375" xr:uid="{00000000-0005-0000-0000-000047090000}"/>
    <cellStyle name="７_給食システム見積030513_元（NES栄養）栄養システム参考資料" xfId="2376" xr:uid="{00000000-0005-0000-0000-000048090000}"/>
    <cellStyle name="７_給食システム見積030513_元（NES栄養）栄養システム参考資料_仕様書作成にあたってのサンプル" xfId="2377" xr:uid="{00000000-0005-0000-0000-000049090000}"/>
    <cellStyle name="７_給食システム見積030513_仕様書作成にあたってのサンプル" xfId="2378" xr:uid="{00000000-0005-0000-0000-00004A090000}"/>
    <cellStyle name="７_給食システム見積030630" xfId="2379" xr:uid="{00000000-0005-0000-0000-00004B090000}"/>
    <cellStyle name="７_給食システム見積030630_MIME2040" xfId="2380" xr:uid="{00000000-0005-0000-0000-00004C090000}"/>
    <cellStyle name="７_給食システム見積030630_MIME2040_元（NES栄養）栄養システム参考資料" xfId="2381" xr:uid="{00000000-0005-0000-0000-00004D090000}"/>
    <cellStyle name="７_給食システム見積030630_MIME2040_元（NES栄養）栄養システム参考資料_仕様書作成にあたってのサンプル" xfId="2382" xr:uid="{00000000-0005-0000-0000-00004E090000}"/>
    <cellStyle name="７_給食システム見積030630_MIME2040_公立藤田案" xfId="2383" xr:uid="{00000000-0005-0000-0000-00004F090000}"/>
    <cellStyle name="７_給食システム見積030630_MIME2040_公立藤田案_元（NES栄養）栄養システム参考資料" xfId="2384" xr:uid="{00000000-0005-0000-0000-000050090000}"/>
    <cellStyle name="７_給食システム見積030630_MIME2040_公立藤田案_元（NES栄養）栄養システム参考資料_仕様書作成にあたってのサンプル" xfId="2385" xr:uid="{00000000-0005-0000-0000-000051090000}"/>
    <cellStyle name="７_給食システム見積030630_MIME2040_公立藤田案_仕様書作成にあたってのサンプル" xfId="2386" xr:uid="{00000000-0005-0000-0000-000052090000}"/>
    <cellStyle name="７_給食システム見積030630_MIME2040_仕様書作成にあたってのサンプル" xfId="2387" xr:uid="{00000000-0005-0000-0000-000053090000}"/>
    <cellStyle name="７_給食システム見積030630_元（NES栄養）栄養システム参考資料" xfId="2388" xr:uid="{00000000-0005-0000-0000-000054090000}"/>
    <cellStyle name="７_給食システム見積030630_元（NES栄養）栄養システム参考資料_仕様書作成にあたってのサンプル" xfId="2389" xr:uid="{00000000-0005-0000-0000-000055090000}"/>
    <cellStyle name="７_給食システム見積030630_仕様書作成にあたってのサンプル" xfId="2390" xr:uid="{00000000-0005-0000-0000-000056090000}"/>
    <cellStyle name="７_牛久オーダ見積（04_02_05）" xfId="2391" xr:uid="{00000000-0005-0000-0000-000057090000}"/>
    <cellStyle name="７_牛久オーダ見積（04_02_05）_仕様書作成にあたってのサンプル" xfId="2392" xr:uid="{00000000-0005-0000-0000-000058090000}"/>
    <cellStyle name="７_元（NES栄養）栄養システム参考資料" xfId="2393" xr:uid="{00000000-0005-0000-0000-000059090000}"/>
    <cellStyle name="７_元（NES栄養）栄養システム参考資料_仕様書作成にあたってのサンプル" xfId="2394" xr:uid="{00000000-0005-0000-0000-00005A090000}"/>
    <cellStyle name="７_埼玉循環（0805更新)" xfId="2395" xr:uid="{00000000-0005-0000-0000-00005B090000}"/>
    <cellStyle name="７_埼玉循環（0805更新)_0201020春日部市立HP様最終構成" xfId="2396" xr:uid="{00000000-0005-0000-0000-00005C090000}"/>
    <cellStyle name="７_埼玉循環（0805更新)_0201020春日部市立HP様最終構成_0201020春日部市立HP様最終構成" xfId="2397" xr:uid="{00000000-0005-0000-0000-00005D090000}"/>
    <cellStyle name="７_埼玉循環（0805更新)_0201020春日部市立HP様最終構成_0201020春日部市立HP様最終構成_0201020春日部市立HP様最終構成" xfId="2398" xr:uid="{00000000-0005-0000-0000-00005E090000}"/>
    <cellStyle name="７_埼玉循環（0805更新)_0201020春日部市立HP様最終構成_0201020春日部市立HP様最終構成_0201020春日部市立HP様最終構成_仕様書作成にあたってのサンプル" xfId="2399" xr:uid="{00000000-0005-0000-0000-00005F090000}"/>
    <cellStyle name="７_埼玉循環（0805更新)_0201020春日部市立HP様最終構成_0201020春日部市立HP様最終構成_ＫＭＣ NEMR（03_10_10）" xfId="2400" xr:uid="{00000000-0005-0000-0000-000060090000}"/>
    <cellStyle name="７_埼玉循環（0805更新)_0201020春日部市立HP様最終構成_0201020春日部市立HP様最終構成_ＫＭＣ NEMR（03_10_10）_仕様書作成にあたってのサンプル" xfId="2401" xr:uid="{00000000-0005-0000-0000-000061090000}"/>
    <cellStyle name="７_埼玉循環（0805更新)_0201020春日部市立HP様最終構成_0201020春日部市立HP様最終構成_ＫＭＣ NEMR（03_10_7）" xfId="2402" xr:uid="{00000000-0005-0000-0000-000062090000}"/>
    <cellStyle name="７_埼玉循環（0805更新)_0201020春日部市立HP様最終構成_0201020春日部市立HP様最終構成_ＫＭＣ NEMR（03_10_7）_仕様書作成にあたってのサンプル" xfId="2403" xr:uid="{00000000-0005-0000-0000-000063090000}"/>
    <cellStyle name="７_埼玉循環（0805更新)_0201020春日部市立HP様最終構成_0201020春日部市立HP様最終構成_ＫＭＣ NEMR（03_8_26）" xfId="2404" xr:uid="{00000000-0005-0000-0000-000064090000}"/>
    <cellStyle name="７_埼玉循環（0805更新)_0201020春日部市立HP様最終構成_0201020春日部市立HP様最終構成_ＫＭＣ NEMR（03_8_26）_仕様書作成にあたってのサンプル" xfId="2405" xr:uid="{00000000-0005-0000-0000-000065090000}"/>
    <cellStyle name="７_埼玉循環（0805更新)_0201020春日部市立HP様最終構成_0201020春日部市立HP様最終構成_ＫＭＣ NEMR（04_1_26）" xfId="2406" xr:uid="{00000000-0005-0000-0000-000066090000}"/>
    <cellStyle name="７_埼玉循環（0805更新)_0201020春日部市立HP様最終構成_0201020春日部市立HP様最終構成_ＫＭＣ NEMR（04_1_26）_仕様書作成にあたってのサンプル" xfId="2407" xr:uid="{00000000-0005-0000-0000-000067090000}"/>
    <cellStyle name="７_埼玉循環（0805更新)_0201020春日部市立HP様最終構成_0201020春日部市立HP様最終構成_ＫＭＣ NEMR（04_1_30）" xfId="2408" xr:uid="{00000000-0005-0000-0000-000068090000}"/>
    <cellStyle name="７_埼玉循環（0805更新)_0201020春日部市立HP様最終構成_0201020春日部市立HP様最終構成_ＫＭＣ NEMR（04_1_30）_仕様書作成にあたってのサンプル" xfId="2409" xr:uid="{00000000-0005-0000-0000-000069090000}"/>
    <cellStyle name="７_埼玉循環（0805更新)_0201020春日部市立HP様最終構成_0201020春日部市立HP様最終構成_ＫＭＣスケジュール" xfId="2410" xr:uid="{00000000-0005-0000-0000-00006A090000}"/>
    <cellStyle name="７_埼玉循環（0805更新)_0201020春日部市立HP様最終構成_0201020春日部市立HP様最終構成_ＫＭＣスケジュール_仕様書作成にあたってのサンプル" xfId="2411" xr:uid="{00000000-0005-0000-0000-00006B090000}"/>
    <cellStyle name="７_埼玉循環（0805更新)_0201020春日部市立HP様最終構成_0201020春日部市立HP様最終構成_ＫＭＣ構成 NEMR（03_2_12）" xfId="2412" xr:uid="{00000000-0005-0000-0000-00006C090000}"/>
    <cellStyle name="７_埼玉循環（0805更新)_0201020春日部市立HP様最終構成_0201020春日部市立HP様最終構成_ＫＭＣ構成 NEMR（03_2_12）_仕様書作成にあたってのサンプル" xfId="2413" xr:uid="{00000000-0005-0000-0000-00006D090000}"/>
    <cellStyle name="７_埼玉循環（0805更新)_0201020春日部市立HP様最終構成_0201020春日部市立HP様最終構成_ＫＭＣ構成（03_1_30）" xfId="2414" xr:uid="{00000000-0005-0000-0000-00006E090000}"/>
    <cellStyle name="７_埼玉循環（0805更新)_0201020春日部市立HP様最終構成_0201020春日部市立HP様最終構成_ＫＭＣ構成（03_1_30）_仕様書作成にあたってのサンプル" xfId="2415" xr:uid="{00000000-0005-0000-0000-00006F090000}"/>
    <cellStyle name="７_埼玉循環（0805更新)_0201020春日部市立HP様最終構成_0201020春日部市立HP様最終構成_ＫＭＣ構成（03_2_12）" xfId="2416" xr:uid="{00000000-0005-0000-0000-000070090000}"/>
    <cellStyle name="７_埼玉循環（0805更新)_0201020春日部市立HP様最終構成_0201020春日部市立HP様最終構成_ＫＭＣ構成（03_2_12）_仕様書作成にあたってのサンプル" xfId="2417" xr:uid="{00000000-0005-0000-0000-000071090000}"/>
    <cellStyle name="７_埼玉循環（0805更新)_0201020春日部市立HP様最終構成_0201020春日部市立HP様最終構成_ＫＭＣ構成（03_2_28）" xfId="2418" xr:uid="{00000000-0005-0000-0000-000072090000}"/>
    <cellStyle name="７_埼玉循環（0805更新)_0201020春日部市立HP様最終構成_0201020春日部市立HP様最終構成_ＫＭＣ構成（03_2_28）_仕様書作成にあたってのサンプル" xfId="2419" xr:uid="{00000000-0005-0000-0000-000073090000}"/>
    <cellStyle name="７_埼玉循環（0805更新)_0201020春日部市立HP様最終構成_0201020春日部市立HP様最終構成_ＫＭＣ構成（03_6_30）" xfId="2420" xr:uid="{00000000-0005-0000-0000-000074090000}"/>
    <cellStyle name="７_埼玉循環（0805更新)_0201020春日部市立HP様最終構成_0201020春日部市立HP様最終構成_ＫＭＣ構成（03_6_30）_仕様書作成にあたってのサンプル" xfId="2421" xr:uid="{00000000-0005-0000-0000-000075090000}"/>
    <cellStyle name="７_埼玉循環（0805更新)_0201020春日部市立HP様最終構成_0201020春日部市立HP様最終構成_ＫＭＣ構成（03_7_23）" xfId="2422" xr:uid="{00000000-0005-0000-0000-000076090000}"/>
    <cellStyle name="７_埼玉循環（0805更新)_0201020春日部市立HP様最終構成_0201020春日部市立HP様最終構成_ＫＭＣ構成（03_7_23）_仕様書作成にあたってのサンプル" xfId="2423" xr:uid="{00000000-0005-0000-0000-000077090000}"/>
    <cellStyle name="７_埼玉循環（0805更新)_0201020春日部市立HP様最終構成_0201020春日部市立HP様最終構成_ＫＭＣ構成費用（03_2_28）" xfId="2424" xr:uid="{00000000-0005-0000-0000-000078090000}"/>
    <cellStyle name="７_埼玉循環（0805更新)_0201020春日部市立HP様最終構成_0201020春日部市立HP様最終構成_ＫＭＣ構成費用（03_2_28）_仕様書作成にあたってのサンプル" xfId="2425" xr:uid="{00000000-0005-0000-0000-000079090000}"/>
    <cellStyle name="７_埼玉循環（0805更新)_0201020春日部市立HP様最終構成_0201020春日部市立HP様最終構成_牛久オーダ見積（04_02_05）" xfId="2426" xr:uid="{00000000-0005-0000-0000-00007A090000}"/>
    <cellStyle name="７_埼玉循環（0805更新)_0201020春日部市立HP様最終構成_0201020春日部市立HP様最終構成_牛久オーダ見積（04_02_05）_仕様書作成にあたってのサンプル" xfId="2427" xr:uid="{00000000-0005-0000-0000-00007B090000}"/>
    <cellStyle name="７_埼玉循環（0805更新)_0201020春日部市立HP様最終構成_0201020春日部市立HP様最終構成_仕様書作成にあたってのサンプル" xfId="2428" xr:uid="{00000000-0005-0000-0000-00007C090000}"/>
    <cellStyle name="７_埼玉循環（0805更新)_0201020春日部市立HP様最終構成_仕様書作成にあたってのサンプル" xfId="2429" xr:uid="{00000000-0005-0000-0000-00007D090000}"/>
    <cellStyle name="７_埼玉循環（0805更新)_020904春日部市立HP様最終構成" xfId="2430" xr:uid="{00000000-0005-0000-0000-00007E090000}"/>
    <cellStyle name="７_埼玉循環（0805更新)_020904春日部市立HP様最終構成_0201020春日部市立HP様最終構成" xfId="2431" xr:uid="{00000000-0005-0000-0000-00007F090000}"/>
    <cellStyle name="７_埼玉循環（0805更新)_020904春日部市立HP様最終構成_0201020春日部市立HP様最終構成_0201020春日部市立HP様最終構成" xfId="2432" xr:uid="{00000000-0005-0000-0000-000080090000}"/>
    <cellStyle name="７_埼玉循環（0805更新)_020904春日部市立HP様最終構成_0201020春日部市立HP様最終構成_0201020春日部市立HP様最終構成_仕様書作成にあたってのサンプル" xfId="2433" xr:uid="{00000000-0005-0000-0000-000081090000}"/>
    <cellStyle name="７_埼玉循環（0805更新)_020904春日部市立HP様最終構成_0201020春日部市立HP様最終構成_ＫＭＣ NEMR（03_10_10）" xfId="2434" xr:uid="{00000000-0005-0000-0000-000082090000}"/>
    <cellStyle name="７_埼玉循環（0805更新)_020904春日部市立HP様最終構成_0201020春日部市立HP様最終構成_ＫＭＣ NEMR（03_10_10）_仕様書作成にあたってのサンプル" xfId="2435" xr:uid="{00000000-0005-0000-0000-000083090000}"/>
    <cellStyle name="７_埼玉循環（0805更新)_020904春日部市立HP様最終構成_0201020春日部市立HP様最終構成_ＫＭＣ NEMR（03_10_7）" xfId="2436" xr:uid="{00000000-0005-0000-0000-000084090000}"/>
    <cellStyle name="７_埼玉循環（0805更新)_020904春日部市立HP様最終構成_0201020春日部市立HP様最終構成_ＫＭＣ NEMR（03_10_7）_仕様書作成にあたってのサンプル" xfId="2437" xr:uid="{00000000-0005-0000-0000-000085090000}"/>
    <cellStyle name="７_埼玉循環（0805更新)_020904春日部市立HP様最終構成_0201020春日部市立HP様最終構成_ＫＭＣ NEMR（03_8_26）" xfId="2438" xr:uid="{00000000-0005-0000-0000-000086090000}"/>
    <cellStyle name="７_埼玉循環（0805更新)_020904春日部市立HP様最終構成_0201020春日部市立HP様最終構成_ＫＭＣ NEMR（03_8_26）_仕様書作成にあたってのサンプル" xfId="2439" xr:uid="{00000000-0005-0000-0000-000087090000}"/>
    <cellStyle name="７_埼玉循環（0805更新)_020904春日部市立HP様最終構成_0201020春日部市立HP様最終構成_ＫＭＣ NEMR（04_1_26）" xfId="2440" xr:uid="{00000000-0005-0000-0000-000088090000}"/>
    <cellStyle name="７_埼玉循環（0805更新)_020904春日部市立HP様最終構成_0201020春日部市立HP様最終構成_ＫＭＣ NEMR（04_1_26）_仕様書作成にあたってのサンプル" xfId="2441" xr:uid="{00000000-0005-0000-0000-000089090000}"/>
    <cellStyle name="７_埼玉循環（0805更新)_020904春日部市立HP様最終構成_0201020春日部市立HP様最終構成_ＫＭＣ NEMR（04_1_30）" xfId="2442" xr:uid="{00000000-0005-0000-0000-00008A090000}"/>
    <cellStyle name="７_埼玉循環（0805更新)_020904春日部市立HP様最終構成_0201020春日部市立HP様最終構成_ＫＭＣ NEMR（04_1_30）_仕様書作成にあたってのサンプル" xfId="2443" xr:uid="{00000000-0005-0000-0000-00008B090000}"/>
    <cellStyle name="７_埼玉循環（0805更新)_020904春日部市立HP様最終構成_0201020春日部市立HP様最終構成_ＫＭＣスケジュール" xfId="2444" xr:uid="{00000000-0005-0000-0000-00008C090000}"/>
    <cellStyle name="７_埼玉循環（0805更新)_020904春日部市立HP様最終構成_0201020春日部市立HP様最終構成_ＫＭＣスケジュール_仕様書作成にあたってのサンプル" xfId="2445" xr:uid="{00000000-0005-0000-0000-00008D090000}"/>
    <cellStyle name="７_埼玉循環（0805更新)_020904春日部市立HP様最終構成_0201020春日部市立HP様最終構成_ＫＭＣ構成 NEMR（03_2_12）" xfId="2446" xr:uid="{00000000-0005-0000-0000-00008E090000}"/>
    <cellStyle name="７_埼玉循環（0805更新)_020904春日部市立HP様最終構成_0201020春日部市立HP様最終構成_ＫＭＣ構成 NEMR（03_2_12）_仕様書作成にあたってのサンプル" xfId="2447" xr:uid="{00000000-0005-0000-0000-00008F090000}"/>
    <cellStyle name="７_埼玉循環（0805更新)_020904春日部市立HP様最終構成_0201020春日部市立HP様最終構成_ＫＭＣ構成（03_1_30）" xfId="2448" xr:uid="{00000000-0005-0000-0000-000090090000}"/>
    <cellStyle name="７_埼玉循環（0805更新)_020904春日部市立HP様最終構成_0201020春日部市立HP様最終構成_ＫＭＣ構成（03_1_30）_仕様書作成にあたってのサンプル" xfId="2449" xr:uid="{00000000-0005-0000-0000-000091090000}"/>
    <cellStyle name="７_埼玉循環（0805更新)_020904春日部市立HP様最終構成_0201020春日部市立HP様最終構成_ＫＭＣ構成（03_2_12）" xfId="2450" xr:uid="{00000000-0005-0000-0000-000092090000}"/>
    <cellStyle name="７_埼玉循環（0805更新)_020904春日部市立HP様最終構成_0201020春日部市立HP様最終構成_ＫＭＣ構成（03_2_12）_仕様書作成にあたってのサンプル" xfId="2451" xr:uid="{00000000-0005-0000-0000-000093090000}"/>
    <cellStyle name="７_埼玉循環（0805更新)_020904春日部市立HP様最終構成_0201020春日部市立HP様最終構成_ＫＭＣ構成（03_2_28）" xfId="2452" xr:uid="{00000000-0005-0000-0000-000094090000}"/>
    <cellStyle name="７_埼玉循環（0805更新)_020904春日部市立HP様最終構成_0201020春日部市立HP様最終構成_ＫＭＣ構成（03_2_28）_仕様書作成にあたってのサンプル" xfId="2453" xr:uid="{00000000-0005-0000-0000-000095090000}"/>
    <cellStyle name="７_埼玉循環（0805更新)_020904春日部市立HP様最終構成_0201020春日部市立HP様最終構成_ＫＭＣ構成（03_6_30）" xfId="2454" xr:uid="{00000000-0005-0000-0000-000096090000}"/>
    <cellStyle name="７_埼玉循環（0805更新)_020904春日部市立HP様最終構成_0201020春日部市立HP様最終構成_ＫＭＣ構成（03_6_30）_仕様書作成にあたってのサンプル" xfId="2455" xr:uid="{00000000-0005-0000-0000-000097090000}"/>
    <cellStyle name="７_埼玉循環（0805更新)_020904春日部市立HP様最終構成_0201020春日部市立HP様最終構成_ＫＭＣ構成（03_7_23）" xfId="2456" xr:uid="{00000000-0005-0000-0000-000098090000}"/>
    <cellStyle name="７_埼玉循環（0805更新)_020904春日部市立HP様最終構成_0201020春日部市立HP様最終構成_ＫＭＣ構成（03_7_23）_仕様書作成にあたってのサンプル" xfId="2457" xr:uid="{00000000-0005-0000-0000-000099090000}"/>
    <cellStyle name="７_埼玉循環（0805更新)_020904春日部市立HP様最終構成_0201020春日部市立HP様最終構成_ＫＭＣ構成費用（03_2_28）" xfId="2458" xr:uid="{00000000-0005-0000-0000-00009A090000}"/>
    <cellStyle name="７_埼玉循環（0805更新)_020904春日部市立HP様最終構成_0201020春日部市立HP様最終構成_ＫＭＣ構成費用（03_2_28）_仕様書作成にあたってのサンプル" xfId="2459" xr:uid="{00000000-0005-0000-0000-00009B090000}"/>
    <cellStyle name="７_埼玉循環（0805更新)_020904春日部市立HP様最終構成_0201020春日部市立HP様最終構成_牛久オーダ見積（04_02_05）" xfId="2460" xr:uid="{00000000-0005-0000-0000-00009C090000}"/>
    <cellStyle name="７_埼玉循環（0805更新)_020904春日部市立HP様最終構成_0201020春日部市立HP様最終構成_牛久オーダ見積（04_02_05）_仕様書作成にあたってのサンプル" xfId="2461" xr:uid="{00000000-0005-0000-0000-00009D090000}"/>
    <cellStyle name="７_埼玉循環（0805更新)_020904春日部市立HP様最終構成_0201020春日部市立HP様最終構成_仕様書作成にあたってのサンプル" xfId="2462" xr:uid="{00000000-0005-0000-0000-00009E090000}"/>
    <cellStyle name="７_埼玉循環（0805更新)_020904春日部市立HP様最終構成_仕様書作成にあたってのサンプル" xfId="2463" xr:uid="{00000000-0005-0000-0000-00009F090000}"/>
    <cellStyle name="７_埼玉循環（0805更新)_ＫＭＣ NEMR（03_10_10）" xfId="2464" xr:uid="{00000000-0005-0000-0000-0000A0090000}"/>
    <cellStyle name="７_埼玉循環（0805更新)_ＫＭＣ NEMR（03_10_10）_仕様書作成にあたってのサンプル" xfId="2465" xr:uid="{00000000-0005-0000-0000-0000A1090000}"/>
    <cellStyle name="７_埼玉循環（0805更新)_ＫＭＣ NEMR（03_10_7）" xfId="2466" xr:uid="{00000000-0005-0000-0000-0000A2090000}"/>
    <cellStyle name="７_埼玉循環（0805更新)_ＫＭＣ NEMR（03_10_7）_仕様書作成にあたってのサンプル" xfId="2467" xr:uid="{00000000-0005-0000-0000-0000A3090000}"/>
    <cellStyle name="７_埼玉循環（0805更新)_ＫＭＣ NEMR（03_8_26）" xfId="2468" xr:uid="{00000000-0005-0000-0000-0000A4090000}"/>
    <cellStyle name="７_埼玉循環（0805更新)_ＫＭＣ NEMR（03_8_26）_仕様書作成にあたってのサンプル" xfId="2469" xr:uid="{00000000-0005-0000-0000-0000A5090000}"/>
    <cellStyle name="７_埼玉循環（0805更新)_ＫＭＣ NEMR（04_1_26）" xfId="2470" xr:uid="{00000000-0005-0000-0000-0000A6090000}"/>
    <cellStyle name="７_埼玉循環（0805更新)_ＫＭＣ NEMR（04_1_26）_仕様書作成にあたってのサンプル" xfId="2471" xr:uid="{00000000-0005-0000-0000-0000A7090000}"/>
    <cellStyle name="７_埼玉循環（0805更新)_ＫＭＣ NEMR（04_1_30）" xfId="2472" xr:uid="{00000000-0005-0000-0000-0000A8090000}"/>
    <cellStyle name="７_埼玉循環（0805更新)_ＫＭＣ NEMR（04_1_30）_仕様書作成にあたってのサンプル" xfId="2473" xr:uid="{00000000-0005-0000-0000-0000A9090000}"/>
    <cellStyle name="７_埼玉循環（0805更新)_ＫＭＣスケジュール" xfId="2474" xr:uid="{00000000-0005-0000-0000-0000AA090000}"/>
    <cellStyle name="７_埼玉循環（0805更新)_ＫＭＣスケジュール_仕様書作成にあたってのサンプル" xfId="2475" xr:uid="{00000000-0005-0000-0000-0000AB090000}"/>
    <cellStyle name="７_埼玉循環（0805更新)_ＫＭＣ構成 NEMR（03_2_12）" xfId="2476" xr:uid="{00000000-0005-0000-0000-0000AC090000}"/>
    <cellStyle name="７_埼玉循環（0805更新)_ＫＭＣ構成 NEMR（03_2_12）_仕様書作成にあたってのサンプル" xfId="2477" xr:uid="{00000000-0005-0000-0000-0000AD090000}"/>
    <cellStyle name="７_埼玉循環（0805更新)_ＫＭＣ構成（03_1_30）" xfId="2478" xr:uid="{00000000-0005-0000-0000-0000AE090000}"/>
    <cellStyle name="７_埼玉循環（0805更新)_ＫＭＣ構成（03_1_30）_仕様書作成にあたってのサンプル" xfId="2479" xr:uid="{00000000-0005-0000-0000-0000AF090000}"/>
    <cellStyle name="７_埼玉循環（0805更新)_ＫＭＣ構成（03_2_12）" xfId="2480" xr:uid="{00000000-0005-0000-0000-0000B0090000}"/>
    <cellStyle name="７_埼玉循環（0805更新)_ＫＭＣ構成（03_2_12）_仕様書作成にあたってのサンプル" xfId="2481" xr:uid="{00000000-0005-0000-0000-0000B1090000}"/>
    <cellStyle name="７_埼玉循環（0805更新)_ＫＭＣ構成（03_2_28）" xfId="2482" xr:uid="{00000000-0005-0000-0000-0000B2090000}"/>
    <cellStyle name="７_埼玉循環（0805更新)_ＫＭＣ構成（03_2_28）_仕様書作成にあたってのサンプル" xfId="2483" xr:uid="{00000000-0005-0000-0000-0000B3090000}"/>
    <cellStyle name="７_埼玉循環（0805更新)_ＫＭＣ構成（03_6_30）" xfId="2484" xr:uid="{00000000-0005-0000-0000-0000B4090000}"/>
    <cellStyle name="７_埼玉循環（0805更新)_ＫＭＣ構成（03_6_30）_仕様書作成にあたってのサンプル" xfId="2485" xr:uid="{00000000-0005-0000-0000-0000B5090000}"/>
    <cellStyle name="７_埼玉循環（0805更新)_ＫＭＣ構成（03_7_23）" xfId="2486" xr:uid="{00000000-0005-0000-0000-0000B6090000}"/>
    <cellStyle name="７_埼玉循環（0805更新)_ＫＭＣ構成（03_7_23）_仕様書作成にあたってのサンプル" xfId="2487" xr:uid="{00000000-0005-0000-0000-0000B7090000}"/>
    <cellStyle name="７_埼玉循環（0805更新)_ＫＭＣ構成費用（03_2_28）" xfId="2488" xr:uid="{00000000-0005-0000-0000-0000B8090000}"/>
    <cellStyle name="７_埼玉循環（0805更新)_ＫＭＣ構成費用（03_2_28）_仕様書作成にあたってのサンプル" xfId="2489" xr:uid="{00000000-0005-0000-0000-0000B9090000}"/>
    <cellStyle name="７_埼玉循環（0805更新)_牛久オーダ見積（04_02_05）" xfId="2490" xr:uid="{00000000-0005-0000-0000-0000BA090000}"/>
    <cellStyle name="７_埼玉循環（0805更新)_牛久オーダ見積（04_02_05）_仕様書作成にあたってのサンプル" xfId="2491" xr:uid="{00000000-0005-0000-0000-0000BB090000}"/>
    <cellStyle name="７_埼玉循環（0805更新)_仕様書作成にあたってのサンプル" xfId="2492" xr:uid="{00000000-0005-0000-0000-0000BC090000}"/>
    <cellStyle name="７_埼玉循環（0805更新)_春日部市立HP様最終構成" xfId="2493" xr:uid="{00000000-0005-0000-0000-0000BD090000}"/>
    <cellStyle name="７_埼玉循環（0805更新)_春日部市立HP様最終構成_0201020春日部市立HP様最終構成" xfId="2494" xr:uid="{00000000-0005-0000-0000-0000BE090000}"/>
    <cellStyle name="７_埼玉循環（0805更新)_春日部市立HP様最終構成_0201020春日部市立HP様最終構成_0201020春日部市立HP様最終構成" xfId="2495" xr:uid="{00000000-0005-0000-0000-0000BF090000}"/>
    <cellStyle name="７_埼玉循環（0805更新)_春日部市立HP様最終構成_0201020春日部市立HP様最終構成_0201020春日部市立HP様最終構成_仕様書作成にあたってのサンプル" xfId="2496" xr:uid="{00000000-0005-0000-0000-0000C0090000}"/>
    <cellStyle name="７_埼玉循環（0805更新)_春日部市立HP様最終構成_0201020春日部市立HP様最終構成_ＫＭＣ NEMR（03_10_10）" xfId="2497" xr:uid="{00000000-0005-0000-0000-0000C1090000}"/>
    <cellStyle name="７_埼玉循環（0805更新)_春日部市立HP様最終構成_0201020春日部市立HP様最終構成_ＫＭＣ NEMR（03_10_10）_仕様書作成にあたってのサンプル" xfId="2498" xr:uid="{00000000-0005-0000-0000-0000C2090000}"/>
    <cellStyle name="７_埼玉循環（0805更新)_春日部市立HP様最終構成_0201020春日部市立HP様最終構成_ＫＭＣ NEMR（03_10_7）" xfId="2499" xr:uid="{00000000-0005-0000-0000-0000C3090000}"/>
    <cellStyle name="７_埼玉循環（0805更新)_春日部市立HP様最終構成_0201020春日部市立HP様最終構成_ＫＭＣ NEMR（03_10_7）_仕様書作成にあたってのサンプル" xfId="2500" xr:uid="{00000000-0005-0000-0000-0000C4090000}"/>
    <cellStyle name="７_埼玉循環（0805更新)_春日部市立HP様最終構成_0201020春日部市立HP様最終構成_ＫＭＣ NEMR（03_8_26）" xfId="2501" xr:uid="{00000000-0005-0000-0000-0000C5090000}"/>
    <cellStyle name="７_埼玉循環（0805更新)_春日部市立HP様最終構成_0201020春日部市立HP様最終構成_ＫＭＣ NEMR（03_8_26）_仕様書作成にあたってのサンプル" xfId="2502" xr:uid="{00000000-0005-0000-0000-0000C6090000}"/>
    <cellStyle name="７_埼玉循環（0805更新)_春日部市立HP様最終構成_0201020春日部市立HP様最終構成_ＫＭＣ NEMR（04_1_26）" xfId="2503" xr:uid="{00000000-0005-0000-0000-0000C7090000}"/>
    <cellStyle name="７_埼玉循環（0805更新)_春日部市立HP様最終構成_0201020春日部市立HP様最終構成_ＫＭＣ NEMR（04_1_26）_仕様書作成にあたってのサンプル" xfId="2504" xr:uid="{00000000-0005-0000-0000-0000C8090000}"/>
    <cellStyle name="７_埼玉循環（0805更新)_春日部市立HP様最終構成_0201020春日部市立HP様最終構成_ＫＭＣ NEMR（04_1_30）" xfId="2505" xr:uid="{00000000-0005-0000-0000-0000C9090000}"/>
    <cellStyle name="７_埼玉循環（0805更新)_春日部市立HP様最終構成_0201020春日部市立HP様最終構成_ＫＭＣ NEMR（04_1_30）_仕様書作成にあたってのサンプル" xfId="2506" xr:uid="{00000000-0005-0000-0000-0000CA090000}"/>
    <cellStyle name="７_埼玉循環（0805更新)_春日部市立HP様最終構成_0201020春日部市立HP様最終構成_ＫＭＣスケジュール" xfId="2507" xr:uid="{00000000-0005-0000-0000-0000CB090000}"/>
    <cellStyle name="７_埼玉循環（0805更新)_春日部市立HP様最終構成_0201020春日部市立HP様最終構成_ＫＭＣスケジュール_仕様書作成にあたってのサンプル" xfId="2508" xr:uid="{00000000-0005-0000-0000-0000CC090000}"/>
    <cellStyle name="７_埼玉循環（0805更新)_春日部市立HP様最終構成_0201020春日部市立HP様最終構成_ＫＭＣ構成 NEMR（03_2_12）" xfId="2509" xr:uid="{00000000-0005-0000-0000-0000CD090000}"/>
    <cellStyle name="７_埼玉循環（0805更新)_春日部市立HP様最終構成_0201020春日部市立HP様最終構成_ＫＭＣ構成 NEMR（03_2_12）_仕様書作成にあたってのサンプル" xfId="2510" xr:uid="{00000000-0005-0000-0000-0000CE090000}"/>
    <cellStyle name="７_埼玉循環（0805更新)_春日部市立HP様最終構成_0201020春日部市立HP様最終構成_ＫＭＣ構成（03_1_30）" xfId="2511" xr:uid="{00000000-0005-0000-0000-0000CF090000}"/>
    <cellStyle name="７_埼玉循環（0805更新)_春日部市立HP様最終構成_0201020春日部市立HP様最終構成_ＫＭＣ構成（03_1_30）_仕様書作成にあたってのサンプル" xfId="2512" xr:uid="{00000000-0005-0000-0000-0000D0090000}"/>
    <cellStyle name="７_埼玉循環（0805更新)_春日部市立HP様最終構成_0201020春日部市立HP様最終構成_ＫＭＣ構成（03_2_12）" xfId="2513" xr:uid="{00000000-0005-0000-0000-0000D1090000}"/>
    <cellStyle name="７_埼玉循環（0805更新)_春日部市立HP様最終構成_0201020春日部市立HP様最終構成_ＫＭＣ構成（03_2_12）_仕様書作成にあたってのサンプル" xfId="2514" xr:uid="{00000000-0005-0000-0000-0000D2090000}"/>
    <cellStyle name="７_埼玉循環（0805更新)_春日部市立HP様最終構成_0201020春日部市立HP様最終構成_ＫＭＣ構成（03_2_28）" xfId="2515" xr:uid="{00000000-0005-0000-0000-0000D3090000}"/>
    <cellStyle name="７_埼玉循環（0805更新)_春日部市立HP様最終構成_0201020春日部市立HP様最終構成_ＫＭＣ構成（03_2_28）_仕様書作成にあたってのサンプル" xfId="2516" xr:uid="{00000000-0005-0000-0000-0000D4090000}"/>
    <cellStyle name="７_埼玉循環（0805更新)_春日部市立HP様最終構成_0201020春日部市立HP様最終構成_ＫＭＣ構成（03_6_30）" xfId="2517" xr:uid="{00000000-0005-0000-0000-0000D5090000}"/>
    <cellStyle name="７_埼玉循環（0805更新)_春日部市立HP様最終構成_0201020春日部市立HP様最終構成_ＫＭＣ構成（03_6_30）_仕様書作成にあたってのサンプル" xfId="2518" xr:uid="{00000000-0005-0000-0000-0000D6090000}"/>
    <cellStyle name="７_埼玉循環（0805更新)_春日部市立HP様最終構成_0201020春日部市立HP様最終構成_ＫＭＣ構成（03_7_23）" xfId="2519" xr:uid="{00000000-0005-0000-0000-0000D7090000}"/>
    <cellStyle name="７_埼玉循環（0805更新)_春日部市立HP様最終構成_0201020春日部市立HP様最終構成_ＫＭＣ構成（03_7_23）_仕様書作成にあたってのサンプル" xfId="2520" xr:uid="{00000000-0005-0000-0000-0000D8090000}"/>
    <cellStyle name="７_埼玉循環（0805更新)_春日部市立HP様最終構成_0201020春日部市立HP様最終構成_ＫＭＣ構成費用（03_2_28）" xfId="2521" xr:uid="{00000000-0005-0000-0000-0000D9090000}"/>
    <cellStyle name="７_埼玉循環（0805更新)_春日部市立HP様最終構成_0201020春日部市立HP様最終構成_ＫＭＣ構成費用（03_2_28）_仕様書作成にあたってのサンプル" xfId="2522" xr:uid="{00000000-0005-0000-0000-0000DA090000}"/>
    <cellStyle name="７_埼玉循環（0805更新)_春日部市立HP様最終構成_0201020春日部市立HP様最終構成_牛久オーダ見積（04_02_05）" xfId="2523" xr:uid="{00000000-0005-0000-0000-0000DB090000}"/>
    <cellStyle name="７_埼玉循環（0805更新)_春日部市立HP様最終構成_0201020春日部市立HP様最終構成_牛久オーダ見積（04_02_05）_仕様書作成にあたってのサンプル" xfId="2524" xr:uid="{00000000-0005-0000-0000-0000DC090000}"/>
    <cellStyle name="７_埼玉循環（0805更新)_春日部市立HP様最終構成_0201020春日部市立HP様最終構成_仕様書作成にあたってのサンプル" xfId="2525" xr:uid="{00000000-0005-0000-0000-0000DD090000}"/>
    <cellStyle name="７_埼玉循環（0805更新)_春日部市立HP様最終構成_仕様書作成にあたってのサンプル" xfId="2526" xr:uid="{00000000-0005-0000-0000-0000DE090000}"/>
    <cellStyle name="７_仕様書作成にあたってのサンプル" xfId="2527" xr:uid="{00000000-0005-0000-0000-0000DF090000}"/>
    <cellStyle name="７_春日部市立HP様最終構成" xfId="2528" xr:uid="{00000000-0005-0000-0000-0000E0090000}"/>
    <cellStyle name="７_春日部市立HP様最終構成_0201020春日部市立HP様最終構成" xfId="2529" xr:uid="{00000000-0005-0000-0000-0000E1090000}"/>
    <cellStyle name="７_春日部市立HP様最終構成_0201020春日部市立HP様最終構成_0201020春日部市立HP様最終構成" xfId="2530" xr:uid="{00000000-0005-0000-0000-0000E2090000}"/>
    <cellStyle name="７_春日部市立HP様最終構成_0201020春日部市立HP様最終構成_0201020春日部市立HP様最終構成_仕様書作成にあたってのサンプル" xfId="2531" xr:uid="{00000000-0005-0000-0000-0000E3090000}"/>
    <cellStyle name="７_春日部市立HP様最終構成_0201020春日部市立HP様最終構成_ＫＭＣ NEMR（03_10_10）" xfId="2532" xr:uid="{00000000-0005-0000-0000-0000E4090000}"/>
    <cellStyle name="７_春日部市立HP様最終構成_0201020春日部市立HP様最終構成_ＫＭＣ NEMR（03_10_10）_仕様書作成にあたってのサンプル" xfId="2533" xr:uid="{00000000-0005-0000-0000-0000E5090000}"/>
    <cellStyle name="７_春日部市立HP様最終構成_0201020春日部市立HP様最終構成_ＫＭＣ NEMR（03_10_7）" xfId="2534" xr:uid="{00000000-0005-0000-0000-0000E6090000}"/>
    <cellStyle name="７_春日部市立HP様最終構成_0201020春日部市立HP様最終構成_ＫＭＣ NEMR（03_10_7）_仕様書作成にあたってのサンプル" xfId="2535" xr:uid="{00000000-0005-0000-0000-0000E7090000}"/>
    <cellStyle name="７_春日部市立HP様最終構成_0201020春日部市立HP様最終構成_ＫＭＣ NEMR（03_8_26）" xfId="2536" xr:uid="{00000000-0005-0000-0000-0000E8090000}"/>
    <cellStyle name="７_春日部市立HP様最終構成_0201020春日部市立HP様最終構成_ＫＭＣ NEMR（03_8_26）_仕様書作成にあたってのサンプル" xfId="2537" xr:uid="{00000000-0005-0000-0000-0000E9090000}"/>
    <cellStyle name="７_春日部市立HP様最終構成_0201020春日部市立HP様最終構成_ＫＭＣ NEMR（04_1_26）" xfId="2538" xr:uid="{00000000-0005-0000-0000-0000EA090000}"/>
    <cellStyle name="７_春日部市立HP様最終構成_0201020春日部市立HP様最終構成_ＫＭＣ NEMR（04_1_26）_仕様書作成にあたってのサンプル" xfId="2539" xr:uid="{00000000-0005-0000-0000-0000EB090000}"/>
    <cellStyle name="７_春日部市立HP様最終構成_0201020春日部市立HP様最終構成_ＫＭＣ NEMR（04_1_30）" xfId="2540" xr:uid="{00000000-0005-0000-0000-0000EC090000}"/>
    <cellStyle name="７_春日部市立HP様最終構成_0201020春日部市立HP様最終構成_ＫＭＣ NEMR（04_1_30）_仕様書作成にあたってのサンプル" xfId="2541" xr:uid="{00000000-0005-0000-0000-0000ED090000}"/>
    <cellStyle name="７_春日部市立HP様最終構成_0201020春日部市立HP様最終構成_ＫＭＣスケジュール" xfId="2542" xr:uid="{00000000-0005-0000-0000-0000EE090000}"/>
    <cellStyle name="７_春日部市立HP様最終構成_0201020春日部市立HP様最終構成_ＫＭＣスケジュール_仕様書作成にあたってのサンプル" xfId="2543" xr:uid="{00000000-0005-0000-0000-0000EF090000}"/>
    <cellStyle name="７_春日部市立HP様最終構成_0201020春日部市立HP様最終構成_ＫＭＣ構成 NEMR（03_2_12）" xfId="2544" xr:uid="{00000000-0005-0000-0000-0000F0090000}"/>
    <cellStyle name="７_春日部市立HP様最終構成_0201020春日部市立HP様最終構成_ＫＭＣ構成 NEMR（03_2_12）_仕様書作成にあたってのサンプル" xfId="2545" xr:uid="{00000000-0005-0000-0000-0000F1090000}"/>
    <cellStyle name="７_春日部市立HP様最終構成_0201020春日部市立HP様最終構成_ＫＭＣ構成（03_1_30）" xfId="2546" xr:uid="{00000000-0005-0000-0000-0000F2090000}"/>
    <cellStyle name="７_春日部市立HP様最終構成_0201020春日部市立HP様最終構成_ＫＭＣ構成（03_1_30）_仕様書作成にあたってのサンプル" xfId="2547" xr:uid="{00000000-0005-0000-0000-0000F3090000}"/>
    <cellStyle name="７_春日部市立HP様最終構成_0201020春日部市立HP様最終構成_ＫＭＣ構成（03_2_12）" xfId="2548" xr:uid="{00000000-0005-0000-0000-0000F4090000}"/>
    <cellStyle name="７_春日部市立HP様最終構成_0201020春日部市立HP様最終構成_ＫＭＣ構成（03_2_12）_仕様書作成にあたってのサンプル" xfId="2549" xr:uid="{00000000-0005-0000-0000-0000F5090000}"/>
    <cellStyle name="７_春日部市立HP様最終構成_0201020春日部市立HP様最終構成_ＫＭＣ構成（03_2_28）" xfId="2550" xr:uid="{00000000-0005-0000-0000-0000F6090000}"/>
    <cellStyle name="７_春日部市立HP様最終構成_0201020春日部市立HP様最終構成_ＫＭＣ構成（03_2_28）_仕様書作成にあたってのサンプル" xfId="2551" xr:uid="{00000000-0005-0000-0000-0000F7090000}"/>
    <cellStyle name="７_春日部市立HP様最終構成_0201020春日部市立HP様最終構成_ＫＭＣ構成（03_6_30）" xfId="2552" xr:uid="{00000000-0005-0000-0000-0000F8090000}"/>
    <cellStyle name="７_春日部市立HP様最終構成_0201020春日部市立HP様最終構成_ＫＭＣ構成（03_6_30）_仕様書作成にあたってのサンプル" xfId="2553" xr:uid="{00000000-0005-0000-0000-0000F9090000}"/>
    <cellStyle name="７_春日部市立HP様最終構成_0201020春日部市立HP様最終構成_ＫＭＣ構成（03_7_23）" xfId="2554" xr:uid="{00000000-0005-0000-0000-0000FA090000}"/>
    <cellStyle name="７_春日部市立HP様最終構成_0201020春日部市立HP様最終構成_ＫＭＣ構成（03_7_23）_仕様書作成にあたってのサンプル" xfId="2555" xr:uid="{00000000-0005-0000-0000-0000FB090000}"/>
    <cellStyle name="７_春日部市立HP様最終構成_0201020春日部市立HP様最終構成_ＫＭＣ構成費用（03_2_28）" xfId="2556" xr:uid="{00000000-0005-0000-0000-0000FC090000}"/>
    <cellStyle name="７_春日部市立HP様最終構成_0201020春日部市立HP様最終構成_ＫＭＣ構成費用（03_2_28）_仕様書作成にあたってのサンプル" xfId="2557" xr:uid="{00000000-0005-0000-0000-0000FD090000}"/>
    <cellStyle name="７_春日部市立HP様最終構成_0201020春日部市立HP様最終構成_牛久オーダ見積（04_02_05）" xfId="2558" xr:uid="{00000000-0005-0000-0000-0000FE090000}"/>
    <cellStyle name="７_春日部市立HP様最終構成_0201020春日部市立HP様最終構成_牛久オーダ見積（04_02_05）_仕様書作成にあたってのサンプル" xfId="2559" xr:uid="{00000000-0005-0000-0000-0000FF090000}"/>
    <cellStyle name="７_春日部市立HP様最終構成_0201020春日部市立HP様最終構成_仕様書作成にあたってのサンプル" xfId="2560" xr:uid="{00000000-0005-0000-0000-0000000A0000}"/>
    <cellStyle name="７_春日部市立HP様最終構成_仕様書作成にあたってのサンプル" xfId="2561" xr:uid="{00000000-0005-0000-0000-0000010A0000}"/>
    <cellStyle name="７_草加機器構成141225" xfId="2562" xr:uid="{00000000-0005-0000-0000-0000020A0000}"/>
    <cellStyle name="７_草加機器構成141225_３４４６６" xfId="2563" xr:uid="{00000000-0005-0000-0000-0000030A0000}"/>
    <cellStyle name="７_草加機器構成141225_３４４６６_MIME2040" xfId="2564" xr:uid="{00000000-0005-0000-0000-0000040A0000}"/>
    <cellStyle name="７_草加機器構成141225_３４４６６_MIME2040_元（NES栄養）栄養システム参考資料" xfId="2565" xr:uid="{00000000-0005-0000-0000-0000050A0000}"/>
    <cellStyle name="７_草加機器構成141225_３４４６６_MIME2040_元（NES栄養）栄養システム参考資料_仕様書作成にあたってのサンプル" xfId="2566" xr:uid="{00000000-0005-0000-0000-0000060A0000}"/>
    <cellStyle name="７_草加機器構成141225_３４４６６_MIME2040_公立藤田案" xfId="2567" xr:uid="{00000000-0005-0000-0000-0000070A0000}"/>
    <cellStyle name="７_草加機器構成141225_３４４６６_MIME2040_公立藤田案_元（NES栄養）栄養システム参考資料" xfId="2568" xr:uid="{00000000-0005-0000-0000-0000080A0000}"/>
    <cellStyle name="７_草加機器構成141225_３４４６６_MIME2040_公立藤田案_元（NES栄養）栄養システム参考資料_仕様書作成にあたってのサンプル" xfId="2569" xr:uid="{00000000-0005-0000-0000-0000090A0000}"/>
    <cellStyle name="７_草加機器構成141225_３４４６６_MIME2040_公立藤田案_仕様書作成にあたってのサンプル" xfId="2570" xr:uid="{00000000-0005-0000-0000-00000A0A0000}"/>
    <cellStyle name="７_草加機器構成141225_３４４６６_MIME2040_仕様書作成にあたってのサンプル" xfId="2571" xr:uid="{00000000-0005-0000-0000-00000B0A0000}"/>
    <cellStyle name="７_草加機器構成141225_３４４６６_給食システム見積030513" xfId="2572" xr:uid="{00000000-0005-0000-0000-00000C0A0000}"/>
    <cellStyle name="７_草加機器構成141225_３４４６６_給食システム見積030513_MIME2040" xfId="2573" xr:uid="{00000000-0005-0000-0000-00000D0A0000}"/>
    <cellStyle name="７_草加機器構成141225_３４４６６_給食システム見積030513_MIME2040_元（NES栄養）栄養システム参考資料" xfId="2574" xr:uid="{00000000-0005-0000-0000-00000E0A0000}"/>
    <cellStyle name="７_草加機器構成141225_３４４６６_給食システム見積030513_MIME2040_元（NES栄養）栄養システム参考資料_仕様書作成にあたってのサンプル" xfId="2575" xr:uid="{00000000-0005-0000-0000-00000F0A0000}"/>
    <cellStyle name="７_草加機器構成141225_３４４６６_給食システム見積030513_MIME2040_公立藤田案" xfId="2576" xr:uid="{00000000-0005-0000-0000-0000100A0000}"/>
    <cellStyle name="７_草加機器構成141225_３４４６６_給食システム見積030513_MIME2040_公立藤田案_元（NES栄養）栄養システム参考資料" xfId="2577" xr:uid="{00000000-0005-0000-0000-0000110A0000}"/>
    <cellStyle name="７_草加機器構成141225_３４４６６_給食システム見積030513_MIME2040_公立藤田案_元（NES栄養）栄養システム参考資料_仕様書作成にあたってのサンプル" xfId="2578" xr:uid="{00000000-0005-0000-0000-0000120A0000}"/>
    <cellStyle name="７_草加機器構成141225_３４４６６_給食システム見積030513_MIME2040_公立藤田案_仕様書作成にあたってのサンプル" xfId="2579" xr:uid="{00000000-0005-0000-0000-0000130A0000}"/>
    <cellStyle name="７_草加機器構成141225_３４４６６_給食システム見積030513_MIME2040_仕様書作成にあたってのサンプル" xfId="2580" xr:uid="{00000000-0005-0000-0000-0000140A0000}"/>
    <cellStyle name="７_草加機器構成141225_３４４６６_給食システム見積030513_元（NES栄養）栄養システム参考資料" xfId="2581" xr:uid="{00000000-0005-0000-0000-0000150A0000}"/>
    <cellStyle name="７_草加機器構成141225_３４４６６_給食システム見積030513_元（NES栄養）栄養システム参考資料_仕様書作成にあたってのサンプル" xfId="2582" xr:uid="{00000000-0005-0000-0000-0000160A0000}"/>
    <cellStyle name="７_草加機器構成141225_３４４６６_給食システム見積030513_仕様書作成にあたってのサンプル" xfId="2583" xr:uid="{00000000-0005-0000-0000-0000170A0000}"/>
    <cellStyle name="７_草加機器構成141225_３４４６６_給食システム見積030630" xfId="2584" xr:uid="{00000000-0005-0000-0000-0000180A0000}"/>
    <cellStyle name="７_草加機器構成141225_３４４６６_給食システム見積030630_MIME2040" xfId="2585" xr:uid="{00000000-0005-0000-0000-0000190A0000}"/>
    <cellStyle name="７_草加機器構成141225_３４４６６_給食システム見積030630_MIME2040_元（NES栄養）栄養システム参考資料" xfId="2586" xr:uid="{00000000-0005-0000-0000-00001A0A0000}"/>
    <cellStyle name="７_草加機器構成141225_３４４６６_給食システム見積030630_MIME2040_元（NES栄養）栄養システム参考資料_仕様書作成にあたってのサンプル" xfId="2587" xr:uid="{00000000-0005-0000-0000-00001B0A0000}"/>
    <cellStyle name="７_草加機器構成141225_３４４６６_給食システム見積030630_MIME2040_公立藤田案" xfId="2588" xr:uid="{00000000-0005-0000-0000-00001C0A0000}"/>
    <cellStyle name="７_草加機器構成141225_３４４６６_給食システム見積030630_MIME2040_公立藤田案_元（NES栄養）栄養システム参考資料" xfId="2589" xr:uid="{00000000-0005-0000-0000-00001D0A0000}"/>
    <cellStyle name="７_草加機器構成141225_３４４６６_給食システム見積030630_MIME2040_公立藤田案_元（NES栄養）栄養システム参考資料_仕様書作成にあたってのサンプル" xfId="2590" xr:uid="{00000000-0005-0000-0000-00001E0A0000}"/>
    <cellStyle name="７_草加機器構成141225_３４４６６_給食システム見積030630_MIME2040_公立藤田案_仕様書作成にあたってのサンプル" xfId="2591" xr:uid="{00000000-0005-0000-0000-00001F0A0000}"/>
    <cellStyle name="７_草加機器構成141225_３４４６６_給食システム見積030630_MIME2040_仕様書作成にあたってのサンプル" xfId="2592" xr:uid="{00000000-0005-0000-0000-0000200A0000}"/>
    <cellStyle name="７_草加機器構成141225_３４４６６_給食システム見積030630_元（NES栄養）栄養システム参考資料" xfId="2593" xr:uid="{00000000-0005-0000-0000-0000210A0000}"/>
    <cellStyle name="７_草加機器構成141225_３４４６６_給食システム見積030630_元（NES栄養）栄養システム参考資料_仕様書作成にあたってのサンプル" xfId="2594" xr:uid="{00000000-0005-0000-0000-0000220A0000}"/>
    <cellStyle name="７_草加機器構成141225_３４４６６_給食システム見積030630_仕様書作成にあたってのサンプル" xfId="2595" xr:uid="{00000000-0005-0000-0000-0000230A0000}"/>
    <cellStyle name="７_草加機器構成141225_３４４６６_元（NES栄養）栄養システム参考資料" xfId="2596" xr:uid="{00000000-0005-0000-0000-0000240A0000}"/>
    <cellStyle name="７_草加機器構成141225_３４４６６_元（NES栄養）栄養システム参考資料_仕様書作成にあたってのサンプル" xfId="2597" xr:uid="{00000000-0005-0000-0000-0000250A0000}"/>
    <cellStyle name="７_草加機器構成141225_３４４６６_仕様書作成にあたってのサンプル" xfId="2598" xr:uid="{00000000-0005-0000-0000-0000260A0000}"/>
    <cellStyle name="７_草加機器構成141225_MIME2040" xfId="2599" xr:uid="{00000000-0005-0000-0000-0000270A0000}"/>
    <cellStyle name="７_草加機器構成141225_MIME2040_元（NES栄養）栄養システム参考資料" xfId="2600" xr:uid="{00000000-0005-0000-0000-0000280A0000}"/>
    <cellStyle name="７_草加機器構成141225_MIME2040_元（NES栄養）栄養システム参考資料_仕様書作成にあたってのサンプル" xfId="2601" xr:uid="{00000000-0005-0000-0000-0000290A0000}"/>
    <cellStyle name="７_草加機器構成141225_MIME2040_公立藤田案" xfId="2602" xr:uid="{00000000-0005-0000-0000-00002A0A0000}"/>
    <cellStyle name="７_草加機器構成141225_MIME2040_公立藤田案_元（NES栄養）栄養システム参考資料" xfId="2603" xr:uid="{00000000-0005-0000-0000-00002B0A0000}"/>
    <cellStyle name="７_草加機器構成141225_MIME2040_公立藤田案_元（NES栄養）栄養システム参考資料_仕様書作成にあたってのサンプル" xfId="2604" xr:uid="{00000000-0005-0000-0000-00002C0A0000}"/>
    <cellStyle name="７_草加機器構成141225_MIME2040_公立藤田案_仕様書作成にあたってのサンプル" xfId="2605" xr:uid="{00000000-0005-0000-0000-00002D0A0000}"/>
    <cellStyle name="７_草加機器構成141225_MIME2040_仕様書作成にあたってのサンプル" xfId="2606" xr:uid="{00000000-0005-0000-0000-00002E0A0000}"/>
    <cellStyle name="７_草加機器構成141225_元（NES栄養）栄養システム参考資料" xfId="2607" xr:uid="{00000000-0005-0000-0000-00002F0A0000}"/>
    <cellStyle name="７_草加機器構成141225_元（NES栄養）栄養システム参考資料_仕様書作成にあたってのサンプル" xfId="2608" xr:uid="{00000000-0005-0000-0000-0000300A0000}"/>
    <cellStyle name="７_草加機器構成141225_仕様書作成にあたってのサンプル" xfId="2609" xr:uid="{00000000-0005-0000-0000-0000310A0000}"/>
    <cellStyle name="７_豊中　システム構成案" xfId="2610" xr:uid="{00000000-0005-0000-0000-0000320A0000}"/>
    <cellStyle name="７_豊中　システム構成案_仕様書作成にあたってのサンプル" xfId="2611" xr:uid="{00000000-0005-0000-0000-0000330A0000}"/>
    <cellStyle name="７_北里見積書(H15年度）" xfId="2612" xr:uid="{00000000-0005-0000-0000-0000340A0000}"/>
    <cellStyle name="７_北里見積書(H15年度）_【急性期】端末構成バータ案1211" xfId="2613" xr:uid="{00000000-0005-0000-0000-0000350A0000}"/>
    <cellStyle name="７_北里見積書(H15年度）_【急性期】端末構成バータ案1211_仕様書作成にあたってのサンプル" xfId="2614" xr:uid="{00000000-0005-0000-0000-0000360A0000}"/>
    <cellStyle name="７_北里見積書(H15年度）_0928改版　市立豊中見積資料" xfId="2615" xr:uid="{00000000-0005-0000-0000-0000370A0000}"/>
    <cellStyle name="７_北里見積書(H15年度）_0928改版　市立豊中見積資料_仕様書作成にあたってのサンプル" xfId="2616" xr:uid="{00000000-0005-0000-0000-0000380A0000}"/>
    <cellStyle name="７_北里見積書(H15年度）_H17.01.24　概算見積内訳" xfId="2617" xr:uid="{00000000-0005-0000-0000-0000390A0000}"/>
    <cellStyle name="７_北里見積書(H15年度）_H17.01.24　概算見積内訳_仕様書作成にあたってのサンプル" xfId="2618" xr:uid="{00000000-0005-0000-0000-00003A0A0000}"/>
    <cellStyle name="７_北里見積書(H15年度）_仕様書作成にあたってのサンプル" xfId="2619" xr:uid="{00000000-0005-0000-0000-00003B0A0000}"/>
    <cellStyle name="７_北里見積書(H15年度）_豊中　システム構成案" xfId="2620" xr:uid="{00000000-0005-0000-0000-00003C0A0000}"/>
    <cellStyle name="７_北里見積書(H15年度）_豊中　システム構成案_仕様書作成にあたってのサンプル" xfId="2621" xr:uid="{00000000-0005-0000-0000-00003D0A0000}"/>
    <cellStyle name="７_北里見積書(H15年度）_北里見積書(H15年度）" xfId="2622" xr:uid="{00000000-0005-0000-0000-00003E0A0000}"/>
    <cellStyle name="７_北里見積書(H15年度）_北里見積書(H15年度）_【急性期】端末構成バータ案1211" xfId="2623" xr:uid="{00000000-0005-0000-0000-00003F0A0000}"/>
    <cellStyle name="７_北里見積書(H15年度）_北里見積書(H15年度）_【急性期】端末構成バータ案1211_仕様書作成にあたってのサンプル" xfId="2624" xr:uid="{00000000-0005-0000-0000-0000400A0000}"/>
    <cellStyle name="７_北里見積書(H15年度）_北里見積書(H15年度）_0928改版　市立豊中見積資料" xfId="2625" xr:uid="{00000000-0005-0000-0000-0000410A0000}"/>
    <cellStyle name="７_北里見積書(H15年度）_北里見積書(H15年度）_0928改版　市立豊中見積資料_仕様書作成にあたってのサンプル" xfId="2626" xr:uid="{00000000-0005-0000-0000-0000420A0000}"/>
    <cellStyle name="７_北里見積書(H15年度）_北里見積書(H15年度）_H17.01.24　概算見積内訳" xfId="2627" xr:uid="{00000000-0005-0000-0000-0000430A0000}"/>
    <cellStyle name="７_北里見積書(H15年度）_北里見積書(H15年度）_H17.01.24　概算見積内訳_仕様書作成にあたってのサンプル" xfId="2628" xr:uid="{00000000-0005-0000-0000-0000440A0000}"/>
    <cellStyle name="７_北里見積書(H15年度）_北里見積書(H15年度）_仕様書作成にあたってのサンプル" xfId="2629" xr:uid="{00000000-0005-0000-0000-0000450A0000}"/>
    <cellStyle name="７_北里見積書(H15年度）_北里見積書(H15年度）_豊中　システム構成案" xfId="2630" xr:uid="{00000000-0005-0000-0000-0000460A0000}"/>
    <cellStyle name="７_北里見積書(H15年度）_北里見積書(H15年度）_豊中　システム構成案_仕様書作成にあたってのサンプル" xfId="2631" xr:uid="{00000000-0005-0000-0000-0000470A0000}"/>
    <cellStyle name="Ｂ１０～Ｄ１０" xfId="2632" xr:uid="{00000000-0005-0000-0000-0000480A0000}"/>
    <cellStyle name="B２～B９" xfId="2633" xr:uid="{00000000-0005-0000-0000-0000490A0000}"/>
    <cellStyle name="B２～D２" xfId="2634" xr:uid="{00000000-0005-0000-0000-00004A0A0000}"/>
    <cellStyle name="B7" xfId="2635" xr:uid="{00000000-0005-0000-0000-00004B0A0000}"/>
    <cellStyle name="Background" xfId="2636" xr:uid="{00000000-0005-0000-0000-00004C0A0000}"/>
    <cellStyle name="Background 2" xfId="2637" xr:uid="{00000000-0005-0000-0000-00004D0A0000}"/>
    <cellStyle name="C7" xfId="2638" xr:uid="{00000000-0005-0000-0000-00004E0A0000}"/>
    <cellStyle name="Calc Currency (0)" xfId="2639" xr:uid="{00000000-0005-0000-0000-00004F0A0000}"/>
    <cellStyle name="category" xfId="2640" xr:uid="{00000000-0005-0000-0000-0000500A0000}"/>
    <cellStyle name="Col Heads" xfId="2641" xr:uid="{00000000-0005-0000-0000-0000510A0000}"/>
    <cellStyle name="Comma [0]" xfId="2642" xr:uid="{00000000-0005-0000-0000-0000520A0000}"/>
    <cellStyle name="Comma,0" xfId="2643" xr:uid="{00000000-0005-0000-0000-0000530A0000}"/>
    <cellStyle name="Comma,1" xfId="2644" xr:uid="{00000000-0005-0000-0000-0000540A0000}"/>
    <cellStyle name="Comma,2" xfId="2645" xr:uid="{00000000-0005-0000-0000-0000550A0000}"/>
    <cellStyle name="Comma_Capex" xfId="2646" xr:uid="{00000000-0005-0000-0000-0000560A0000}"/>
    <cellStyle name="Comma0" xfId="2647" xr:uid="{00000000-0005-0000-0000-0000570A0000}"/>
    <cellStyle name="Currency [0]" xfId="2648" xr:uid="{00000000-0005-0000-0000-0000580A0000}"/>
    <cellStyle name="Currency,0" xfId="2649" xr:uid="{00000000-0005-0000-0000-0000590A0000}"/>
    <cellStyle name="Currency,2" xfId="2650" xr:uid="{00000000-0005-0000-0000-00005A0A0000}"/>
    <cellStyle name="Currency_CCOCPX" xfId="2651" xr:uid="{00000000-0005-0000-0000-00005B0A0000}"/>
    <cellStyle name="Currency0" xfId="2652" xr:uid="{00000000-0005-0000-0000-00005C0A0000}"/>
    <cellStyle name="D14,E14,D15,E15" xfId="2653" xr:uid="{00000000-0005-0000-0000-00005D0A0000}"/>
    <cellStyle name="D２～D９" xfId="2654" xr:uid="{00000000-0005-0000-0000-00005E0A0000}"/>
    <cellStyle name="D3" xfId="2655" xr:uid="{00000000-0005-0000-0000-00005F0A0000}"/>
    <cellStyle name="Date" xfId="2656" xr:uid="{00000000-0005-0000-0000-0000600A0000}"/>
    <cellStyle name="dialog" xfId="2657" xr:uid="{00000000-0005-0000-0000-0000610A0000}"/>
    <cellStyle name="E3" xfId="2658" xr:uid="{00000000-0005-0000-0000-0000620A0000}"/>
    <cellStyle name="E46" xfId="2659" xr:uid="{00000000-0005-0000-0000-0000630A0000}"/>
    <cellStyle name="E7" xfId="2660" xr:uid="{00000000-0005-0000-0000-0000640A0000}"/>
    <cellStyle name="E7,F7," xfId="2661" xr:uid="{00000000-0005-0000-0000-0000650A0000}"/>
    <cellStyle name="E7_【急性期】端末構成バータ案1211" xfId="2662" xr:uid="{00000000-0005-0000-0000-0000660A0000}"/>
    <cellStyle name="entry" xfId="2663" xr:uid="{00000000-0005-0000-0000-0000670A0000}"/>
    <cellStyle name="er 2000E NPDL2" xfId="2664" xr:uid="{00000000-0005-0000-0000-0000680A0000}"/>
    <cellStyle name="Ｆ３" xfId="2665" xr:uid="{00000000-0005-0000-0000-0000690A0000}"/>
    <cellStyle name="Fixed" xfId="2666" xr:uid="{00000000-0005-0000-0000-00006A0A0000}"/>
    <cellStyle name="Grey" xfId="2667" xr:uid="{00000000-0005-0000-0000-00006B0A0000}"/>
    <cellStyle name="HEADER" xfId="2668" xr:uid="{00000000-0005-0000-0000-00006C0A0000}"/>
    <cellStyle name="Header1" xfId="2669" xr:uid="{00000000-0005-0000-0000-00006D0A0000}"/>
    <cellStyle name="Header2" xfId="2670" xr:uid="{00000000-0005-0000-0000-00006E0A0000}"/>
    <cellStyle name="Heading 1" xfId="2671" xr:uid="{00000000-0005-0000-0000-00006F0A0000}"/>
    <cellStyle name="Heading 2" xfId="2672" xr:uid="{00000000-0005-0000-0000-0000700A0000}"/>
    <cellStyle name="I7" xfId="2673" xr:uid="{00000000-0005-0000-0000-0000710A0000}"/>
    <cellStyle name="Input [yellow]" xfId="2674" xr:uid="{00000000-0005-0000-0000-0000720A0000}"/>
    <cellStyle name="KWE標準" xfId="2675" xr:uid="{00000000-0005-0000-0000-0000730A0000}"/>
    <cellStyle name="Ｍ１２" xfId="2676" xr:uid="{00000000-0005-0000-0000-0000740A0000}"/>
    <cellStyle name="Ｍ１４" xfId="2677" xr:uid="{00000000-0005-0000-0000-0000750A0000}"/>
    <cellStyle name="Ｍ５～Ｍ１１" xfId="2678" xr:uid="{00000000-0005-0000-0000-0000760A0000}"/>
    <cellStyle name="Ｍ６" xfId="2679" xr:uid="{00000000-0005-0000-0000-0000770A0000}"/>
    <cellStyle name="Ｍ７" xfId="2680" xr:uid="{00000000-0005-0000-0000-0000780A0000}"/>
    <cellStyle name="Migliaia (0)_Selezione Ascom TCS" xfId="2681" xr:uid="{00000000-0005-0000-0000-0000790A0000}"/>
    <cellStyle name="Milliers [0]_AR1194" xfId="2682" xr:uid="{00000000-0005-0000-0000-00007A0A0000}"/>
    <cellStyle name="Milliers_AR1194" xfId="2683" xr:uid="{00000000-0005-0000-0000-00007B0A0000}"/>
    <cellStyle name="Model" xfId="2684" xr:uid="{00000000-0005-0000-0000-00007C0A0000}"/>
    <cellStyle name="Mon騁aire [0]_AR1194" xfId="2685" xr:uid="{00000000-0005-0000-0000-00007D0A0000}"/>
    <cellStyle name="Mon騁aire_AR1194" xfId="2686" xr:uid="{00000000-0005-0000-0000-00007E0A0000}"/>
    <cellStyle name="N46" xfId="2687" xr:uid="{00000000-0005-0000-0000-00007F0A0000}"/>
    <cellStyle name="Ｎｏｍｕｒａ" xfId="2688" xr:uid="{00000000-0005-0000-0000-0000800A0000}"/>
    <cellStyle name="Normal - Style1" xfId="2689" xr:uid="{00000000-0005-0000-0000-0000810A0000}"/>
    <cellStyle name="Normal_#18-Internet" xfId="2690" xr:uid="{00000000-0005-0000-0000-0000820A0000}"/>
    <cellStyle name="Normale_Selezione Ascom TCS" xfId="2691" xr:uid="{00000000-0005-0000-0000-0000830A0000}"/>
    <cellStyle name="Percent [2]" xfId="2692" xr:uid="{00000000-0005-0000-0000-0000840A0000}"/>
    <cellStyle name="Percent_pldt" xfId="2693" xr:uid="{00000000-0005-0000-0000-0000850A0000}"/>
    <cellStyle name="price" xfId="2694" xr:uid="{00000000-0005-0000-0000-0000860A0000}"/>
    <cellStyle name="Released" xfId="2695" xr:uid="{00000000-0005-0000-0000-0000870A0000}"/>
    <cellStyle name="revised" xfId="2696" xr:uid="{00000000-0005-0000-0000-0000880A0000}"/>
    <cellStyle name="section" xfId="2697" xr:uid="{00000000-0005-0000-0000-0000890A0000}"/>
    <cellStyle name="SPOl" xfId="2698" xr:uid="{00000000-0005-0000-0000-00008A0A0000}"/>
    <cellStyle name="Standard_virus" xfId="2699" xr:uid="{00000000-0005-0000-0000-00008B0A0000}"/>
    <cellStyle name="Style 27" xfId="2700" xr:uid="{00000000-0005-0000-0000-00008C0A0000}"/>
    <cellStyle name="Style 34" xfId="2701" xr:uid="{00000000-0005-0000-0000-00008D0A0000}"/>
    <cellStyle name="Style 35" xfId="2702" xr:uid="{00000000-0005-0000-0000-00008E0A0000}"/>
    <cellStyle name="subhead" xfId="2703" xr:uid="{00000000-0005-0000-0000-00008F0A0000}"/>
    <cellStyle name="title" xfId="2704" xr:uid="{00000000-0005-0000-0000-0000900A0000}"/>
    <cellStyle name="Total" xfId="2705" xr:uid="{00000000-0005-0000-0000-0000910A0000}"/>
    <cellStyle name="W臧rung [0]_pldt" xfId="2706" xr:uid="{00000000-0005-0000-0000-0000920A0000}"/>
    <cellStyle name="W臧rung_pldt" xfId="2707" xr:uid="{00000000-0005-0000-0000-0000930A0000}"/>
    <cellStyle name="アクセント 1 - 20%" xfId="2708" xr:uid="{00000000-0005-0000-0000-0000940A0000}"/>
    <cellStyle name="アクセント 1 - 40%" xfId="2709" xr:uid="{00000000-0005-0000-0000-0000950A0000}"/>
    <cellStyle name="アクセント 1 - 60%" xfId="2710" xr:uid="{00000000-0005-0000-0000-0000960A0000}"/>
    <cellStyle name="アクセント 1 2" xfId="2711" xr:uid="{00000000-0005-0000-0000-0000970A0000}"/>
    <cellStyle name="アクセント 1 3" xfId="2712" xr:uid="{00000000-0005-0000-0000-0000980A0000}"/>
    <cellStyle name="アクセント 1 4" xfId="2713" xr:uid="{00000000-0005-0000-0000-0000990A0000}"/>
    <cellStyle name="アクセント 1 5" xfId="2714" xr:uid="{00000000-0005-0000-0000-00009A0A0000}"/>
    <cellStyle name="アクセント 1 6" xfId="2715" xr:uid="{00000000-0005-0000-0000-00009B0A0000}"/>
    <cellStyle name="アクセント 1 7" xfId="2716" xr:uid="{00000000-0005-0000-0000-00009C0A0000}"/>
    <cellStyle name="アクセント 1 8" xfId="2717" xr:uid="{00000000-0005-0000-0000-00009D0A0000}"/>
    <cellStyle name="アクセント 2 - 20%" xfId="2718" xr:uid="{00000000-0005-0000-0000-00009E0A0000}"/>
    <cellStyle name="アクセント 2 - 40%" xfId="2719" xr:uid="{00000000-0005-0000-0000-00009F0A0000}"/>
    <cellStyle name="アクセント 2 - 60%" xfId="2720" xr:uid="{00000000-0005-0000-0000-0000A00A0000}"/>
    <cellStyle name="アクセント 2 2" xfId="2721" xr:uid="{00000000-0005-0000-0000-0000A10A0000}"/>
    <cellStyle name="アクセント 2 3" xfId="2722" xr:uid="{00000000-0005-0000-0000-0000A20A0000}"/>
    <cellStyle name="アクセント 2 4" xfId="2723" xr:uid="{00000000-0005-0000-0000-0000A30A0000}"/>
    <cellStyle name="アクセント 2 5" xfId="2724" xr:uid="{00000000-0005-0000-0000-0000A40A0000}"/>
    <cellStyle name="アクセント 2 6" xfId="2725" xr:uid="{00000000-0005-0000-0000-0000A50A0000}"/>
    <cellStyle name="アクセント 2 7" xfId="2726" xr:uid="{00000000-0005-0000-0000-0000A60A0000}"/>
    <cellStyle name="アクセント 2 8" xfId="2727" xr:uid="{00000000-0005-0000-0000-0000A70A0000}"/>
    <cellStyle name="アクセント 3 - 20%" xfId="2728" xr:uid="{00000000-0005-0000-0000-0000A80A0000}"/>
    <cellStyle name="アクセント 3 - 40%" xfId="2729" xr:uid="{00000000-0005-0000-0000-0000A90A0000}"/>
    <cellStyle name="アクセント 3 - 60%" xfId="2730" xr:uid="{00000000-0005-0000-0000-0000AA0A0000}"/>
    <cellStyle name="アクセント 3 2" xfId="2731" xr:uid="{00000000-0005-0000-0000-0000AB0A0000}"/>
    <cellStyle name="アクセント 3 3" xfId="2732" xr:uid="{00000000-0005-0000-0000-0000AC0A0000}"/>
    <cellStyle name="アクセント 3 4" xfId="2733" xr:uid="{00000000-0005-0000-0000-0000AD0A0000}"/>
    <cellStyle name="アクセント 3 5" xfId="2734" xr:uid="{00000000-0005-0000-0000-0000AE0A0000}"/>
    <cellStyle name="アクセント 3 6" xfId="2735" xr:uid="{00000000-0005-0000-0000-0000AF0A0000}"/>
    <cellStyle name="アクセント 3 7" xfId="2736" xr:uid="{00000000-0005-0000-0000-0000B00A0000}"/>
    <cellStyle name="アクセント 3 8" xfId="2737" xr:uid="{00000000-0005-0000-0000-0000B10A0000}"/>
    <cellStyle name="アクセント 4 - 20%" xfId="2738" xr:uid="{00000000-0005-0000-0000-0000B20A0000}"/>
    <cellStyle name="アクセント 4 - 40%" xfId="2739" xr:uid="{00000000-0005-0000-0000-0000B30A0000}"/>
    <cellStyle name="アクセント 4 - 60%" xfId="2740" xr:uid="{00000000-0005-0000-0000-0000B40A0000}"/>
    <cellStyle name="アクセント 4 2" xfId="2741" xr:uid="{00000000-0005-0000-0000-0000B50A0000}"/>
    <cellStyle name="アクセント 4 3" xfId="2742" xr:uid="{00000000-0005-0000-0000-0000B60A0000}"/>
    <cellStyle name="アクセント 4 4" xfId="2743" xr:uid="{00000000-0005-0000-0000-0000B70A0000}"/>
    <cellStyle name="アクセント 4 5" xfId="2744" xr:uid="{00000000-0005-0000-0000-0000B80A0000}"/>
    <cellStyle name="アクセント 4 6" xfId="2745" xr:uid="{00000000-0005-0000-0000-0000B90A0000}"/>
    <cellStyle name="アクセント 4 7" xfId="2746" xr:uid="{00000000-0005-0000-0000-0000BA0A0000}"/>
    <cellStyle name="アクセント 4 8" xfId="2747" xr:uid="{00000000-0005-0000-0000-0000BB0A0000}"/>
    <cellStyle name="アクセント 5 - 20%" xfId="2748" xr:uid="{00000000-0005-0000-0000-0000BC0A0000}"/>
    <cellStyle name="アクセント 5 - 40%" xfId="2749" xr:uid="{00000000-0005-0000-0000-0000BD0A0000}"/>
    <cellStyle name="アクセント 5 - 60%" xfId="2750" xr:uid="{00000000-0005-0000-0000-0000BE0A0000}"/>
    <cellStyle name="アクセント 5 2" xfId="2751" xr:uid="{00000000-0005-0000-0000-0000BF0A0000}"/>
    <cellStyle name="アクセント 5 3" xfId="2752" xr:uid="{00000000-0005-0000-0000-0000C00A0000}"/>
    <cellStyle name="アクセント 5 4" xfId="2753" xr:uid="{00000000-0005-0000-0000-0000C10A0000}"/>
    <cellStyle name="アクセント 5 5" xfId="2754" xr:uid="{00000000-0005-0000-0000-0000C20A0000}"/>
    <cellStyle name="アクセント 5 6" xfId="2755" xr:uid="{00000000-0005-0000-0000-0000C30A0000}"/>
    <cellStyle name="アクセント 5 7" xfId="2756" xr:uid="{00000000-0005-0000-0000-0000C40A0000}"/>
    <cellStyle name="アクセント 5 8" xfId="2757" xr:uid="{00000000-0005-0000-0000-0000C50A0000}"/>
    <cellStyle name="アクセント 6 - 20%" xfId="2758" xr:uid="{00000000-0005-0000-0000-0000C60A0000}"/>
    <cellStyle name="アクセント 6 - 40%" xfId="2759" xr:uid="{00000000-0005-0000-0000-0000C70A0000}"/>
    <cellStyle name="アクセント 6 - 60%" xfId="2760" xr:uid="{00000000-0005-0000-0000-0000C80A0000}"/>
    <cellStyle name="アクセント 6 2" xfId="2761" xr:uid="{00000000-0005-0000-0000-0000C90A0000}"/>
    <cellStyle name="アクセント 6 3" xfId="2762" xr:uid="{00000000-0005-0000-0000-0000CA0A0000}"/>
    <cellStyle name="アクセント 6 4" xfId="2763" xr:uid="{00000000-0005-0000-0000-0000CB0A0000}"/>
    <cellStyle name="アクセント 6 5" xfId="2764" xr:uid="{00000000-0005-0000-0000-0000CC0A0000}"/>
    <cellStyle name="アクセント 6 6" xfId="2765" xr:uid="{00000000-0005-0000-0000-0000CD0A0000}"/>
    <cellStyle name="アクセント 6 7" xfId="2766" xr:uid="{00000000-0005-0000-0000-0000CE0A0000}"/>
    <cellStyle name="アクセント 6 8" xfId="2767" xr:uid="{00000000-0005-0000-0000-0000CF0A0000}"/>
    <cellStyle name="エラー" xfId="2768" xr:uid="{00000000-0005-0000-0000-0000D00A0000}"/>
    <cellStyle name="スタイル 1" xfId="2769" xr:uid="{00000000-0005-0000-0000-0000D10A0000}"/>
    <cellStyle name="タイトル 2" xfId="2770" xr:uid="{00000000-0005-0000-0000-0000D20A0000}"/>
    <cellStyle name="タイトル 3" xfId="2771" xr:uid="{00000000-0005-0000-0000-0000D30A0000}"/>
    <cellStyle name="タイトル 4" xfId="2772" xr:uid="{00000000-0005-0000-0000-0000D40A0000}"/>
    <cellStyle name="タイトル 5" xfId="2773" xr:uid="{00000000-0005-0000-0000-0000D50A0000}"/>
    <cellStyle name="タイトル 6" xfId="2774" xr:uid="{00000000-0005-0000-0000-0000D60A0000}"/>
    <cellStyle name="タイトル 7" xfId="2775" xr:uid="{00000000-0005-0000-0000-0000D70A0000}"/>
    <cellStyle name="タイトル 8" xfId="2776" xr:uid="{00000000-0005-0000-0000-0000D80A0000}"/>
    <cellStyle name="タイトル表" xfId="2777" xr:uid="{00000000-0005-0000-0000-0000D90A0000}"/>
    <cellStyle name="チェック セル 2" xfId="2778" xr:uid="{00000000-0005-0000-0000-0000DA0A0000}"/>
    <cellStyle name="チェック セル 3" xfId="2779" xr:uid="{00000000-0005-0000-0000-0000DB0A0000}"/>
    <cellStyle name="チェック セル 4" xfId="2780" xr:uid="{00000000-0005-0000-0000-0000DC0A0000}"/>
    <cellStyle name="チェック セル 5" xfId="2781" xr:uid="{00000000-0005-0000-0000-0000DD0A0000}"/>
    <cellStyle name="チェック セル 6" xfId="2782" xr:uid="{00000000-0005-0000-0000-0000DE0A0000}"/>
    <cellStyle name="チェック セル 7" xfId="2783" xr:uid="{00000000-0005-0000-0000-0000DF0A0000}"/>
    <cellStyle name="チェック セル 8" xfId="2784" xr:uid="{00000000-0005-0000-0000-0000E00A0000}"/>
    <cellStyle name="ﾄﾞｸｶ [0]_ｰ豼ｵﾃﾟﾁ " xfId="2785" xr:uid="{00000000-0005-0000-0000-0000E10A0000}"/>
    <cellStyle name="ﾄﾞｸｶ_ｰ豼ｵﾃﾟﾁ " xfId="2786" xr:uid="{00000000-0005-0000-0000-0000E20A0000}"/>
    <cellStyle name="どちらでもない 2" xfId="2787" xr:uid="{00000000-0005-0000-0000-0000E30A0000}"/>
    <cellStyle name="どちらでもない 3" xfId="2788" xr:uid="{00000000-0005-0000-0000-0000E40A0000}"/>
    <cellStyle name="どちらでもない 4" xfId="2789" xr:uid="{00000000-0005-0000-0000-0000E50A0000}"/>
    <cellStyle name="どちらでもない 5" xfId="2790" xr:uid="{00000000-0005-0000-0000-0000E60A0000}"/>
    <cellStyle name="どちらでもない 6" xfId="2791" xr:uid="{00000000-0005-0000-0000-0000E70A0000}"/>
    <cellStyle name="どちらでもない 7" xfId="2792" xr:uid="{00000000-0005-0000-0000-0000E80A0000}"/>
    <cellStyle name="どちらでもない 8" xfId="2793" xr:uid="{00000000-0005-0000-0000-0000E90A0000}"/>
    <cellStyle name="ﾅ・ｭ [0]_ｰ豼ｵﾃﾟﾁ " xfId="2794" xr:uid="{00000000-0005-0000-0000-0000EA0A0000}"/>
    <cellStyle name="ﾅ・ｭ_ｰ豼ｵﾃﾟﾁ " xfId="2795" xr:uid="{00000000-0005-0000-0000-0000EB0A0000}"/>
    <cellStyle name="ﾇ･ﾁﾘ_ｰﾇﾃ狒｡" xfId="2796" xr:uid="{00000000-0005-0000-0000-0000EC0A0000}"/>
    <cellStyle name="パーセント 2" xfId="2797" xr:uid="{00000000-0005-0000-0000-0000ED0A0000}"/>
    <cellStyle name="メモ 2" xfId="2798" xr:uid="{00000000-0005-0000-0000-0000EE0A0000}"/>
    <cellStyle name="メモ 3" xfId="2799" xr:uid="{00000000-0005-0000-0000-0000EF0A0000}"/>
    <cellStyle name="メモ 4" xfId="2800" xr:uid="{00000000-0005-0000-0000-0000F00A0000}"/>
    <cellStyle name="メモ 5" xfId="2801" xr:uid="{00000000-0005-0000-0000-0000F10A0000}"/>
    <cellStyle name="メモ 6" xfId="2802" xr:uid="{00000000-0005-0000-0000-0000F20A0000}"/>
    <cellStyle name="メモ 7" xfId="2803" xr:uid="{00000000-0005-0000-0000-0000F30A0000}"/>
    <cellStyle name="メモ 8" xfId="2804" xr:uid="{00000000-0005-0000-0000-0000F40A0000}"/>
    <cellStyle name="リンク セル 2" xfId="2805" xr:uid="{00000000-0005-0000-0000-0000F50A0000}"/>
    <cellStyle name="リンク セル 3" xfId="2806" xr:uid="{00000000-0005-0000-0000-0000F60A0000}"/>
    <cellStyle name="リンク セル 4" xfId="2807" xr:uid="{00000000-0005-0000-0000-0000F70A0000}"/>
    <cellStyle name="リンク セル 5" xfId="2808" xr:uid="{00000000-0005-0000-0000-0000F80A0000}"/>
    <cellStyle name="リンク セル 6" xfId="2809" xr:uid="{00000000-0005-0000-0000-0000F90A0000}"/>
    <cellStyle name="リンク セル 7" xfId="2810" xr:uid="{00000000-0005-0000-0000-0000FA0A0000}"/>
    <cellStyle name="リンク セル 8" xfId="2811" xr:uid="{00000000-0005-0000-0000-0000FB0A0000}"/>
    <cellStyle name="悪い 2" xfId="2812" xr:uid="{00000000-0005-0000-0000-0000FC0A0000}"/>
    <cellStyle name="悪い 3" xfId="2813" xr:uid="{00000000-0005-0000-0000-0000FD0A0000}"/>
    <cellStyle name="悪い 4" xfId="2814" xr:uid="{00000000-0005-0000-0000-0000FE0A0000}"/>
    <cellStyle name="悪い 5" xfId="2815" xr:uid="{00000000-0005-0000-0000-0000FF0A0000}"/>
    <cellStyle name="悪い 6" xfId="2816" xr:uid="{00000000-0005-0000-0000-0000000B0000}"/>
    <cellStyle name="悪い 7" xfId="2817" xr:uid="{00000000-0005-0000-0000-0000010B0000}"/>
    <cellStyle name="悪い 8" xfId="2818" xr:uid="{00000000-0005-0000-0000-0000020B0000}"/>
    <cellStyle name="下点線" xfId="2819" xr:uid="{00000000-0005-0000-0000-0000030B0000}"/>
    <cellStyle name="価格桁区切り" xfId="2820" xr:uid="{00000000-0005-0000-0000-0000040B0000}"/>
    <cellStyle name="強調 1" xfId="2821" xr:uid="{00000000-0005-0000-0000-0000050B0000}"/>
    <cellStyle name="強調 2" xfId="2822" xr:uid="{00000000-0005-0000-0000-0000060B0000}"/>
    <cellStyle name="強調 3" xfId="2823" xr:uid="{00000000-0005-0000-0000-0000070B0000}"/>
    <cellStyle name="型番" xfId="2824" xr:uid="{00000000-0005-0000-0000-0000080B0000}"/>
    <cellStyle name="計算 2" xfId="2825" xr:uid="{00000000-0005-0000-0000-0000090B0000}"/>
    <cellStyle name="計算 3" xfId="2826" xr:uid="{00000000-0005-0000-0000-00000A0B0000}"/>
    <cellStyle name="計算 4" xfId="2827" xr:uid="{00000000-0005-0000-0000-00000B0B0000}"/>
    <cellStyle name="計算 5" xfId="2828" xr:uid="{00000000-0005-0000-0000-00000C0B0000}"/>
    <cellStyle name="計算 6" xfId="2829" xr:uid="{00000000-0005-0000-0000-00000D0B0000}"/>
    <cellStyle name="計算 7" xfId="2830" xr:uid="{00000000-0005-0000-0000-00000E0B0000}"/>
    <cellStyle name="計算 8" xfId="2831" xr:uid="{00000000-0005-0000-0000-00000F0B0000}"/>
    <cellStyle name="警告文 2" xfId="2832" xr:uid="{00000000-0005-0000-0000-0000100B0000}"/>
    <cellStyle name="警告文 3" xfId="2833" xr:uid="{00000000-0005-0000-0000-0000110B0000}"/>
    <cellStyle name="警告文 4" xfId="2834" xr:uid="{00000000-0005-0000-0000-0000120B0000}"/>
    <cellStyle name="警告文 5" xfId="2835" xr:uid="{00000000-0005-0000-0000-0000130B0000}"/>
    <cellStyle name="警告文 6" xfId="2836" xr:uid="{00000000-0005-0000-0000-0000140B0000}"/>
    <cellStyle name="警告文 7" xfId="2837" xr:uid="{00000000-0005-0000-0000-0000150B0000}"/>
    <cellStyle name="警告文 8" xfId="2838" xr:uid="{00000000-0005-0000-0000-0000160B0000}"/>
    <cellStyle name="桁蟻唇Ｆ [0.00]_laroux" xfId="2839" xr:uid="{00000000-0005-0000-0000-0000170B0000}"/>
    <cellStyle name="桁蟻唇Ｆ_laroux" xfId="2840" xr:uid="{00000000-0005-0000-0000-0000180B0000}"/>
    <cellStyle name="桁区切り 2" xfId="2841" xr:uid="{00000000-0005-0000-0000-0000190B0000}"/>
    <cellStyle name="桁区切り 3" xfId="2842" xr:uid="{00000000-0005-0000-0000-00001A0B0000}"/>
    <cellStyle name="桁区切り 4" xfId="2843" xr:uid="{00000000-0005-0000-0000-00001B0B0000}"/>
    <cellStyle name="見出し 1 2" xfId="2844" xr:uid="{00000000-0005-0000-0000-00001C0B0000}"/>
    <cellStyle name="見出し 1 3" xfId="2845" xr:uid="{00000000-0005-0000-0000-00001D0B0000}"/>
    <cellStyle name="見出し 1 4" xfId="2846" xr:uid="{00000000-0005-0000-0000-00001E0B0000}"/>
    <cellStyle name="見出し 1 5" xfId="2847" xr:uid="{00000000-0005-0000-0000-00001F0B0000}"/>
    <cellStyle name="見出し 1 6" xfId="2848" xr:uid="{00000000-0005-0000-0000-0000200B0000}"/>
    <cellStyle name="見出し 1 7" xfId="2849" xr:uid="{00000000-0005-0000-0000-0000210B0000}"/>
    <cellStyle name="見出し 1 8" xfId="2850" xr:uid="{00000000-0005-0000-0000-0000220B0000}"/>
    <cellStyle name="見出し 2 2" xfId="2851" xr:uid="{00000000-0005-0000-0000-0000230B0000}"/>
    <cellStyle name="見出し 2 3" xfId="2852" xr:uid="{00000000-0005-0000-0000-0000240B0000}"/>
    <cellStyle name="見出し 2 4" xfId="2853" xr:uid="{00000000-0005-0000-0000-0000250B0000}"/>
    <cellStyle name="見出し 2 5" xfId="2854" xr:uid="{00000000-0005-0000-0000-0000260B0000}"/>
    <cellStyle name="見出し 2 6" xfId="2855" xr:uid="{00000000-0005-0000-0000-0000270B0000}"/>
    <cellStyle name="見出し 2 7" xfId="2856" xr:uid="{00000000-0005-0000-0000-0000280B0000}"/>
    <cellStyle name="見出し 2 8" xfId="2857" xr:uid="{00000000-0005-0000-0000-0000290B0000}"/>
    <cellStyle name="見出し 3 2" xfId="2858" xr:uid="{00000000-0005-0000-0000-00002A0B0000}"/>
    <cellStyle name="見出し 3 3" xfId="2859" xr:uid="{00000000-0005-0000-0000-00002B0B0000}"/>
    <cellStyle name="見出し 3 4" xfId="2860" xr:uid="{00000000-0005-0000-0000-00002C0B0000}"/>
    <cellStyle name="見出し 3 5" xfId="2861" xr:uid="{00000000-0005-0000-0000-00002D0B0000}"/>
    <cellStyle name="見出し 3 6" xfId="2862" xr:uid="{00000000-0005-0000-0000-00002E0B0000}"/>
    <cellStyle name="見出し 3 7" xfId="2863" xr:uid="{00000000-0005-0000-0000-00002F0B0000}"/>
    <cellStyle name="見出し 3 8" xfId="2864" xr:uid="{00000000-0005-0000-0000-0000300B0000}"/>
    <cellStyle name="見出し 4 2" xfId="2865" xr:uid="{00000000-0005-0000-0000-0000310B0000}"/>
    <cellStyle name="見出し 4 3" xfId="2866" xr:uid="{00000000-0005-0000-0000-0000320B0000}"/>
    <cellStyle name="見出し 4 4" xfId="2867" xr:uid="{00000000-0005-0000-0000-0000330B0000}"/>
    <cellStyle name="見出し 4 5" xfId="2868" xr:uid="{00000000-0005-0000-0000-0000340B0000}"/>
    <cellStyle name="見出し 4 6" xfId="2869" xr:uid="{00000000-0005-0000-0000-0000350B0000}"/>
    <cellStyle name="見出し 4 7" xfId="2870" xr:uid="{00000000-0005-0000-0000-0000360B0000}"/>
    <cellStyle name="見出し 4 8" xfId="2871" xr:uid="{00000000-0005-0000-0000-0000370B0000}"/>
    <cellStyle name="構成図作成用" xfId="2872" xr:uid="{00000000-0005-0000-0000-0000380B0000}"/>
    <cellStyle name="項目" xfId="2873" xr:uid="{00000000-0005-0000-0000-0000390B0000}"/>
    <cellStyle name="集計 2" xfId="2874" xr:uid="{00000000-0005-0000-0000-00003A0B0000}"/>
    <cellStyle name="集計 3" xfId="2875" xr:uid="{00000000-0005-0000-0000-00003B0B0000}"/>
    <cellStyle name="集計 4" xfId="2876" xr:uid="{00000000-0005-0000-0000-00003C0B0000}"/>
    <cellStyle name="集計 5" xfId="2877" xr:uid="{00000000-0005-0000-0000-00003D0B0000}"/>
    <cellStyle name="集計 6" xfId="2878" xr:uid="{00000000-0005-0000-0000-00003E0B0000}"/>
    <cellStyle name="集計 7" xfId="2879" xr:uid="{00000000-0005-0000-0000-00003F0B0000}"/>
    <cellStyle name="集計 8" xfId="2880" xr:uid="{00000000-0005-0000-0000-0000400B0000}"/>
    <cellStyle name="出力 2" xfId="2881" xr:uid="{00000000-0005-0000-0000-0000410B0000}"/>
    <cellStyle name="出力 3" xfId="2882" xr:uid="{00000000-0005-0000-0000-0000420B0000}"/>
    <cellStyle name="出力 4" xfId="2883" xr:uid="{00000000-0005-0000-0000-0000430B0000}"/>
    <cellStyle name="出力 5" xfId="2884" xr:uid="{00000000-0005-0000-0000-0000440B0000}"/>
    <cellStyle name="出力 6" xfId="2885" xr:uid="{00000000-0005-0000-0000-0000450B0000}"/>
    <cellStyle name="出力 7" xfId="2886" xr:uid="{00000000-0005-0000-0000-0000460B0000}"/>
    <cellStyle name="出力 8" xfId="2887" xr:uid="{00000000-0005-0000-0000-0000470B0000}"/>
    <cellStyle name="小数点" xfId="2888" xr:uid="{00000000-0005-0000-0000-0000480B0000}"/>
    <cellStyle name="数値" xfId="2889" xr:uid="{00000000-0005-0000-0000-0000490B0000}"/>
    <cellStyle name="数値（桁区切り）" xfId="2890" xr:uid="{00000000-0005-0000-0000-00004A0B0000}"/>
    <cellStyle name="数値_!Check0820" xfId="2891" xr:uid="{00000000-0005-0000-0000-00004B0B0000}"/>
    <cellStyle name="製品通知&quot;-&quot;" xfId="2892" xr:uid="{00000000-0005-0000-0000-00004C0B0000}"/>
    <cellStyle name="製品通知価格" xfId="2893" xr:uid="{00000000-0005-0000-0000-00004D0B0000}"/>
    <cellStyle name="製品通知日付" xfId="2894" xr:uid="{00000000-0005-0000-0000-00004E0B0000}"/>
    <cellStyle name="製品通知文字列" xfId="2895" xr:uid="{00000000-0005-0000-0000-00004F0B0000}"/>
    <cellStyle name="説明文 2" xfId="2896" xr:uid="{00000000-0005-0000-0000-0000500B0000}"/>
    <cellStyle name="説明文 3" xfId="2897" xr:uid="{00000000-0005-0000-0000-0000510B0000}"/>
    <cellStyle name="説明文 4" xfId="2898" xr:uid="{00000000-0005-0000-0000-0000520B0000}"/>
    <cellStyle name="説明文 5" xfId="2899" xr:uid="{00000000-0005-0000-0000-0000530B0000}"/>
    <cellStyle name="説明文 6" xfId="2900" xr:uid="{00000000-0005-0000-0000-0000540B0000}"/>
    <cellStyle name="説明文 7" xfId="2901" xr:uid="{00000000-0005-0000-0000-0000550B0000}"/>
    <cellStyle name="説明文 8" xfId="2902" xr:uid="{00000000-0005-0000-0000-0000560B0000}"/>
    <cellStyle name="脱浦 [0.00]_laroux" xfId="2903" xr:uid="{00000000-0005-0000-0000-0000570B0000}"/>
    <cellStyle name="脱浦_laroux" xfId="2904" xr:uid="{00000000-0005-0000-0000-0000580B0000}"/>
    <cellStyle name="帳票" xfId="2905" xr:uid="{00000000-0005-0000-0000-0000590B0000}"/>
    <cellStyle name="帳票 2" xfId="2906" xr:uid="{00000000-0005-0000-0000-00005A0B0000}"/>
    <cellStyle name="日付" xfId="2907" xr:uid="{00000000-0005-0000-0000-00005B0B0000}"/>
    <cellStyle name="入力 2" xfId="2908" xr:uid="{00000000-0005-0000-0000-00005C0B0000}"/>
    <cellStyle name="入力 3" xfId="2909" xr:uid="{00000000-0005-0000-0000-00005D0B0000}"/>
    <cellStyle name="入力 4" xfId="2910" xr:uid="{00000000-0005-0000-0000-00005E0B0000}"/>
    <cellStyle name="入力 5" xfId="2911" xr:uid="{00000000-0005-0000-0000-00005F0B0000}"/>
    <cellStyle name="入力 6" xfId="2912" xr:uid="{00000000-0005-0000-0000-0000600B0000}"/>
    <cellStyle name="入力 7" xfId="2913" xr:uid="{00000000-0005-0000-0000-0000610B0000}"/>
    <cellStyle name="入力 8" xfId="2914" xr:uid="{00000000-0005-0000-0000-0000620B0000}"/>
    <cellStyle name="年月" xfId="2915" xr:uid="{00000000-0005-0000-0000-0000630B0000}"/>
    <cellStyle name="年月日" xfId="2916" xr:uid="{00000000-0005-0000-0000-0000640B0000}"/>
    <cellStyle name="標準" xfId="0" builtinId="0"/>
    <cellStyle name="標準 10" xfId="2917" xr:uid="{00000000-0005-0000-0000-0000660B0000}"/>
    <cellStyle name="標準 11" xfId="2918" xr:uid="{00000000-0005-0000-0000-0000670B0000}"/>
    <cellStyle name="標準 12" xfId="2919" xr:uid="{00000000-0005-0000-0000-0000680B0000}"/>
    <cellStyle name="標準 13" xfId="2920" xr:uid="{00000000-0005-0000-0000-0000690B0000}"/>
    <cellStyle name="標準 14" xfId="2921" xr:uid="{00000000-0005-0000-0000-00006A0B0000}"/>
    <cellStyle name="標準 15" xfId="2922" xr:uid="{00000000-0005-0000-0000-00006B0B0000}"/>
    <cellStyle name="標準 15 2" xfId="2923" xr:uid="{00000000-0005-0000-0000-00006C0B0000}"/>
    <cellStyle name="標準 15 3" xfId="2924" xr:uid="{00000000-0005-0000-0000-00006D0B0000}"/>
    <cellStyle name="標準 15 4" xfId="2925" xr:uid="{00000000-0005-0000-0000-00006E0B0000}"/>
    <cellStyle name="標準 15 4 2" xfId="2926" xr:uid="{00000000-0005-0000-0000-00006F0B0000}"/>
    <cellStyle name="標準 16" xfId="2927" xr:uid="{00000000-0005-0000-0000-0000700B0000}"/>
    <cellStyle name="標準 17" xfId="2928" xr:uid="{00000000-0005-0000-0000-0000710B0000}"/>
    <cellStyle name="標準 17 2" xfId="2929" xr:uid="{00000000-0005-0000-0000-0000720B0000}"/>
    <cellStyle name="標準 17 3" xfId="2985" xr:uid="{00000000-0005-0000-0000-0000730B0000}"/>
    <cellStyle name="標準 18" xfId="2986" xr:uid="{00000000-0005-0000-0000-0000740B0000}"/>
    <cellStyle name="標準 19" xfId="2987" xr:uid="{00000000-0005-0000-0000-0000750B0000}"/>
    <cellStyle name="標準 19 2" xfId="2988" xr:uid="{00000000-0005-0000-0000-0000760B0000}"/>
    <cellStyle name="標準 2" xfId="2930" xr:uid="{00000000-0005-0000-0000-0000770B0000}"/>
    <cellStyle name="標準 2 2" xfId="2931" xr:uid="{00000000-0005-0000-0000-0000780B0000}"/>
    <cellStyle name="標準 2 3" xfId="2932" xr:uid="{00000000-0005-0000-0000-0000790B0000}"/>
    <cellStyle name="標準 2 4" xfId="2933" xr:uid="{00000000-0005-0000-0000-00007A0B0000}"/>
    <cellStyle name="標準 2 5" xfId="2934" xr:uid="{00000000-0005-0000-0000-00007B0B0000}"/>
    <cellStyle name="標準 2 6" xfId="2935" xr:uid="{00000000-0005-0000-0000-00007C0B0000}"/>
    <cellStyle name="標準 2 7" xfId="2936" xr:uid="{00000000-0005-0000-0000-00007D0B0000}"/>
    <cellStyle name="標準 2 8" xfId="2937" xr:uid="{00000000-0005-0000-0000-00007E0B0000}"/>
    <cellStyle name="標準 2 9" xfId="2938" xr:uid="{00000000-0005-0000-0000-00007F0B0000}"/>
    <cellStyle name="標準 2_【八木研 共通】テーブル設計_マスタ" xfId="2939" xr:uid="{00000000-0005-0000-0000-0000800B0000}"/>
    <cellStyle name="標準 27" xfId="2989" xr:uid="{80C6116D-E30C-4152-A434-DB25F1B969A9}"/>
    <cellStyle name="標準 3" xfId="2940" xr:uid="{00000000-0005-0000-0000-0000810B0000}"/>
    <cellStyle name="標準 3 2" xfId="2941" xr:uid="{00000000-0005-0000-0000-0000820B0000}"/>
    <cellStyle name="標準 3 3" xfId="2942" xr:uid="{00000000-0005-0000-0000-0000830B0000}"/>
    <cellStyle name="標準 3 4" xfId="2943" xr:uid="{00000000-0005-0000-0000-0000840B0000}"/>
    <cellStyle name="標準 4" xfId="2944" xr:uid="{00000000-0005-0000-0000-0000850B0000}"/>
    <cellStyle name="標準 5" xfId="2945" xr:uid="{00000000-0005-0000-0000-0000860B0000}"/>
    <cellStyle name="標準 6" xfId="2946" xr:uid="{00000000-0005-0000-0000-0000870B0000}"/>
    <cellStyle name="標準 7" xfId="2947" xr:uid="{00000000-0005-0000-0000-0000880B0000}"/>
    <cellStyle name="標準 8" xfId="2948" xr:uid="{00000000-0005-0000-0000-0000890B0000}"/>
    <cellStyle name="標準 9" xfId="2949" xr:uid="{00000000-0005-0000-0000-00008A0B0000}"/>
    <cellStyle name="標準 9 2" xfId="2950" xr:uid="{00000000-0005-0000-0000-00008B0B0000}"/>
    <cellStyle name="標準 9 3" xfId="2951" xr:uid="{00000000-0005-0000-0000-00008C0B0000}"/>
    <cellStyle name="標準 9 4" xfId="2952" xr:uid="{00000000-0005-0000-0000-00008D0B0000}"/>
    <cellStyle name="標準 9 5" xfId="2953" xr:uid="{00000000-0005-0000-0000-00008E0B0000}"/>
    <cellStyle name="標準 9 6" xfId="2954" xr:uid="{00000000-0005-0000-0000-00008F0B0000}"/>
    <cellStyle name="標準 9 7" xfId="2955" xr:uid="{00000000-0005-0000-0000-0000900B0000}"/>
    <cellStyle name="標準 9 8" xfId="2956" xr:uid="{00000000-0005-0000-0000-0000910B0000}"/>
    <cellStyle name="標準 9 9" xfId="2957" xr:uid="{00000000-0005-0000-0000-0000920B0000}"/>
    <cellStyle name="標準\" xfId="2958" xr:uid="{00000000-0005-0000-0000-0000930B0000}"/>
    <cellStyle name="標準５" xfId="2959" xr:uid="{00000000-0005-0000-0000-0000940B0000}"/>
    <cellStyle name="標準Ａ" xfId="2960" xr:uid="{00000000-0005-0000-0000-0000950B0000}"/>
    <cellStyle name="標準SUJI" xfId="2961" xr:uid="{00000000-0005-0000-0000-0000960B0000}"/>
    <cellStyle name="標準TY" xfId="2962" xr:uid="{00000000-0005-0000-0000-0000970B0000}"/>
    <cellStyle name="標準うえ" xfId="2963" xr:uid="{00000000-0005-0000-0000-0000980B0000}"/>
    <cellStyle name="標準下" xfId="2964" xr:uid="{00000000-0005-0000-0000-0000990B0000}"/>
    <cellStyle name="標準縦" xfId="2965" xr:uid="{00000000-0005-0000-0000-00009A0B0000}"/>
    <cellStyle name="標準上" xfId="2966" xr:uid="{00000000-0005-0000-0000-00009B0B0000}"/>
    <cellStyle name="標準値引" xfId="2967" xr:uid="{00000000-0005-0000-0000-00009C0B0000}"/>
    <cellStyle name="標準中" xfId="2968" xr:uid="{00000000-0005-0000-0000-00009D0B0000}"/>
    <cellStyle name="標準中央" xfId="2969" xr:uid="{00000000-0005-0000-0000-00009E0B0000}"/>
    <cellStyle name="標準複セル中央" xfId="2970" xr:uid="{00000000-0005-0000-0000-00009F0B0000}"/>
    <cellStyle name="標準名前" xfId="2971" xr:uid="{00000000-0005-0000-0000-0000A00B0000}"/>
    <cellStyle name="不良" xfId="2972" xr:uid="{00000000-0005-0000-0000-0000A10B0000}"/>
    <cellStyle name="普通" xfId="2973" xr:uid="{00000000-0005-0000-0000-0000A20B0000}"/>
    <cellStyle name="文字列" xfId="2974" xr:uid="{00000000-0005-0000-0000-0000A30B0000}"/>
    <cellStyle name="未定義" xfId="2975" xr:uid="{00000000-0005-0000-0000-0000A40B0000}"/>
    <cellStyle name="良" xfId="2976" xr:uid="{00000000-0005-0000-0000-0000A50B0000}"/>
    <cellStyle name="良い 2" xfId="2977" xr:uid="{00000000-0005-0000-0000-0000A60B0000}"/>
    <cellStyle name="良い 3" xfId="2978" xr:uid="{00000000-0005-0000-0000-0000A70B0000}"/>
    <cellStyle name="良い 4" xfId="2979" xr:uid="{00000000-0005-0000-0000-0000A80B0000}"/>
    <cellStyle name="良い 5" xfId="2980" xr:uid="{00000000-0005-0000-0000-0000A90B0000}"/>
    <cellStyle name="良い 6" xfId="2981" xr:uid="{00000000-0005-0000-0000-0000AA0B0000}"/>
    <cellStyle name="良い 7" xfId="2982" xr:uid="{00000000-0005-0000-0000-0000AB0B0000}"/>
    <cellStyle name="良い 8" xfId="2983" xr:uid="{00000000-0005-0000-0000-0000AC0B0000}"/>
    <cellStyle name="樘準_購－表紙 (2)_1_型－PRINT_ＳＩ型番 (2)_構成明細  (原調込み） (2)" xfId="2984" xr:uid="{00000000-0005-0000-0000-0000AD0B0000}"/>
  </cellStyles>
  <dxfs count="0"/>
  <tableStyles count="0" defaultTableStyle="TableStyleMedium2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9"/>
  <sheetViews>
    <sheetView tabSelected="1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1" sqref="P1"/>
    </sheetView>
  </sheetViews>
  <sheetFormatPr defaultColWidth="8.77734375" defaultRowHeight="10.8"/>
  <cols>
    <col min="1" max="1" width="5.109375" style="4" customWidth="1"/>
    <col min="2" max="2" width="27.6640625" style="1" customWidth="1"/>
    <col min="3" max="3" width="8.44140625" style="1" customWidth="1"/>
    <col min="4" max="4" width="31.44140625" style="1" customWidth="1"/>
    <col min="5" max="5" width="21.88671875" style="1" customWidth="1"/>
    <col min="6" max="6" width="12.44140625" style="4" customWidth="1"/>
    <col min="7" max="7" width="5.77734375" style="4" customWidth="1"/>
    <col min="8" max="15" width="16.6640625" style="2" customWidth="1"/>
    <col min="16" max="16" width="45.21875" style="12" customWidth="1"/>
    <col min="17" max="17" width="0.77734375" style="1" customWidth="1"/>
    <col min="18" max="16384" width="8.77734375" style="1"/>
  </cols>
  <sheetData>
    <row r="1" spans="1:16" s="58" customFormat="1" ht="19.2">
      <c r="A1" s="93" t="s">
        <v>
208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57" t="s">
        <v>
213</v>
      </c>
    </row>
    <row r="2" spans="1:16" ht="6" customHeight="1">
      <c r="A2" s="9"/>
      <c r="F2" s="71"/>
      <c r="G2" s="10"/>
      <c r="H2" s="59"/>
      <c r="I2" s="59"/>
      <c r="J2" s="60"/>
      <c r="K2" s="59"/>
      <c r="L2" s="59"/>
      <c r="M2" s="8"/>
      <c r="N2" s="8"/>
      <c r="O2" s="3"/>
      <c r="P2" s="17"/>
    </row>
    <row r="3" spans="1:16" ht="19.2">
      <c r="A3" s="94" t="s">
        <v>
45</v>
      </c>
      <c r="B3" s="94"/>
      <c r="C3" s="94"/>
      <c r="D3" s="61"/>
      <c r="E3" s="62"/>
      <c r="F3" s="72"/>
    </row>
    <row r="4" spans="1:16">
      <c r="P4" s="18" t="s">
        <v>
1</v>
      </c>
    </row>
    <row r="5" spans="1:16" ht="15.6" customHeight="1">
      <c r="A5" s="5" t="s">
        <v>
2</v>
      </c>
    </row>
    <row r="6" spans="1:16">
      <c r="A6" s="89" t="s">
        <v>
3</v>
      </c>
      <c r="B6" s="89" t="s">
        <v>
4</v>
      </c>
      <c r="C6" s="89"/>
      <c r="D6" s="89" t="s">
        <v>
27</v>
      </c>
      <c r="E6" s="89" t="s">
        <v>
31</v>
      </c>
      <c r="F6" s="89" t="s">
        <v>
29</v>
      </c>
      <c r="G6" s="90" t="s">
        <v>
0</v>
      </c>
      <c r="H6" s="87" t="s">
        <v>
33</v>
      </c>
      <c r="I6" s="87" t="s">
        <v>
34</v>
      </c>
      <c r="J6" s="86" t="s">
        <v>
5</v>
      </c>
      <c r="K6" s="87" t="s">
        <v>
46</v>
      </c>
      <c r="L6" s="87" t="s">
        <v>
7</v>
      </c>
      <c r="M6" s="87" t="s">
        <v>
8</v>
      </c>
      <c r="N6" s="87" t="s">
        <v>
35</v>
      </c>
      <c r="O6" s="86" t="s">
        <v>
9</v>
      </c>
      <c r="P6" s="88" t="s">
        <v>
10</v>
      </c>
    </row>
    <row r="7" spans="1:16" s="4" customFormat="1" ht="13.95" customHeight="1">
      <c r="A7" s="89"/>
      <c r="B7" s="89"/>
      <c r="C7" s="89"/>
      <c r="D7" s="89"/>
      <c r="E7" s="89"/>
      <c r="F7" s="89"/>
      <c r="G7" s="90"/>
      <c r="H7" s="86"/>
      <c r="I7" s="87"/>
      <c r="J7" s="86"/>
      <c r="K7" s="86"/>
      <c r="L7" s="86"/>
      <c r="M7" s="86"/>
      <c r="N7" s="86"/>
      <c r="O7" s="86"/>
      <c r="P7" s="88"/>
    </row>
    <row r="8" spans="1:16" s="6" customFormat="1" ht="13.2" customHeight="1">
      <c r="A8" s="92" t="s">
        <v>
83</v>
      </c>
      <c r="B8" s="92"/>
      <c r="C8" s="92"/>
      <c r="D8" s="92"/>
      <c r="E8" s="92"/>
      <c r="F8" s="92"/>
      <c r="G8" s="63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13">
        <v>
1</v>
      </c>
      <c r="B9" s="80" t="s">
        <v>
67</v>
      </c>
      <c r="C9" s="81"/>
      <c r="D9" s="27"/>
      <c r="E9" s="27"/>
      <c r="F9" s="73" t="s">
        <v>
30</v>
      </c>
      <c r="G9" s="13"/>
      <c r="H9" s="14"/>
      <c r="I9" s="14"/>
      <c r="J9" s="14"/>
      <c r="K9" s="14"/>
      <c r="L9" s="14"/>
      <c r="M9" s="14"/>
      <c r="N9" s="14"/>
      <c r="O9" s="14">
        <f>
SUM(H9:N9)</f>
        <v>
0</v>
      </c>
      <c r="P9" s="27" t="s">
        <v>
197</v>
      </c>
    </row>
    <row r="10" spans="1:16">
      <c r="A10" s="13">
        <v>
2</v>
      </c>
      <c r="B10" s="80" t="s">
        <v>
91</v>
      </c>
      <c r="C10" s="81"/>
      <c r="D10" s="27"/>
      <c r="E10" s="27"/>
      <c r="F10" s="73" t="s">
        <v>
30</v>
      </c>
      <c r="G10" s="13"/>
      <c r="H10" s="14"/>
      <c r="I10" s="14"/>
      <c r="J10" s="14"/>
      <c r="K10" s="14"/>
      <c r="L10" s="14"/>
      <c r="M10" s="14"/>
      <c r="N10" s="14"/>
      <c r="O10" s="14">
        <f t="shared" ref="O10:O15" si="0">
SUM(H10:N10)</f>
        <v>
0</v>
      </c>
      <c r="P10" s="27" t="s">
        <v>
66</v>
      </c>
    </row>
    <row r="11" spans="1:16">
      <c r="A11" s="13">
        <v>
3</v>
      </c>
      <c r="B11" s="80" t="s">
        <v>
70</v>
      </c>
      <c r="C11" s="81"/>
      <c r="D11" s="27"/>
      <c r="E11" s="27"/>
      <c r="F11" s="73" t="s">
        <v>
30</v>
      </c>
      <c r="G11" s="13"/>
      <c r="H11" s="14"/>
      <c r="I11" s="14"/>
      <c r="J11" s="14"/>
      <c r="K11" s="14"/>
      <c r="L11" s="14"/>
      <c r="M11" s="14"/>
      <c r="N11" s="14"/>
      <c r="O11" s="14">
        <f t="shared" si="0"/>
        <v>
0</v>
      </c>
      <c r="P11" s="27"/>
    </row>
    <row r="12" spans="1:16" ht="25.2" customHeight="1">
      <c r="A12" s="13">
        <v>
4</v>
      </c>
      <c r="B12" s="91" t="s">
        <v>
142</v>
      </c>
      <c r="C12" s="81"/>
      <c r="D12" s="27"/>
      <c r="E12" s="27"/>
      <c r="F12" s="73" t="s">
        <v>
30</v>
      </c>
      <c r="G12" s="13"/>
      <c r="H12" s="14"/>
      <c r="I12" s="14"/>
      <c r="J12" s="14"/>
      <c r="K12" s="14"/>
      <c r="L12" s="14"/>
      <c r="M12" s="14"/>
      <c r="N12" s="14"/>
      <c r="O12" s="14">
        <f t="shared" si="0"/>
        <v>
0</v>
      </c>
      <c r="P12" s="27"/>
    </row>
    <row r="13" spans="1:16">
      <c r="A13" s="13">
        <v>
5</v>
      </c>
      <c r="B13" s="80" t="s">
        <v>
92</v>
      </c>
      <c r="C13" s="81"/>
      <c r="D13" s="27"/>
      <c r="E13" s="27"/>
      <c r="F13" s="73" t="s">
        <v>
30</v>
      </c>
      <c r="G13" s="13"/>
      <c r="H13" s="14"/>
      <c r="I13" s="14"/>
      <c r="J13" s="14"/>
      <c r="K13" s="14"/>
      <c r="L13" s="14"/>
      <c r="M13" s="14"/>
      <c r="N13" s="14"/>
      <c r="O13" s="14">
        <f t="shared" si="0"/>
        <v>
0</v>
      </c>
      <c r="P13" s="27" t="s">
        <v>
66</v>
      </c>
    </row>
    <row r="14" spans="1:16">
      <c r="A14" s="13">
        <v>
6</v>
      </c>
      <c r="B14" s="80" t="s">
        <v>
112</v>
      </c>
      <c r="C14" s="81"/>
      <c r="D14" s="27"/>
      <c r="E14" s="27" t="s">
        <v>
88</v>
      </c>
      <c r="F14" s="74" t="s">
        <v>
47</v>
      </c>
      <c r="G14" s="13"/>
      <c r="H14" s="14"/>
      <c r="I14" s="14"/>
      <c r="J14" s="14"/>
      <c r="K14" s="14"/>
      <c r="L14" s="14"/>
      <c r="M14" s="14"/>
      <c r="N14" s="14"/>
      <c r="O14" s="14">
        <f t="shared" si="0"/>
        <v>
0</v>
      </c>
      <c r="P14" s="27"/>
    </row>
    <row r="15" spans="1:16">
      <c r="A15" s="13"/>
      <c r="B15" s="80"/>
      <c r="C15" s="81"/>
      <c r="D15" s="27"/>
      <c r="E15" s="27"/>
      <c r="F15" s="68"/>
      <c r="G15" s="42"/>
      <c r="H15" s="14"/>
      <c r="I15" s="14"/>
      <c r="J15" s="14"/>
      <c r="K15" s="14"/>
      <c r="L15" s="14"/>
      <c r="M15" s="14"/>
      <c r="N15" s="14"/>
      <c r="O15" s="14">
        <f t="shared" si="0"/>
        <v>
0</v>
      </c>
      <c r="P15" s="27"/>
    </row>
    <row r="16" spans="1:16" s="7" customFormat="1" ht="13.95" customHeight="1">
      <c r="A16" s="83" t="s">
        <v>
11</v>
      </c>
      <c r="B16" s="83"/>
      <c r="C16" s="83"/>
      <c r="D16" s="83"/>
      <c r="E16" s="83"/>
      <c r="F16" s="83"/>
      <c r="G16" s="64"/>
      <c r="H16" s="21">
        <f t="shared" ref="H16:O16" si="1">
SUM(H9:H15)</f>
        <v>
0</v>
      </c>
      <c r="I16" s="21">
        <f t="shared" si="1"/>
        <v>
0</v>
      </c>
      <c r="J16" s="21">
        <f t="shared" si="1"/>
        <v>
0</v>
      </c>
      <c r="K16" s="21">
        <f t="shared" si="1"/>
        <v>
0</v>
      </c>
      <c r="L16" s="21">
        <f t="shared" si="1"/>
        <v>
0</v>
      </c>
      <c r="M16" s="21">
        <f t="shared" si="1"/>
        <v>
0</v>
      </c>
      <c r="N16" s="21">
        <f t="shared" si="1"/>
        <v>
0</v>
      </c>
      <c r="O16" s="21">
        <f t="shared" si="1"/>
        <v>
0</v>
      </c>
      <c r="P16" s="22"/>
    </row>
    <row r="17" spans="1:16" s="6" customFormat="1" ht="13.2" customHeight="1">
      <c r="A17" s="92" t="s">
        <v>
84</v>
      </c>
      <c r="B17" s="92"/>
      <c r="C17" s="92"/>
      <c r="D17" s="92"/>
      <c r="E17" s="92"/>
      <c r="F17" s="92"/>
      <c r="G17" s="63"/>
      <c r="H17" s="19"/>
      <c r="I17" s="19"/>
      <c r="J17" s="19"/>
      <c r="K17" s="19"/>
      <c r="L17" s="19"/>
      <c r="M17" s="19"/>
      <c r="N17" s="19"/>
      <c r="O17" s="19"/>
      <c r="P17" s="20"/>
    </row>
    <row r="18" spans="1:16">
      <c r="A18" s="13">
        <v>
1</v>
      </c>
      <c r="B18" s="80" t="s">
        <v>
71</v>
      </c>
      <c r="C18" s="81"/>
      <c r="D18" s="27"/>
      <c r="E18" s="27"/>
      <c r="F18" s="73" t="s">
        <v>
30</v>
      </c>
      <c r="G18" s="13"/>
      <c r="H18" s="14"/>
      <c r="I18" s="14"/>
      <c r="J18" s="14"/>
      <c r="K18" s="14"/>
      <c r="L18" s="14"/>
      <c r="M18" s="14"/>
      <c r="N18" s="14"/>
      <c r="O18" s="14">
        <f t="shared" ref="O18:O22" si="2">
SUM(H18:N18)</f>
        <v>
0</v>
      </c>
      <c r="P18" s="27"/>
    </row>
    <row r="19" spans="1:16">
      <c r="A19" s="13">
        <v>
2</v>
      </c>
      <c r="B19" s="80" t="s">
        <v>
87</v>
      </c>
      <c r="C19" s="81"/>
      <c r="D19" s="27"/>
      <c r="E19" s="27"/>
      <c r="F19" s="73" t="s">
        <v>
30</v>
      </c>
      <c r="G19" s="13"/>
      <c r="H19" s="14"/>
      <c r="I19" s="14"/>
      <c r="J19" s="14"/>
      <c r="K19" s="14"/>
      <c r="L19" s="14"/>
      <c r="M19" s="14"/>
      <c r="N19" s="14"/>
      <c r="O19" s="14">
        <f t="shared" si="2"/>
        <v>
0</v>
      </c>
      <c r="P19" s="27"/>
    </row>
    <row r="20" spans="1:16">
      <c r="A20" s="13">
        <v>
3</v>
      </c>
      <c r="B20" s="80" t="s">
        <v>
113</v>
      </c>
      <c r="C20" s="81"/>
      <c r="D20" s="27"/>
      <c r="E20" s="27" t="s">
        <v>
89</v>
      </c>
      <c r="F20" s="74" t="s">
        <v>
47</v>
      </c>
      <c r="G20" s="13"/>
      <c r="H20" s="14"/>
      <c r="I20" s="14"/>
      <c r="J20" s="14"/>
      <c r="K20" s="14"/>
      <c r="L20" s="14"/>
      <c r="M20" s="14"/>
      <c r="N20" s="14"/>
      <c r="O20" s="14">
        <f t="shared" si="2"/>
        <v>
0</v>
      </c>
      <c r="P20" s="27"/>
    </row>
    <row r="21" spans="1:16">
      <c r="A21" s="13">
        <v>
4</v>
      </c>
      <c r="B21" s="80" t="s">
        <v>
140</v>
      </c>
      <c r="C21" s="81"/>
      <c r="D21" s="27"/>
      <c r="E21" s="27" t="s">
        <v>
90</v>
      </c>
      <c r="F21" s="74" t="s">
        <v>
47</v>
      </c>
      <c r="G21" s="13"/>
      <c r="H21" s="14"/>
      <c r="I21" s="14"/>
      <c r="J21" s="14"/>
      <c r="K21" s="14"/>
      <c r="L21" s="14"/>
      <c r="M21" s="14"/>
      <c r="N21" s="14"/>
      <c r="O21" s="14">
        <f t="shared" si="2"/>
        <v>
0</v>
      </c>
      <c r="P21" s="27"/>
    </row>
    <row r="22" spans="1:16">
      <c r="A22" s="13"/>
      <c r="B22" s="80"/>
      <c r="C22" s="81"/>
      <c r="D22" s="27"/>
      <c r="E22" s="27"/>
      <c r="F22" s="68"/>
      <c r="G22" s="42"/>
      <c r="H22" s="14"/>
      <c r="I22" s="14"/>
      <c r="J22" s="14"/>
      <c r="K22" s="14"/>
      <c r="L22" s="14"/>
      <c r="M22" s="14"/>
      <c r="N22" s="14"/>
      <c r="O22" s="14">
        <f t="shared" si="2"/>
        <v>
0</v>
      </c>
      <c r="P22" s="27"/>
    </row>
    <row r="23" spans="1:16" s="7" customFormat="1" ht="13.95" customHeight="1">
      <c r="A23" s="83" t="s">
        <v>
11</v>
      </c>
      <c r="B23" s="83"/>
      <c r="C23" s="83"/>
      <c r="D23" s="83"/>
      <c r="E23" s="83"/>
      <c r="F23" s="83"/>
      <c r="G23" s="64"/>
      <c r="H23" s="21">
        <f t="shared" ref="H23:O23" si="3">
SUM(H18:H22)</f>
        <v>
0</v>
      </c>
      <c r="I23" s="21">
        <f t="shared" si="3"/>
        <v>
0</v>
      </c>
      <c r="J23" s="21">
        <f t="shared" si="3"/>
        <v>
0</v>
      </c>
      <c r="K23" s="21">
        <f t="shared" si="3"/>
        <v>
0</v>
      </c>
      <c r="L23" s="21">
        <f t="shared" si="3"/>
        <v>
0</v>
      </c>
      <c r="M23" s="21">
        <f t="shared" si="3"/>
        <v>
0</v>
      </c>
      <c r="N23" s="21">
        <f t="shared" si="3"/>
        <v>
0</v>
      </c>
      <c r="O23" s="21">
        <f t="shared" si="3"/>
        <v>
0</v>
      </c>
      <c r="P23" s="22"/>
    </row>
    <row r="24" spans="1:16" s="6" customFormat="1" ht="13.2" customHeight="1">
      <c r="A24" s="92" t="s">
        <v>
93</v>
      </c>
      <c r="B24" s="92"/>
      <c r="C24" s="92"/>
      <c r="D24" s="92"/>
      <c r="E24" s="92"/>
      <c r="F24" s="92"/>
      <c r="G24" s="63"/>
      <c r="H24" s="19"/>
      <c r="I24" s="19"/>
      <c r="J24" s="19"/>
      <c r="K24" s="19"/>
      <c r="L24" s="19"/>
      <c r="M24" s="19"/>
      <c r="N24" s="19"/>
      <c r="O24" s="19"/>
      <c r="P24" s="20"/>
    </row>
    <row r="25" spans="1:16" ht="24" customHeight="1">
      <c r="A25" s="13">
        <v>
1</v>
      </c>
      <c r="B25" s="91" t="s">
        <v>
141</v>
      </c>
      <c r="C25" s="81"/>
      <c r="D25" s="27"/>
      <c r="E25" s="27"/>
      <c r="F25" s="73" t="s">
        <v>
30</v>
      </c>
      <c r="G25" s="13"/>
      <c r="H25" s="14"/>
      <c r="I25" s="14"/>
      <c r="J25" s="14"/>
      <c r="K25" s="14"/>
      <c r="L25" s="14"/>
      <c r="M25" s="14"/>
      <c r="N25" s="14"/>
      <c r="O25" s="14">
        <f t="shared" ref="O25:O44" si="4">
SUM(H25:N25)</f>
        <v>
0</v>
      </c>
      <c r="P25" s="31"/>
    </row>
    <row r="26" spans="1:16">
      <c r="A26" s="13">
        <v>
2</v>
      </c>
      <c r="B26" s="80" t="s">
        <v>
85</v>
      </c>
      <c r="C26" s="81"/>
      <c r="D26" s="27"/>
      <c r="E26" s="27"/>
      <c r="F26" s="73" t="s">
        <v>
30</v>
      </c>
      <c r="G26" s="13"/>
      <c r="H26" s="14"/>
      <c r="I26" s="14"/>
      <c r="J26" s="14"/>
      <c r="K26" s="14"/>
      <c r="L26" s="14"/>
      <c r="M26" s="14"/>
      <c r="N26" s="14"/>
      <c r="O26" s="14">
        <f t="shared" si="4"/>
        <v>
0</v>
      </c>
      <c r="P26" s="27"/>
    </row>
    <row r="27" spans="1:16">
      <c r="A27" s="13">
        <v>
3</v>
      </c>
      <c r="B27" s="80" t="s">
        <v>
72</v>
      </c>
      <c r="C27" s="81"/>
      <c r="D27" s="27"/>
      <c r="E27" s="27"/>
      <c r="F27" s="73" t="s">
        <v>
30</v>
      </c>
      <c r="G27" s="13"/>
      <c r="H27" s="14"/>
      <c r="I27" s="14"/>
      <c r="J27" s="14"/>
      <c r="K27" s="14"/>
      <c r="L27" s="14"/>
      <c r="M27" s="14"/>
      <c r="N27" s="14"/>
      <c r="O27" s="14">
        <f t="shared" si="4"/>
        <v>
0</v>
      </c>
      <c r="P27" s="27"/>
    </row>
    <row r="28" spans="1:16">
      <c r="A28" s="13">
        <v>
4</v>
      </c>
      <c r="B28" s="80" t="s">
        <v>
86</v>
      </c>
      <c r="C28" s="81"/>
      <c r="D28" s="27"/>
      <c r="E28" s="27"/>
      <c r="F28" s="73" t="s">
        <v>
30</v>
      </c>
      <c r="G28" s="13"/>
      <c r="H28" s="14"/>
      <c r="I28" s="14"/>
      <c r="J28" s="14"/>
      <c r="K28" s="14"/>
      <c r="L28" s="14"/>
      <c r="M28" s="14"/>
      <c r="N28" s="14"/>
      <c r="O28" s="14">
        <f t="shared" si="4"/>
        <v>
0</v>
      </c>
      <c r="P28" s="27"/>
    </row>
    <row r="29" spans="1:16">
      <c r="A29" s="13">
        <v>
5</v>
      </c>
      <c r="B29" s="80" t="s">
        <v>
114</v>
      </c>
      <c r="C29" s="81"/>
      <c r="D29" s="27" t="s">
        <v>
127</v>
      </c>
      <c r="E29" s="27" t="s">
        <v>
94</v>
      </c>
      <c r="F29" s="74" t="s">
        <v>
47</v>
      </c>
      <c r="G29" s="42"/>
      <c r="H29" s="14"/>
      <c r="I29" s="14"/>
      <c r="J29" s="14"/>
      <c r="K29" s="14"/>
      <c r="L29" s="14"/>
      <c r="M29" s="14"/>
      <c r="N29" s="14"/>
      <c r="O29" s="14">
        <f t="shared" si="4"/>
        <v>
0</v>
      </c>
      <c r="P29" s="27"/>
    </row>
    <row r="30" spans="1:16">
      <c r="A30" s="13">
        <v>
6</v>
      </c>
      <c r="B30" s="80" t="s">
        <v>
202</v>
      </c>
      <c r="C30" s="81"/>
      <c r="D30" s="27" t="s">
        <v>
128</v>
      </c>
      <c r="E30" s="27" t="s">
        <v>
95</v>
      </c>
      <c r="F30" s="74" t="s">
        <v>
47</v>
      </c>
      <c r="G30" s="42"/>
      <c r="H30" s="14"/>
      <c r="I30" s="14"/>
      <c r="J30" s="14"/>
      <c r="K30" s="14"/>
      <c r="L30" s="14"/>
      <c r="M30" s="14"/>
      <c r="N30" s="14"/>
      <c r="O30" s="14">
        <f t="shared" si="4"/>
        <v>
0</v>
      </c>
      <c r="P30" s="27"/>
    </row>
    <row r="31" spans="1:16">
      <c r="A31" s="13">
        <v>
7</v>
      </c>
      <c r="B31" s="80" t="s">
        <v>
143</v>
      </c>
      <c r="C31" s="81"/>
      <c r="D31" s="27" t="s">
        <v>
149</v>
      </c>
      <c r="E31" s="27" t="s">
        <v>
94</v>
      </c>
      <c r="F31" s="74" t="s">
        <v>
47</v>
      </c>
      <c r="G31" s="42"/>
      <c r="H31" s="15"/>
      <c r="I31" s="15"/>
      <c r="J31" s="15"/>
      <c r="K31" s="15"/>
      <c r="L31" s="15"/>
      <c r="M31" s="15"/>
      <c r="N31" s="15"/>
      <c r="O31" s="15">
        <f t="shared" si="4"/>
        <v>
0</v>
      </c>
      <c r="P31" s="26" t="s">
        <v>
203</v>
      </c>
    </row>
    <row r="32" spans="1:16">
      <c r="A32" s="13">
        <v>
8</v>
      </c>
      <c r="B32" s="80" t="s">
        <v>
73</v>
      </c>
      <c r="C32" s="81"/>
      <c r="D32" s="27"/>
      <c r="E32" s="27"/>
      <c r="F32" s="73" t="s">
        <v>
30</v>
      </c>
      <c r="G32" s="42"/>
      <c r="H32" s="14"/>
      <c r="I32" s="14"/>
      <c r="J32" s="14"/>
      <c r="K32" s="14"/>
      <c r="L32" s="14"/>
      <c r="M32" s="14"/>
      <c r="N32" s="14"/>
      <c r="O32" s="14">
        <f t="shared" si="4"/>
        <v>
0</v>
      </c>
      <c r="P32" s="31"/>
    </row>
    <row r="33" spans="1:16" ht="24" customHeight="1">
      <c r="A33" s="13">
        <v>
9</v>
      </c>
      <c r="B33" s="91" t="s">
        <v>
205</v>
      </c>
      <c r="C33" s="81"/>
      <c r="D33" s="27"/>
      <c r="E33" s="27"/>
      <c r="F33" s="73" t="s">
        <v>
30</v>
      </c>
      <c r="G33" s="42"/>
      <c r="H33" s="14"/>
      <c r="I33" s="14"/>
      <c r="J33" s="14"/>
      <c r="K33" s="14"/>
      <c r="L33" s="14"/>
      <c r="M33" s="14"/>
      <c r="N33" s="14"/>
      <c r="O33" s="14">
        <f t="shared" si="4"/>
        <v>
0</v>
      </c>
      <c r="P33" s="27"/>
    </row>
    <row r="34" spans="1:16">
      <c r="A34" s="13">
        <v>
10</v>
      </c>
      <c r="B34" s="80" t="s">
        <v>
115</v>
      </c>
      <c r="C34" s="81"/>
      <c r="D34" s="27" t="s">
        <v>
129</v>
      </c>
      <c r="E34" s="27" t="s">
        <v>
96</v>
      </c>
      <c r="F34" s="74" t="s">
        <v>
47</v>
      </c>
      <c r="G34" s="42"/>
      <c r="H34" s="14"/>
      <c r="I34" s="14"/>
      <c r="J34" s="14"/>
      <c r="K34" s="14"/>
      <c r="L34" s="14"/>
      <c r="M34" s="14"/>
      <c r="N34" s="14"/>
      <c r="O34" s="14">
        <f t="shared" si="4"/>
        <v>
0</v>
      </c>
      <c r="P34" s="27"/>
    </row>
    <row r="35" spans="1:16">
      <c r="A35" s="13">
        <v>
11</v>
      </c>
      <c r="B35" s="80" t="s">
        <v>
144</v>
      </c>
      <c r="C35" s="81"/>
      <c r="D35" s="27" t="s">
        <v>
130</v>
      </c>
      <c r="E35" s="27" t="s">
        <v>
74</v>
      </c>
      <c r="F35" s="74" t="s">
        <v>
47</v>
      </c>
      <c r="G35" s="42"/>
      <c r="H35" s="14"/>
      <c r="I35" s="14"/>
      <c r="J35" s="14"/>
      <c r="K35" s="14"/>
      <c r="L35" s="14"/>
      <c r="M35" s="14"/>
      <c r="N35" s="14"/>
      <c r="O35" s="14">
        <f t="shared" si="4"/>
        <v>
0</v>
      </c>
      <c r="P35" s="27"/>
    </row>
    <row r="36" spans="1:16">
      <c r="A36" s="13">
        <v>
12</v>
      </c>
      <c r="B36" s="80" t="s">
        <v>
75</v>
      </c>
      <c r="C36" s="81"/>
      <c r="D36" s="27"/>
      <c r="E36" s="27"/>
      <c r="F36" s="73" t="s">
        <v>
30</v>
      </c>
      <c r="G36" s="42"/>
      <c r="H36" s="14"/>
      <c r="I36" s="14"/>
      <c r="J36" s="14"/>
      <c r="K36" s="14"/>
      <c r="L36" s="14"/>
      <c r="M36" s="14"/>
      <c r="N36" s="14"/>
      <c r="O36" s="14">
        <f t="shared" si="4"/>
        <v>
0</v>
      </c>
      <c r="P36" s="27"/>
    </row>
    <row r="37" spans="1:16">
      <c r="A37" s="13">
        <v>
13</v>
      </c>
      <c r="B37" s="80" t="s">
        <v>
76</v>
      </c>
      <c r="C37" s="81"/>
      <c r="D37" s="27"/>
      <c r="E37" s="27"/>
      <c r="F37" s="73" t="s">
        <v>
30</v>
      </c>
      <c r="G37" s="42"/>
      <c r="H37" s="14"/>
      <c r="I37" s="14"/>
      <c r="J37" s="14"/>
      <c r="K37" s="14"/>
      <c r="L37" s="14"/>
      <c r="M37" s="14"/>
      <c r="N37" s="14"/>
      <c r="O37" s="14">
        <f t="shared" si="4"/>
        <v>
0</v>
      </c>
      <c r="P37" s="27"/>
    </row>
    <row r="38" spans="1:16">
      <c r="A38" s="13">
        <v>
14</v>
      </c>
      <c r="B38" s="91" t="s">
        <v>
183</v>
      </c>
      <c r="C38" s="81"/>
      <c r="D38" s="27" t="s">
        <v>
131</v>
      </c>
      <c r="E38" s="27" t="s">
        <v>
97</v>
      </c>
      <c r="F38" s="74" t="s">
        <v>
47</v>
      </c>
      <c r="G38" s="42"/>
      <c r="H38" s="14"/>
      <c r="I38" s="14"/>
      <c r="J38" s="14"/>
      <c r="K38" s="14"/>
      <c r="L38" s="14"/>
      <c r="M38" s="14"/>
      <c r="N38" s="14"/>
      <c r="O38" s="14">
        <f t="shared" si="4"/>
        <v>
0</v>
      </c>
      <c r="P38" s="27"/>
    </row>
    <row r="39" spans="1:16">
      <c r="A39" s="13">
        <v>
15</v>
      </c>
      <c r="B39" s="80" t="s">
        <v>
77</v>
      </c>
      <c r="C39" s="81"/>
      <c r="D39" s="27"/>
      <c r="E39" s="27"/>
      <c r="F39" s="73" t="s">
        <v>
30</v>
      </c>
      <c r="G39" s="42"/>
      <c r="H39" s="14"/>
      <c r="I39" s="14"/>
      <c r="J39" s="14"/>
      <c r="K39" s="14"/>
      <c r="L39" s="14"/>
      <c r="M39" s="14"/>
      <c r="N39" s="14"/>
      <c r="O39" s="14">
        <f t="shared" si="4"/>
        <v>
0</v>
      </c>
      <c r="P39" s="27"/>
    </row>
    <row r="40" spans="1:16">
      <c r="A40" s="13">
        <v>
16</v>
      </c>
      <c r="B40" s="80" t="s">
        <v>
32</v>
      </c>
      <c r="C40" s="81"/>
      <c r="D40" s="27"/>
      <c r="E40" s="27"/>
      <c r="F40" s="73" t="s">
        <v>
30</v>
      </c>
      <c r="G40" s="42"/>
      <c r="H40" s="14"/>
      <c r="I40" s="14"/>
      <c r="J40" s="14"/>
      <c r="K40" s="14"/>
      <c r="L40" s="14"/>
      <c r="M40" s="14"/>
      <c r="N40" s="14"/>
      <c r="O40" s="14">
        <f t="shared" si="4"/>
        <v>
0</v>
      </c>
      <c r="P40" s="27"/>
    </row>
    <row r="41" spans="1:16">
      <c r="A41" s="13">
        <v>
17</v>
      </c>
      <c r="B41" s="80" t="s">
        <v>
111</v>
      </c>
      <c r="C41" s="81"/>
      <c r="D41" s="27"/>
      <c r="E41" s="27"/>
      <c r="F41" s="73" t="s">
        <v>
30</v>
      </c>
      <c r="G41" s="42"/>
      <c r="H41" s="14"/>
      <c r="I41" s="14"/>
      <c r="J41" s="14"/>
      <c r="K41" s="14"/>
      <c r="L41" s="14"/>
      <c r="M41" s="14"/>
      <c r="N41" s="14"/>
      <c r="O41" s="14">
        <f t="shared" si="4"/>
        <v>
0</v>
      </c>
      <c r="P41" s="27"/>
    </row>
    <row r="42" spans="1:16">
      <c r="A42" s="13">
        <v>
18</v>
      </c>
      <c r="B42" s="80" t="s">
        <v>
184</v>
      </c>
      <c r="C42" s="81"/>
      <c r="D42" s="27" t="s">
        <v>
145</v>
      </c>
      <c r="E42" s="27" t="s">
        <v>
117</v>
      </c>
      <c r="F42" s="74" t="s">
        <v>
47</v>
      </c>
      <c r="G42" s="42"/>
      <c r="H42" s="14"/>
      <c r="I42" s="14"/>
      <c r="J42" s="14"/>
      <c r="K42" s="14"/>
      <c r="L42" s="14"/>
      <c r="M42" s="14"/>
      <c r="N42" s="14"/>
      <c r="O42" s="14">
        <f t="shared" si="4"/>
        <v>
0</v>
      </c>
      <c r="P42" s="27"/>
    </row>
    <row r="43" spans="1:16">
      <c r="A43" s="13">
        <v>
19</v>
      </c>
      <c r="B43" s="80" t="s">
        <v>
199</v>
      </c>
      <c r="C43" s="81"/>
      <c r="D43" s="27" t="s">
        <v>
200</v>
      </c>
      <c r="E43" s="27" t="s">
        <v>
198</v>
      </c>
      <c r="F43" s="74" t="s">
        <v>
47</v>
      </c>
      <c r="G43" s="42"/>
      <c r="H43" s="14"/>
      <c r="I43" s="14"/>
      <c r="J43" s="14"/>
      <c r="K43" s="14"/>
      <c r="L43" s="14"/>
      <c r="M43" s="14"/>
      <c r="N43" s="14"/>
      <c r="O43" s="14">
        <f t="shared" si="4"/>
        <v>
0</v>
      </c>
      <c r="P43" s="27"/>
    </row>
    <row r="44" spans="1:16">
      <c r="A44" s="13"/>
      <c r="B44" s="79"/>
      <c r="C44" s="79"/>
      <c r="D44" s="27"/>
      <c r="E44" s="27"/>
      <c r="F44" s="68"/>
      <c r="G44" s="42"/>
      <c r="H44" s="14"/>
      <c r="I44" s="14"/>
      <c r="J44" s="14"/>
      <c r="K44" s="14"/>
      <c r="L44" s="14"/>
      <c r="M44" s="14"/>
      <c r="N44" s="14"/>
      <c r="O44" s="14">
        <f t="shared" si="4"/>
        <v>
0</v>
      </c>
      <c r="P44" s="27"/>
    </row>
    <row r="45" spans="1:16" s="7" customFormat="1" ht="13.95" customHeight="1">
      <c r="A45" s="83" t="s">
        <v>
11</v>
      </c>
      <c r="B45" s="83"/>
      <c r="C45" s="83"/>
      <c r="D45" s="83"/>
      <c r="E45" s="83"/>
      <c r="F45" s="83"/>
      <c r="G45" s="64"/>
      <c r="H45" s="21">
        <f t="shared" ref="H45:O45" si="5">
SUM(H25:H44)</f>
        <v>
0</v>
      </c>
      <c r="I45" s="21">
        <f t="shared" si="5"/>
        <v>
0</v>
      </c>
      <c r="J45" s="21">
        <f t="shared" si="5"/>
        <v>
0</v>
      </c>
      <c r="K45" s="21">
        <f t="shared" si="5"/>
        <v>
0</v>
      </c>
      <c r="L45" s="21">
        <f t="shared" si="5"/>
        <v>
0</v>
      </c>
      <c r="M45" s="21">
        <f t="shared" si="5"/>
        <v>
0</v>
      </c>
      <c r="N45" s="21">
        <f t="shared" si="5"/>
        <v>
0</v>
      </c>
      <c r="O45" s="21">
        <f t="shared" si="5"/>
        <v>
0</v>
      </c>
      <c r="P45" s="22"/>
    </row>
    <row r="46" spans="1:16" s="6" customFormat="1" ht="13.2" customHeight="1">
      <c r="A46" s="92" t="s">
        <v>
98</v>
      </c>
      <c r="B46" s="92"/>
      <c r="C46" s="92"/>
      <c r="D46" s="92"/>
      <c r="E46" s="92"/>
      <c r="F46" s="92"/>
      <c r="G46" s="63"/>
      <c r="H46" s="19"/>
      <c r="I46" s="19"/>
      <c r="J46" s="19"/>
      <c r="K46" s="19"/>
      <c r="L46" s="19"/>
      <c r="M46" s="19"/>
      <c r="N46" s="19"/>
      <c r="O46" s="19"/>
      <c r="P46" s="20"/>
    </row>
    <row r="47" spans="1:16">
      <c r="A47" s="13">
        <v>
1</v>
      </c>
      <c r="B47" s="80" t="s">
        <v>
78</v>
      </c>
      <c r="C47" s="81"/>
      <c r="D47" s="27"/>
      <c r="E47" s="27"/>
      <c r="F47" s="73" t="s">
        <v>
30</v>
      </c>
      <c r="G47" s="42"/>
      <c r="H47" s="14"/>
      <c r="I47" s="14"/>
      <c r="J47" s="14"/>
      <c r="K47" s="14"/>
      <c r="L47" s="14"/>
      <c r="M47" s="14"/>
      <c r="N47" s="14"/>
      <c r="O47" s="14">
        <f t="shared" ref="O47:O52" si="6">
SUM(H47:N47)</f>
        <v>
0</v>
      </c>
      <c r="P47" s="27" t="s">
        <v>
125</v>
      </c>
    </row>
    <row r="48" spans="1:16" ht="24" customHeight="1">
      <c r="A48" s="13">
        <v>
2</v>
      </c>
      <c r="B48" s="91" t="s">
        <v>
138</v>
      </c>
      <c r="C48" s="81"/>
      <c r="D48" s="27" t="s">
        <v>
132</v>
      </c>
      <c r="E48" s="27" t="s">
        <v>
68</v>
      </c>
      <c r="F48" s="74" t="s">
        <v>
47</v>
      </c>
      <c r="G48" s="42"/>
      <c r="H48" s="14"/>
      <c r="I48" s="14"/>
      <c r="J48" s="14"/>
      <c r="K48" s="14"/>
      <c r="L48" s="14"/>
      <c r="M48" s="14"/>
      <c r="N48" s="14"/>
      <c r="O48" s="14">
        <f t="shared" si="6"/>
        <v>
0</v>
      </c>
      <c r="P48" s="27"/>
    </row>
    <row r="49" spans="1:16">
      <c r="A49" s="13">
        <v>
3</v>
      </c>
      <c r="B49" s="91" t="s">
        <v>
146</v>
      </c>
      <c r="C49" s="81"/>
      <c r="D49" s="27" t="s">
        <v>
147</v>
      </c>
      <c r="E49" s="27" t="s">
        <v>
148</v>
      </c>
      <c r="F49" s="74" t="s">
        <v>
47</v>
      </c>
      <c r="G49" s="42"/>
      <c r="H49" s="15"/>
      <c r="I49" s="15"/>
      <c r="J49" s="15"/>
      <c r="K49" s="15"/>
      <c r="L49" s="15"/>
      <c r="M49" s="15"/>
      <c r="N49" s="15"/>
      <c r="O49" s="15">
        <f t="shared" ref="O49" si="7">
SUM(H49:N49)</f>
        <v>
0</v>
      </c>
      <c r="P49" s="26" t="s">
        <v>
203</v>
      </c>
    </row>
    <row r="50" spans="1:16">
      <c r="A50" s="13">
        <v>
4</v>
      </c>
      <c r="B50" s="80" t="s">
        <v>
79</v>
      </c>
      <c r="C50" s="81"/>
      <c r="D50" s="27" t="s">
        <v>
133</v>
      </c>
      <c r="E50" s="27" t="s">
        <v>
99</v>
      </c>
      <c r="F50" s="74" t="s">
        <v>
47</v>
      </c>
      <c r="G50" s="42"/>
      <c r="H50" s="15"/>
      <c r="I50" s="15"/>
      <c r="J50" s="15"/>
      <c r="K50" s="15"/>
      <c r="L50" s="15"/>
      <c r="M50" s="15"/>
      <c r="N50" s="15"/>
      <c r="O50" s="15">
        <f t="shared" si="6"/>
        <v>
0</v>
      </c>
      <c r="P50" s="26" t="s">
        <v>
203</v>
      </c>
    </row>
    <row r="51" spans="1:16">
      <c r="A51" s="13">
        <v>
5</v>
      </c>
      <c r="B51" s="80" t="s">
        <v>
80</v>
      </c>
      <c r="C51" s="81"/>
      <c r="D51" s="27" t="s">
        <v>
134</v>
      </c>
      <c r="E51" s="27" t="s">
        <v>
99</v>
      </c>
      <c r="F51" s="74" t="s">
        <v>
47</v>
      </c>
      <c r="G51" s="42"/>
      <c r="H51" s="15"/>
      <c r="I51" s="15"/>
      <c r="J51" s="15"/>
      <c r="K51" s="15"/>
      <c r="L51" s="15"/>
      <c r="M51" s="15"/>
      <c r="N51" s="15"/>
      <c r="O51" s="15">
        <f t="shared" si="6"/>
        <v>
0</v>
      </c>
      <c r="P51" s="26" t="s">
        <v>
203</v>
      </c>
    </row>
    <row r="52" spans="1:16">
      <c r="A52" s="13"/>
      <c r="B52" s="80"/>
      <c r="C52" s="81"/>
      <c r="D52" s="27"/>
      <c r="E52" s="27"/>
      <c r="F52" s="68"/>
      <c r="G52" s="42"/>
      <c r="H52" s="14"/>
      <c r="I52" s="14"/>
      <c r="J52" s="14"/>
      <c r="K52" s="14"/>
      <c r="L52" s="14"/>
      <c r="M52" s="14"/>
      <c r="N52" s="14"/>
      <c r="O52" s="14">
        <f t="shared" si="6"/>
        <v>
0</v>
      </c>
      <c r="P52" s="27"/>
    </row>
    <row r="53" spans="1:16" s="7" customFormat="1" ht="13.95" customHeight="1">
      <c r="A53" s="83" t="s">
        <v>
11</v>
      </c>
      <c r="B53" s="83"/>
      <c r="C53" s="83"/>
      <c r="D53" s="83"/>
      <c r="E53" s="83"/>
      <c r="F53" s="83"/>
      <c r="G53" s="64"/>
      <c r="H53" s="21">
        <f t="shared" ref="H53:O53" si="8">
SUM(H47:H52)</f>
        <v>
0</v>
      </c>
      <c r="I53" s="21">
        <f t="shared" si="8"/>
        <v>
0</v>
      </c>
      <c r="J53" s="21">
        <f t="shared" si="8"/>
        <v>
0</v>
      </c>
      <c r="K53" s="21">
        <f t="shared" si="8"/>
        <v>
0</v>
      </c>
      <c r="L53" s="21">
        <f t="shared" si="8"/>
        <v>
0</v>
      </c>
      <c r="M53" s="21">
        <f t="shared" si="8"/>
        <v>
0</v>
      </c>
      <c r="N53" s="21">
        <f t="shared" si="8"/>
        <v>
0</v>
      </c>
      <c r="O53" s="21">
        <f t="shared" si="8"/>
        <v>
0</v>
      </c>
      <c r="P53" s="22"/>
    </row>
    <row r="54" spans="1:16" s="6" customFormat="1" ht="13.2" customHeight="1">
      <c r="A54" s="92" t="s">
        <v>
100</v>
      </c>
      <c r="B54" s="92"/>
      <c r="C54" s="92"/>
      <c r="D54" s="92"/>
      <c r="E54" s="92"/>
      <c r="F54" s="92"/>
      <c r="G54" s="63"/>
      <c r="H54" s="19"/>
      <c r="I54" s="19"/>
      <c r="J54" s="19"/>
      <c r="K54" s="19"/>
      <c r="L54" s="19"/>
      <c r="M54" s="19"/>
      <c r="N54" s="19"/>
      <c r="O54" s="19"/>
      <c r="P54" s="20"/>
    </row>
    <row r="55" spans="1:16">
      <c r="A55" s="13">
        <v>
1</v>
      </c>
      <c r="B55" s="80" t="s">
        <v>
150</v>
      </c>
      <c r="C55" s="81"/>
      <c r="D55" s="27"/>
      <c r="E55" s="27"/>
      <c r="F55" s="73" t="s">
        <v>
30</v>
      </c>
      <c r="G55" s="42"/>
      <c r="H55" s="14"/>
      <c r="I55" s="14"/>
      <c r="J55" s="14"/>
      <c r="K55" s="14"/>
      <c r="L55" s="14"/>
      <c r="M55" s="14"/>
      <c r="N55" s="14"/>
      <c r="O55" s="14">
        <f t="shared" ref="O55:O56" si="9">
SUM(H55:N55)</f>
        <v>
0</v>
      </c>
      <c r="P55" s="27"/>
    </row>
    <row r="56" spans="1:16">
      <c r="A56" s="13"/>
      <c r="B56" s="80"/>
      <c r="C56" s="81"/>
      <c r="D56" s="27"/>
      <c r="E56" s="27"/>
      <c r="F56" s="68"/>
      <c r="G56" s="42"/>
      <c r="H56" s="14"/>
      <c r="I56" s="14"/>
      <c r="J56" s="14"/>
      <c r="K56" s="14"/>
      <c r="L56" s="14"/>
      <c r="M56" s="14"/>
      <c r="N56" s="14"/>
      <c r="O56" s="14">
        <f t="shared" si="9"/>
        <v>
0</v>
      </c>
      <c r="P56" s="27"/>
    </row>
    <row r="57" spans="1:16" s="7" customFormat="1" ht="13.95" customHeight="1">
      <c r="A57" s="83" t="s">
        <v>
11</v>
      </c>
      <c r="B57" s="83"/>
      <c r="C57" s="83"/>
      <c r="D57" s="83"/>
      <c r="E57" s="83"/>
      <c r="F57" s="83"/>
      <c r="G57" s="64"/>
      <c r="H57" s="21">
        <f t="shared" ref="H57:O57" si="10">
SUM(H55:H56)</f>
        <v>
0</v>
      </c>
      <c r="I57" s="21">
        <f t="shared" si="10"/>
        <v>
0</v>
      </c>
      <c r="J57" s="21">
        <f t="shared" si="10"/>
        <v>
0</v>
      </c>
      <c r="K57" s="21">
        <f t="shared" si="10"/>
        <v>
0</v>
      </c>
      <c r="L57" s="21">
        <f t="shared" si="10"/>
        <v>
0</v>
      </c>
      <c r="M57" s="21">
        <f t="shared" si="10"/>
        <v>
0</v>
      </c>
      <c r="N57" s="21">
        <f t="shared" si="10"/>
        <v>
0</v>
      </c>
      <c r="O57" s="21">
        <f t="shared" si="10"/>
        <v>
0</v>
      </c>
      <c r="P57" s="22"/>
    </row>
    <row r="58" spans="1:16" s="4" customFormat="1" ht="13.2" customHeight="1">
      <c r="A58" s="92" t="s">
        <v>
101</v>
      </c>
      <c r="B58" s="92"/>
      <c r="C58" s="92"/>
      <c r="D58" s="92"/>
      <c r="E58" s="92"/>
      <c r="F58" s="92"/>
      <c r="G58" s="65"/>
      <c r="H58" s="23"/>
      <c r="I58" s="23"/>
      <c r="J58" s="23"/>
      <c r="K58" s="23"/>
      <c r="L58" s="23"/>
      <c r="M58" s="23"/>
      <c r="N58" s="23"/>
      <c r="O58" s="23"/>
      <c r="P58" s="24"/>
    </row>
    <row r="59" spans="1:16">
      <c r="A59" s="13">
        <v>
1</v>
      </c>
      <c r="B59" s="80" t="s">
        <v>
28</v>
      </c>
      <c r="C59" s="81"/>
      <c r="D59" s="27"/>
      <c r="E59" s="27"/>
      <c r="F59" s="73" t="s">
        <v>
30</v>
      </c>
      <c r="G59" s="13"/>
      <c r="H59" s="14"/>
      <c r="I59" s="14"/>
      <c r="J59" s="14"/>
      <c r="K59" s="14"/>
      <c r="L59" s="14"/>
      <c r="M59" s="14"/>
      <c r="N59" s="14"/>
      <c r="O59" s="14">
        <f t="shared" ref="O59:O65" si="11">
SUM(H59:N59)</f>
        <v>
0</v>
      </c>
      <c r="P59" s="27"/>
    </row>
    <row r="60" spans="1:16">
      <c r="A60" s="13">
        <v>
2</v>
      </c>
      <c r="B60" s="80" t="s">
        <v>
204</v>
      </c>
      <c r="C60" s="81"/>
      <c r="D60" s="16"/>
      <c r="E60" s="27"/>
      <c r="F60" s="73" t="s">
        <v>
30</v>
      </c>
      <c r="G60" s="13"/>
      <c r="H60" s="14"/>
      <c r="I60" s="14"/>
      <c r="J60" s="14"/>
      <c r="K60" s="14"/>
      <c r="L60" s="14"/>
      <c r="M60" s="14"/>
      <c r="N60" s="14"/>
      <c r="O60" s="14">
        <f t="shared" si="11"/>
        <v>
0</v>
      </c>
      <c r="P60" s="27"/>
    </row>
    <row r="61" spans="1:16" ht="48.6" customHeight="1">
      <c r="A61" s="13">
        <v>
3</v>
      </c>
      <c r="B61" s="91" t="s">
        <v>
207</v>
      </c>
      <c r="C61" s="81"/>
      <c r="D61" s="27"/>
      <c r="E61" s="31" t="s">
        <v>
137</v>
      </c>
      <c r="F61" s="74" t="s">
        <v>
47</v>
      </c>
      <c r="G61" s="13"/>
      <c r="H61" s="14"/>
      <c r="I61" s="14"/>
      <c r="J61" s="14"/>
      <c r="K61" s="14"/>
      <c r="L61" s="14"/>
      <c r="M61" s="14"/>
      <c r="N61" s="14"/>
      <c r="O61" s="14">
        <f t="shared" si="11"/>
        <v>
0</v>
      </c>
      <c r="P61" s="31" t="s">
        <v>
186</v>
      </c>
    </row>
    <row r="62" spans="1:16">
      <c r="A62" s="13">
        <v>
4</v>
      </c>
      <c r="B62" s="80" t="s">
        <v>
201</v>
      </c>
      <c r="C62" s="81"/>
      <c r="D62" s="27" t="s">
        <v>
151</v>
      </c>
      <c r="E62" s="27" t="s">
        <v>
81</v>
      </c>
      <c r="F62" s="74" t="s">
        <v>
47</v>
      </c>
      <c r="G62" s="13"/>
      <c r="H62" s="14"/>
      <c r="I62" s="14"/>
      <c r="J62" s="14"/>
      <c r="K62" s="14"/>
      <c r="L62" s="14"/>
      <c r="M62" s="14"/>
      <c r="N62" s="14"/>
      <c r="O62" s="14">
        <f t="shared" si="11"/>
        <v>
0</v>
      </c>
      <c r="P62" s="27" t="s">
        <v>
185</v>
      </c>
    </row>
    <row r="63" spans="1:16">
      <c r="A63" s="13">
        <v>
5</v>
      </c>
      <c r="B63" s="80" t="s">
        <v>
121</v>
      </c>
      <c r="C63" s="81"/>
      <c r="D63" s="27"/>
      <c r="E63" s="27"/>
      <c r="F63" s="75" t="s">
        <v>
120</v>
      </c>
      <c r="G63" s="13"/>
      <c r="H63" s="14"/>
      <c r="I63" s="14"/>
      <c r="J63" s="14"/>
      <c r="K63" s="14"/>
      <c r="L63" s="14"/>
      <c r="M63" s="14"/>
      <c r="N63" s="14"/>
      <c r="O63" s="14">
        <f t="shared" si="11"/>
        <v>
0</v>
      </c>
      <c r="P63" s="27" t="s">
        <v>
124</v>
      </c>
    </row>
    <row r="64" spans="1:16">
      <c r="A64" s="13">
        <v>
6</v>
      </c>
      <c r="B64" s="80" t="s">
        <v>
177</v>
      </c>
      <c r="C64" s="81"/>
      <c r="D64" s="27"/>
      <c r="E64" s="27"/>
      <c r="F64" s="75" t="s">
        <v>
120</v>
      </c>
      <c r="G64" s="13"/>
      <c r="H64" s="14"/>
      <c r="I64" s="14"/>
      <c r="J64" s="14"/>
      <c r="K64" s="14"/>
      <c r="L64" s="14"/>
      <c r="M64" s="14"/>
      <c r="N64" s="14"/>
      <c r="O64" s="14">
        <f t="shared" ref="O64" si="12">
SUM(H64:N64)</f>
        <v>
0</v>
      </c>
      <c r="P64" s="27" t="s">
        <v>
178</v>
      </c>
    </row>
    <row r="65" spans="1:16">
      <c r="A65" s="13"/>
      <c r="B65" s="80"/>
      <c r="C65" s="81"/>
      <c r="D65" s="27"/>
      <c r="E65" s="27"/>
      <c r="F65" s="68"/>
      <c r="G65" s="42"/>
      <c r="H65" s="14"/>
      <c r="I65" s="14"/>
      <c r="J65" s="14"/>
      <c r="K65" s="14"/>
      <c r="L65" s="14"/>
      <c r="M65" s="14"/>
      <c r="N65" s="14"/>
      <c r="O65" s="14">
        <f t="shared" si="11"/>
        <v>
0</v>
      </c>
      <c r="P65" s="27"/>
    </row>
    <row r="66" spans="1:16" s="7" customFormat="1" ht="13.95" customHeight="1">
      <c r="A66" s="83" t="s">
        <v>
11</v>
      </c>
      <c r="B66" s="83"/>
      <c r="C66" s="83"/>
      <c r="D66" s="83"/>
      <c r="E66" s="83"/>
      <c r="F66" s="83"/>
      <c r="G66" s="64"/>
      <c r="H66" s="21">
        <f t="shared" ref="H66:O66" si="13">
SUM(H59:H65)</f>
        <v>
0</v>
      </c>
      <c r="I66" s="21">
        <f t="shared" si="13"/>
        <v>
0</v>
      </c>
      <c r="J66" s="21">
        <f t="shared" si="13"/>
        <v>
0</v>
      </c>
      <c r="K66" s="21">
        <f t="shared" si="13"/>
        <v>
0</v>
      </c>
      <c r="L66" s="21">
        <f t="shared" si="13"/>
        <v>
0</v>
      </c>
      <c r="M66" s="21">
        <f t="shared" si="13"/>
        <v>
0</v>
      </c>
      <c r="N66" s="21">
        <f t="shared" si="13"/>
        <v>
0</v>
      </c>
      <c r="O66" s="21">
        <f t="shared" si="13"/>
        <v>
0</v>
      </c>
      <c r="P66" s="22"/>
    </row>
    <row r="67" spans="1:16" s="7" customFormat="1" ht="23.4" customHeight="1">
      <c r="A67" s="85" t="s">
        <v>
12</v>
      </c>
      <c r="B67" s="85"/>
      <c r="C67" s="85"/>
      <c r="D67" s="85"/>
      <c r="E67" s="85"/>
      <c r="F67" s="85"/>
      <c r="G67" s="85"/>
      <c r="H67" s="66">
        <f t="shared" ref="H67:O67" si="14">
SUM(H16+H23+H45+H53+H57+H66)</f>
        <v>
0</v>
      </c>
      <c r="I67" s="66">
        <f t="shared" si="14"/>
        <v>
0</v>
      </c>
      <c r="J67" s="66">
        <f t="shared" si="14"/>
        <v>
0</v>
      </c>
      <c r="K67" s="66">
        <f t="shared" si="14"/>
        <v>
0</v>
      </c>
      <c r="L67" s="66">
        <f t="shared" si="14"/>
        <v>
0</v>
      </c>
      <c r="M67" s="66">
        <f t="shared" si="14"/>
        <v>
0</v>
      </c>
      <c r="N67" s="66">
        <f t="shared" si="14"/>
        <v>
0</v>
      </c>
      <c r="O67" s="66">
        <f t="shared" si="14"/>
        <v>
0</v>
      </c>
      <c r="P67" s="67"/>
    </row>
    <row r="68" spans="1:16">
      <c r="A68" s="11"/>
      <c r="B68" s="12"/>
      <c r="C68" s="12"/>
      <c r="D68" s="12"/>
      <c r="E68" s="12"/>
      <c r="F68" s="76"/>
    </row>
    <row r="69" spans="1:16" ht="15.6" customHeight="1">
      <c r="A69" s="5" t="s">
        <v>
13</v>
      </c>
    </row>
    <row r="70" spans="1:16">
      <c r="A70" s="89" t="s">
        <v>
3</v>
      </c>
      <c r="B70" s="89" t="s">
        <v>
36</v>
      </c>
      <c r="C70" s="89"/>
      <c r="D70" s="89" t="s">
        <v>
27</v>
      </c>
      <c r="E70" s="89" t="s">
        <v>
31</v>
      </c>
      <c r="F70" s="89" t="s">
        <v>
29</v>
      </c>
      <c r="G70" s="90" t="s">
        <v>
0</v>
      </c>
      <c r="H70" s="87"/>
      <c r="I70" s="87" t="s">
        <v>
34</v>
      </c>
      <c r="J70" s="86" t="s">
        <v>
5</v>
      </c>
      <c r="K70" s="86" t="s">
        <v>
6</v>
      </c>
      <c r="L70" s="87"/>
      <c r="M70" s="87"/>
      <c r="N70" s="87"/>
      <c r="O70" s="86" t="s">
        <v>
9</v>
      </c>
      <c r="P70" s="88" t="s">
        <v>
10</v>
      </c>
    </row>
    <row r="71" spans="1:16" s="4" customFormat="1">
      <c r="A71" s="89"/>
      <c r="B71" s="89"/>
      <c r="C71" s="89"/>
      <c r="D71" s="89"/>
      <c r="E71" s="89"/>
      <c r="F71" s="89"/>
      <c r="G71" s="90"/>
      <c r="H71" s="86"/>
      <c r="I71" s="87"/>
      <c r="J71" s="86"/>
      <c r="K71" s="86"/>
      <c r="L71" s="86"/>
      <c r="M71" s="86"/>
      <c r="N71" s="86"/>
      <c r="O71" s="86"/>
      <c r="P71" s="88"/>
    </row>
    <row r="72" spans="1:16" s="4" customFormat="1" ht="13.2" customHeight="1">
      <c r="A72" s="82" t="s">
        <v>
61</v>
      </c>
      <c r="B72" s="82"/>
      <c r="C72" s="82"/>
      <c r="D72" s="82"/>
      <c r="E72" s="82"/>
      <c r="F72" s="82"/>
      <c r="G72" s="65"/>
      <c r="H72" s="23"/>
      <c r="I72" s="23"/>
      <c r="J72" s="23"/>
      <c r="K72" s="23"/>
      <c r="L72" s="23"/>
      <c r="M72" s="23"/>
      <c r="N72" s="23"/>
      <c r="O72" s="23"/>
      <c r="P72" s="24"/>
    </row>
    <row r="73" spans="1:16" ht="40.799999999999997" customHeight="1">
      <c r="A73" s="13">
        <v>
1</v>
      </c>
      <c r="B73" s="79" t="s">
        <v>
14</v>
      </c>
      <c r="C73" s="79"/>
      <c r="D73" s="27"/>
      <c r="E73" s="27"/>
      <c r="F73" s="73" t="s">
        <v>
30</v>
      </c>
      <c r="G73" s="70" t="s">
        <v>
190</v>
      </c>
      <c r="H73" s="14"/>
      <c r="I73" s="14"/>
      <c r="J73" s="14"/>
      <c r="K73" s="14"/>
      <c r="L73" s="14"/>
      <c r="M73" s="14"/>
      <c r="N73" s="14"/>
      <c r="O73" s="14">
        <f t="shared" ref="O73:O83" si="15">
SUM(H73:N73)</f>
        <v>
0</v>
      </c>
      <c r="P73" s="30" t="s">
        <v>
187</v>
      </c>
    </row>
    <row r="74" spans="1:16">
      <c r="A74" s="13">
        <v>
2</v>
      </c>
      <c r="B74" s="79" t="s">
        <v>
15</v>
      </c>
      <c r="C74" s="79"/>
      <c r="D74" s="27"/>
      <c r="E74" s="27"/>
      <c r="F74" s="73" t="s">
        <v>
30</v>
      </c>
      <c r="G74" s="42">
        <v>
265</v>
      </c>
      <c r="H74" s="14"/>
      <c r="I74" s="14"/>
      <c r="J74" s="14"/>
      <c r="K74" s="14"/>
      <c r="L74" s="14"/>
      <c r="M74" s="14"/>
      <c r="N74" s="14"/>
      <c r="O74" s="14">
        <f t="shared" si="15"/>
        <v>
0</v>
      </c>
      <c r="P74" s="29" t="s">
        <v>
156</v>
      </c>
    </row>
    <row r="75" spans="1:16">
      <c r="A75" s="13">
        <v>
3</v>
      </c>
      <c r="B75" s="79" t="s">
        <v>
16</v>
      </c>
      <c r="C75" s="79"/>
      <c r="D75" s="27"/>
      <c r="E75" s="27"/>
      <c r="F75" s="73" t="s">
        <v>
30</v>
      </c>
      <c r="G75" s="42">
        <v>
265</v>
      </c>
      <c r="H75" s="14"/>
      <c r="I75" s="14"/>
      <c r="J75" s="14"/>
      <c r="K75" s="14"/>
      <c r="L75" s="14"/>
      <c r="M75" s="14"/>
      <c r="N75" s="14"/>
      <c r="O75" s="14">
        <f t="shared" si="15"/>
        <v>
0</v>
      </c>
      <c r="P75" s="29" t="s">
        <v>
156</v>
      </c>
    </row>
    <row r="76" spans="1:16" ht="39" customHeight="1">
      <c r="A76" s="13">
        <v>
4</v>
      </c>
      <c r="B76" s="79" t="s">
        <v>
49</v>
      </c>
      <c r="C76" s="79"/>
      <c r="D76" s="27"/>
      <c r="E76" s="27"/>
      <c r="F76" s="73" t="s">
        <v>
30</v>
      </c>
      <c r="G76" s="70" t="s">
        <v>
190</v>
      </c>
      <c r="H76" s="14"/>
      <c r="I76" s="14"/>
      <c r="J76" s="14"/>
      <c r="K76" s="14"/>
      <c r="L76" s="14"/>
      <c r="M76" s="14"/>
      <c r="N76" s="14"/>
      <c r="O76" s="14">
        <f t="shared" si="15"/>
        <v>
0</v>
      </c>
      <c r="P76" s="30" t="s">
        <v>
211</v>
      </c>
    </row>
    <row r="77" spans="1:16" ht="25.8" customHeight="1">
      <c r="A77" s="13">
        <v>
5</v>
      </c>
      <c r="B77" s="79" t="s">
        <v>
50</v>
      </c>
      <c r="C77" s="79"/>
      <c r="D77" s="27"/>
      <c r="E77" s="27"/>
      <c r="F77" s="73" t="s">
        <v>
30</v>
      </c>
      <c r="G77" s="42">
        <v>
15</v>
      </c>
      <c r="H77" s="14"/>
      <c r="I77" s="14"/>
      <c r="J77" s="14"/>
      <c r="K77" s="14"/>
      <c r="L77" s="14"/>
      <c r="M77" s="14"/>
      <c r="N77" s="14"/>
      <c r="O77" s="14">
        <f t="shared" ref="O77" si="16">
SUM(H77:N77)</f>
        <v>
0</v>
      </c>
      <c r="P77" s="30" t="s">
        <v>
157</v>
      </c>
    </row>
    <row r="78" spans="1:16" ht="39.6" customHeight="1">
      <c r="A78" s="13">
        <v>
6</v>
      </c>
      <c r="B78" s="84" t="s">
        <v>
152</v>
      </c>
      <c r="C78" s="79"/>
      <c r="D78" s="27"/>
      <c r="E78" s="27"/>
      <c r="F78" s="73" t="s">
        <v>
30</v>
      </c>
      <c r="G78" s="70" t="s">
        <v>
190</v>
      </c>
      <c r="H78" s="14"/>
      <c r="I78" s="14"/>
      <c r="J78" s="14"/>
      <c r="K78" s="14"/>
      <c r="L78" s="14"/>
      <c r="M78" s="14"/>
      <c r="N78" s="14"/>
      <c r="O78" s="14">
        <f t="shared" si="15"/>
        <v>
0</v>
      </c>
      <c r="P78" s="30" t="s">
        <v>
188</v>
      </c>
    </row>
    <row r="79" spans="1:16">
      <c r="A79" s="13">
        <v>
7</v>
      </c>
      <c r="B79" s="79" t="s">
        <v>
51</v>
      </c>
      <c r="C79" s="79"/>
      <c r="D79" s="27"/>
      <c r="E79" s="27"/>
      <c r="F79" s="73" t="s">
        <v>
30</v>
      </c>
      <c r="G79" s="42">
        <v>
265</v>
      </c>
      <c r="H79" s="14"/>
      <c r="I79" s="14"/>
      <c r="J79" s="14"/>
      <c r="K79" s="14"/>
      <c r="L79" s="14"/>
      <c r="M79" s="14"/>
      <c r="N79" s="14"/>
      <c r="O79" s="14">
        <f t="shared" si="15"/>
        <v>
0</v>
      </c>
      <c r="P79" s="27"/>
    </row>
    <row r="80" spans="1:16">
      <c r="A80" s="13">
        <v>
8</v>
      </c>
      <c r="B80" s="79" t="s">
        <v>
52</v>
      </c>
      <c r="C80" s="79"/>
      <c r="D80" s="27"/>
      <c r="E80" s="27"/>
      <c r="F80" s="73" t="s">
        <v>
30</v>
      </c>
      <c r="G80" s="42">
        <v>
25</v>
      </c>
      <c r="H80" s="14"/>
      <c r="I80" s="14"/>
      <c r="J80" s="14"/>
      <c r="K80" s="14"/>
      <c r="L80" s="14"/>
      <c r="M80" s="14"/>
      <c r="N80" s="14"/>
      <c r="O80" s="14">
        <f t="shared" ref="O80" si="17">
SUM(H80:N80)</f>
        <v>
0</v>
      </c>
      <c r="P80" s="27"/>
    </row>
    <row r="81" spans="1:16" ht="46.2" customHeight="1">
      <c r="A81" s="13">
        <v>
9</v>
      </c>
      <c r="B81" s="79" t="s">
        <v>
158</v>
      </c>
      <c r="C81" s="79"/>
      <c r="D81" s="27"/>
      <c r="E81" s="27"/>
      <c r="F81" s="73" t="s">
        <v>
30</v>
      </c>
      <c r="G81" s="70" t="s">
        <v>
190</v>
      </c>
      <c r="H81" s="14"/>
      <c r="I81" s="14"/>
      <c r="J81" s="14"/>
      <c r="K81" s="14"/>
      <c r="L81" s="14"/>
      <c r="M81" s="14"/>
      <c r="N81" s="14"/>
      <c r="O81" s="14">
        <f t="shared" ref="O81:O82" si="18">
SUM(H81:N81)</f>
        <v>
0</v>
      </c>
      <c r="P81" s="30" t="s">
        <v>
189</v>
      </c>
    </row>
    <row r="82" spans="1:16">
      <c r="A82" s="13">
        <v>
10</v>
      </c>
      <c r="B82" s="79" t="s">
        <v>
159</v>
      </c>
      <c r="C82" s="79"/>
      <c r="D82" s="27"/>
      <c r="E82" s="27"/>
      <c r="F82" s="75" t="s">
        <v>
120</v>
      </c>
      <c r="G82" s="42">
        <v>
57</v>
      </c>
      <c r="H82" s="14"/>
      <c r="I82" s="14"/>
      <c r="J82" s="14"/>
      <c r="K82" s="14"/>
      <c r="L82" s="14"/>
      <c r="M82" s="14"/>
      <c r="N82" s="14"/>
      <c r="O82" s="14">
        <f t="shared" si="18"/>
        <v>
0</v>
      </c>
      <c r="P82" s="27" t="s">
        <v>
160</v>
      </c>
    </row>
    <row r="83" spans="1:16">
      <c r="A83" s="16"/>
      <c r="B83" s="79"/>
      <c r="C83" s="79"/>
      <c r="D83" s="27"/>
      <c r="E83" s="27"/>
      <c r="F83" s="68"/>
      <c r="G83" s="42"/>
      <c r="H83" s="14"/>
      <c r="I83" s="14"/>
      <c r="J83" s="14"/>
      <c r="K83" s="14"/>
      <c r="L83" s="14"/>
      <c r="M83" s="14"/>
      <c r="N83" s="14"/>
      <c r="O83" s="14">
        <f t="shared" si="15"/>
        <v>
0</v>
      </c>
      <c r="P83" s="27"/>
    </row>
    <row r="84" spans="1:16" s="7" customFormat="1" ht="13.95" customHeight="1">
      <c r="A84" s="83" t="s">
        <v>
11</v>
      </c>
      <c r="B84" s="83"/>
      <c r="C84" s="83"/>
      <c r="D84" s="83"/>
      <c r="E84" s="83"/>
      <c r="F84" s="83"/>
      <c r="G84" s="64"/>
      <c r="H84" s="21">
        <f t="shared" ref="H84:O84" si="19">
SUM(H73:H83)</f>
        <v>
0</v>
      </c>
      <c r="I84" s="21">
        <f t="shared" si="19"/>
        <v>
0</v>
      </c>
      <c r="J84" s="21">
        <f t="shared" si="19"/>
        <v>
0</v>
      </c>
      <c r="K84" s="21">
        <f t="shared" si="19"/>
        <v>
0</v>
      </c>
      <c r="L84" s="21">
        <f t="shared" si="19"/>
        <v>
0</v>
      </c>
      <c r="M84" s="21">
        <f t="shared" si="19"/>
        <v>
0</v>
      </c>
      <c r="N84" s="21">
        <f t="shared" si="19"/>
        <v>
0</v>
      </c>
      <c r="O84" s="21">
        <f t="shared" si="19"/>
        <v>
0</v>
      </c>
      <c r="P84" s="22"/>
    </row>
    <row r="85" spans="1:16" s="4" customFormat="1" ht="13.2" customHeight="1">
      <c r="A85" s="82" t="s">
        <v>
62</v>
      </c>
      <c r="B85" s="82"/>
      <c r="C85" s="82"/>
      <c r="D85" s="82"/>
      <c r="E85" s="82"/>
      <c r="F85" s="82"/>
      <c r="G85" s="65"/>
      <c r="H85" s="23"/>
      <c r="I85" s="23"/>
      <c r="J85" s="23"/>
      <c r="K85" s="23"/>
      <c r="L85" s="23"/>
      <c r="M85" s="23"/>
      <c r="N85" s="23"/>
      <c r="O85" s="23"/>
      <c r="P85" s="24"/>
    </row>
    <row r="86" spans="1:16">
      <c r="A86" s="13">
        <v>
1</v>
      </c>
      <c r="B86" s="79" t="s">
        <v>
57</v>
      </c>
      <c r="C86" s="79"/>
      <c r="D86" s="27"/>
      <c r="E86" s="27"/>
      <c r="F86" s="73" t="s">
        <v>
30</v>
      </c>
      <c r="G86" s="42">
        <v>
133</v>
      </c>
      <c r="H86" s="14"/>
      <c r="I86" s="14"/>
      <c r="J86" s="14"/>
      <c r="K86" s="14"/>
      <c r="L86" s="14"/>
      <c r="M86" s="14"/>
      <c r="N86" s="14"/>
      <c r="O86" s="14">
        <f>
SUM(H86:N86)</f>
        <v>
0</v>
      </c>
      <c r="P86" s="27"/>
    </row>
    <row r="87" spans="1:16">
      <c r="A87" s="13">
        <v>
2</v>
      </c>
      <c r="B87" s="79" t="s">
        <v>
53</v>
      </c>
      <c r="C87" s="79"/>
      <c r="D87" s="27"/>
      <c r="E87" s="27"/>
      <c r="F87" s="73" t="s">
        <v>
30</v>
      </c>
      <c r="G87" s="42">
        <v>
129</v>
      </c>
      <c r="H87" s="14"/>
      <c r="I87" s="14"/>
      <c r="J87" s="14"/>
      <c r="K87" s="14"/>
      <c r="L87" s="14"/>
      <c r="M87" s="14"/>
      <c r="N87" s="14"/>
      <c r="O87" s="14">
        <f t="shared" ref="O87" si="20">
SUM(H87:N87)</f>
        <v>
0</v>
      </c>
      <c r="P87" s="27"/>
    </row>
    <row r="88" spans="1:16">
      <c r="A88" s="13">
        <v>
3</v>
      </c>
      <c r="B88" s="79" t="s">
        <v>
58</v>
      </c>
      <c r="C88" s="79"/>
      <c r="D88" s="27"/>
      <c r="E88" s="27"/>
      <c r="F88" s="73" t="s">
        <v>
30</v>
      </c>
      <c r="G88" s="42">
        <v>
132</v>
      </c>
      <c r="H88" s="14"/>
      <c r="I88" s="14"/>
      <c r="J88" s="14"/>
      <c r="K88" s="14"/>
      <c r="L88" s="14"/>
      <c r="M88" s="14"/>
      <c r="N88" s="14"/>
      <c r="O88" s="14">
        <f t="shared" ref="O88:O118" si="21">
SUM(H88:N88)</f>
        <v>
0</v>
      </c>
      <c r="P88" s="27"/>
    </row>
    <row r="89" spans="1:16">
      <c r="A89" s="13">
        <v>
4</v>
      </c>
      <c r="B89" s="79" t="s">
        <v>
104</v>
      </c>
      <c r="C89" s="79"/>
      <c r="D89" s="27"/>
      <c r="E89" s="27"/>
      <c r="F89" s="73" t="s">
        <v>
30</v>
      </c>
      <c r="G89" s="42">
        <v>
3</v>
      </c>
      <c r="H89" s="14"/>
      <c r="I89" s="14"/>
      <c r="J89" s="14"/>
      <c r="K89" s="14"/>
      <c r="L89" s="14"/>
      <c r="M89" s="14"/>
      <c r="N89" s="14"/>
      <c r="O89" s="14">
        <f t="shared" ref="O89" si="22">
SUM(H89:N89)</f>
        <v>
0</v>
      </c>
      <c r="P89" s="27" t="s">
        <v>
105</v>
      </c>
    </row>
    <row r="90" spans="1:16">
      <c r="A90" s="13">
        <v>
5</v>
      </c>
      <c r="B90" s="79" t="s">
        <v>
17</v>
      </c>
      <c r="C90" s="79"/>
      <c r="D90" s="27"/>
      <c r="E90" s="27"/>
      <c r="F90" s="73" t="s">
        <v>
30</v>
      </c>
      <c r="G90" s="42">
        <v>
53</v>
      </c>
      <c r="H90" s="14"/>
      <c r="I90" s="14"/>
      <c r="J90" s="14"/>
      <c r="K90" s="14"/>
      <c r="L90" s="14"/>
      <c r="M90" s="14"/>
      <c r="N90" s="14"/>
      <c r="O90" s="14">
        <f t="shared" si="21"/>
        <v>
0</v>
      </c>
      <c r="P90" s="27"/>
    </row>
    <row r="91" spans="1:16">
      <c r="A91" s="13">
        <v>
6</v>
      </c>
      <c r="B91" s="79" t="s">
        <v>
18</v>
      </c>
      <c r="C91" s="79"/>
      <c r="D91" s="27"/>
      <c r="E91" s="27"/>
      <c r="F91" s="73" t="s">
        <v>
30</v>
      </c>
      <c r="G91" s="42">
        <v>
45</v>
      </c>
      <c r="H91" s="14"/>
      <c r="I91" s="14"/>
      <c r="J91" s="14"/>
      <c r="K91" s="14"/>
      <c r="L91" s="14"/>
      <c r="M91" s="14"/>
      <c r="N91" s="14"/>
      <c r="O91" s="14">
        <f t="shared" si="21"/>
        <v>
0</v>
      </c>
      <c r="P91" s="27"/>
    </row>
    <row r="92" spans="1:16">
      <c r="A92" s="13">
        <v>
7</v>
      </c>
      <c r="B92" s="80" t="s">
        <v>
192</v>
      </c>
      <c r="C92" s="81"/>
      <c r="D92" s="27"/>
      <c r="E92" s="27"/>
      <c r="F92" s="73" t="s">
        <v>
30</v>
      </c>
      <c r="G92" s="42">
        <v>
38</v>
      </c>
      <c r="H92" s="14"/>
      <c r="I92" s="14"/>
      <c r="J92" s="14"/>
      <c r="K92" s="14"/>
      <c r="L92" s="14"/>
      <c r="M92" s="14"/>
      <c r="N92" s="14"/>
      <c r="O92" s="14">
        <f t="shared" ref="O92:O93" si="23">
SUM(H92:N92)</f>
        <v>
0</v>
      </c>
      <c r="P92" s="27"/>
    </row>
    <row r="93" spans="1:16">
      <c r="A93" s="13">
        <v>
8</v>
      </c>
      <c r="B93" s="80" t="s">
        <v>
193</v>
      </c>
      <c r="C93" s="81"/>
      <c r="D93" s="27"/>
      <c r="E93" s="27"/>
      <c r="F93" s="73" t="s">
        <v>
30</v>
      </c>
      <c r="G93" s="42">
        <v>
6</v>
      </c>
      <c r="H93" s="14"/>
      <c r="I93" s="14"/>
      <c r="J93" s="14"/>
      <c r="K93" s="14"/>
      <c r="L93" s="14"/>
      <c r="M93" s="14"/>
      <c r="N93" s="14"/>
      <c r="O93" s="14">
        <f t="shared" si="23"/>
        <v>
0</v>
      </c>
      <c r="P93" s="27"/>
    </row>
    <row r="94" spans="1:16">
      <c r="A94" s="13">
        <v>
9</v>
      </c>
      <c r="B94" s="79" t="s">
        <v>
19</v>
      </c>
      <c r="C94" s="79"/>
      <c r="D94" s="27"/>
      <c r="E94" s="27"/>
      <c r="F94" s="73" t="s">
        <v>
30</v>
      </c>
      <c r="G94" s="42">
        <v>
11</v>
      </c>
      <c r="H94" s="14"/>
      <c r="I94" s="14"/>
      <c r="J94" s="14"/>
      <c r="K94" s="14"/>
      <c r="L94" s="14"/>
      <c r="M94" s="14"/>
      <c r="N94" s="14"/>
      <c r="O94" s="14">
        <f t="shared" si="21"/>
        <v>
0</v>
      </c>
      <c r="P94" s="27"/>
    </row>
    <row r="95" spans="1:16">
      <c r="A95" s="13">
        <v>
10</v>
      </c>
      <c r="B95" s="80" t="s">
        <v>
20</v>
      </c>
      <c r="C95" s="81"/>
      <c r="D95" s="27"/>
      <c r="E95" s="27"/>
      <c r="F95" s="73" t="s">
        <v>
30</v>
      </c>
      <c r="G95" s="42">
        <v>
11</v>
      </c>
      <c r="H95" s="14"/>
      <c r="I95" s="14"/>
      <c r="J95" s="14"/>
      <c r="K95" s="14"/>
      <c r="L95" s="14"/>
      <c r="M95" s="14"/>
      <c r="N95" s="14"/>
      <c r="O95" s="14">
        <f t="shared" si="21"/>
        <v>
0</v>
      </c>
      <c r="P95" s="27"/>
    </row>
    <row r="96" spans="1:16">
      <c r="A96" s="13">
        <v>
11</v>
      </c>
      <c r="B96" s="80" t="s">
        <v>
191</v>
      </c>
      <c r="C96" s="81"/>
      <c r="D96" s="27"/>
      <c r="E96" s="27"/>
      <c r="F96" s="73" t="s">
        <v>
30</v>
      </c>
      <c r="G96" s="42">
        <v>
4</v>
      </c>
      <c r="H96" s="14"/>
      <c r="I96" s="14"/>
      <c r="J96" s="14"/>
      <c r="K96" s="14"/>
      <c r="L96" s="14"/>
      <c r="M96" s="14"/>
      <c r="N96" s="14"/>
      <c r="O96" s="14">
        <f t="shared" ref="O96" si="24">
SUM(H96:N96)</f>
        <v>
0</v>
      </c>
      <c r="P96" s="27"/>
    </row>
    <row r="97" spans="1:16">
      <c r="A97" s="13">
        <v>
12</v>
      </c>
      <c r="B97" s="79" t="s">
        <v>
22</v>
      </c>
      <c r="C97" s="79"/>
      <c r="D97" s="27"/>
      <c r="E97" s="27"/>
      <c r="F97" s="73" t="s">
        <v>
30</v>
      </c>
      <c r="G97" s="42">
        <v>
1</v>
      </c>
      <c r="H97" s="14"/>
      <c r="I97" s="14"/>
      <c r="J97" s="14"/>
      <c r="K97" s="14"/>
      <c r="L97" s="14"/>
      <c r="M97" s="14"/>
      <c r="N97" s="14"/>
      <c r="O97" s="14">
        <f t="shared" si="21"/>
        <v>
0</v>
      </c>
      <c r="P97" s="27"/>
    </row>
    <row r="98" spans="1:16">
      <c r="A98" s="13">
        <v>
13</v>
      </c>
      <c r="B98" s="79" t="s">
        <v>
54</v>
      </c>
      <c r="C98" s="79"/>
      <c r="D98" s="27"/>
      <c r="E98" s="27"/>
      <c r="F98" s="73" t="s">
        <v>
30</v>
      </c>
      <c r="G98" s="42">
        <v>
2</v>
      </c>
      <c r="H98" s="14"/>
      <c r="I98" s="14"/>
      <c r="J98" s="14"/>
      <c r="K98" s="14"/>
      <c r="L98" s="14"/>
      <c r="M98" s="14"/>
      <c r="N98" s="14"/>
      <c r="O98" s="14">
        <f t="shared" ref="O98:O99" si="25">
SUM(H98:N98)</f>
        <v>
0</v>
      </c>
      <c r="P98" s="27"/>
    </row>
    <row r="99" spans="1:16">
      <c r="A99" s="13">
        <v>
14</v>
      </c>
      <c r="B99" s="80" t="s">
        <v>
194</v>
      </c>
      <c r="C99" s="81"/>
      <c r="D99" s="27"/>
      <c r="E99" s="27"/>
      <c r="F99" s="73" t="s">
        <v>
30</v>
      </c>
      <c r="G99" s="42">
        <v>
1</v>
      </c>
      <c r="H99" s="14"/>
      <c r="I99" s="14"/>
      <c r="J99" s="14"/>
      <c r="K99" s="14"/>
      <c r="L99" s="14"/>
      <c r="M99" s="14"/>
      <c r="N99" s="14"/>
      <c r="O99" s="14">
        <f t="shared" si="25"/>
        <v>
0</v>
      </c>
      <c r="P99" s="27"/>
    </row>
    <row r="100" spans="1:16">
      <c r="A100" s="13">
        <v>
15</v>
      </c>
      <c r="B100" s="79" t="s">
        <v>
21</v>
      </c>
      <c r="C100" s="79"/>
      <c r="D100" s="27"/>
      <c r="E100" s="27"/>
      <c r="F100" s="73" t="s">
        <v>
30</v>
      </c>
      <c r="G100" s="42">
        <v>
0</v>
      </c>
      <c r="H100" s="14"/>
      <c r="I100" s="14"/>
      <c r="J100" s="14"/>
      <c r="K100" s="14"/>
      <c r="L100" s="14"/>
      <c r="M100" s="14"/>
      <c r="N100" s="14"/>
      <c r="O100" s="14">
        <f t="shared" ref="O100" si="26">
SUM(H100:N100)</f>
        <v>
0</v>
      </c>
      <c r="P100" s="27" t="s">
        <v>
118</v>
      </c>
    </row>
    <row r="101" spans="1:16">
      <c r="A101" s="13">
        <v>
16</v>
      </c>
      <c r="B101" s="79" t="s">
        <v>
102</v>
      </c>
      <c r="C101" s="79"/>
      <c r="D101" s="27"/>
      <c r="E101" s="27"/>
      <c r="F101" s="73" t="s">
        <v>
30</v>
      </c>
      <c r="G101" s="42">
        <v>
5</v>
      </c>
      <c r="H101" s="14"/>
      <c r="I101" s="14"/>
      <c r="J101" s="14"/>
      <c r="K101" s="14"/>
      <c r="L101" s="14"/>
      <c r="M101" s="14"/>
      <c r="N101" s="14"/>
      <c r="O101" s="14">
        <f t="shared" si="21"/>
        <v>
0</v>
      </c>
      <c r="P101" s="27"/>
    </row>
    <row r="102" spans="1:16">
      <c r="A102" s="13">
        <v>
17</v>
      </c>
      <c r="B102" s="79" t="s">
        <v>
103</v>
      </c>
      <c r="C102" s="79"/>
      <c r="D102" s="27"/>
      <c r="E102" s="27"/>
      <c r="F102" s="73" t="s">
        <v>
30</v>
      </c>
      <c r="G102" s="42">
        <v>
7</v>
      </c>
      <c r="H102" s="14"/>
      <c r="I102" s="14"/>
      <c r="J102" s="14"/>
      <c r="K102" s="14"/>
      <c r="L102" s="14"/>
      <c r="M102" s="14"/>
      <c r="N102" s="14"/>
      <c r="O102" s="14">
        <f t="shared" si="21"/>
        <v>
0</v>
      </c>
      <c r="P102" s="27"/>
    </row>
    <row r="103" spans="1:16">
      <c r="A103" s="13">
        <v>
18</v>
      </c>
      <c r="B103" s="79" t="s">
        <v>
23</v>
      </c>
      <c r="C103" s="79"/>
      <c r="D103" s="27"/>
      <c r="E103" s="27"/>
      <c r="F103" s="73" t="s">
        <v>
30</v>
      </c>
      <c r="G103" s="42">
        <v>
4</v>
      </c>
      <c r="H103" s="14"/>
      <c r="I103" s="14"/>
      <c r="J103" s="14"/>
      <c r="K103" s="14"/>
      <c r="L103" s="14"/>
      <c r="M103" s="14"/>
      <c r="N103" s="14"/>
      <c r="O103" s="14">
        <f t="shared" si="21"/>
        <v>
0</v>
      </c>
      <c r="P103" s="27"/>
    </row>
    <row r="104" spans="1:16">
      <c r="A104" s="13">
        <v>
19</v>
      </c>
      <c r="B104" s="79" t="s">
        <v>
110</v>
      </c>
      <c r="C104" s="79"/>
      <c r="D104" s="27"/>
      <c r="E104" s="27"/>
      <c r="F104" s="73" t="s">
        <v>
30</v>
      </c>
      <c r="G104" s="42">
        <v>
17</v>
      </c>
      <c r="H104" s="14"/>
      <c r="I104" s="14"/>
      <c r="J104" s="14"/>
      <c r="K104" s="14"/>
      <c r="L104" s="14"/>
      <c r="M104" s="14"/>
      <c r="N104" s="14"/>
      <c r="O104" s="14">
        <f t="shared" ref="O104" si="27">
SUM(H104:N104)</f>
        <v>
0</v>
      </c>
      <c r="P104" s="27"/>
    </row>
    <row r="105" spans="1:16">
      <c r="A105" s="13">
        <v>
20</v>
      </c>
      <c r="B105" s="79" t="s">
        <v>
106</v>
      </c>
      <c r="C105" s="79"/>
      <c r="D105" s="27"/>
      <c r="E105" s="27"/>
      <c r="F105" s="73" t="s">
        <v>
30</v>
      </c>
      <c r="G105" s="42">
        <v>
5</v>
      </c>
      <c r="H105" s="14"/>
      <c r="I105" s="14"/>
      <c r="J105" s="14"/>
      <c r="K105" s="14"/>
      <c r="L105" s="14"/>
      <c r="M105" s="14"/>
      <c r="N105" s="14"/>
      <c r="O105" s="14">
        <f t="shared" ref="O105" si="28">
SUM(H105:N105)</f>
        <v>
0</v>
      </c>
      <c r="P105" s="27"/>
    </row>
    <row r="106" spans="1:16">
      <c r="A106" s="13">
        <v>
21</v>
      </c>
      <c r="B106" s="79" t="s">
        <v>
56</v>
      </c>
      <c r="C106" s="79"/>
      <c r="D106" s="27"/>
      <c r="E106" s="27"/>
      <c r="F106" s="73" t="s">
        <v>
30</v>
      </c>
      <c r="G106" s="42">
        <v>
2</v>
      </c>
      <c r="H106" s="14"/>
      <c r="I106" s="14"/>
      <c r="J106" s="14"/>
      <c r="K106" s="14"/>
      <c r="L106" s="14"/>
      <c r="M106" s="14"/>
      <c r="N106" s="14"/>
      <c r="O106" s="14">
        <f t="shared" ref="O106" si="29">
SUM(H106:N106)</f>
        <v>
0</v>
      </c>
      <c r="P106" s="27"/>
    </row>
    <row r="107" spans="1:16">
      <c r="A107" s="13">
        <v>
22</v>
      </c>
      <c r="B107" s="79" t="s">
        <v>
24</v>
      </c>
      <c r="C107" s="79"/>
      <c r="D107" s="27"/>
      <c r="E107" s="27"/>
      <c r="F107" s="73" t="s">
        <v>
30</v>
      </c>
      <c r="G107" s="42">
        <v>
1</v>
      </c>
      <c r="H107" s="14"/>
      <c r="I107" s="14"/>
      <c r="J107" s="14"/>
      <c r="K107" s="14"/>
      <c r="L107" s="14"/>
      <c r="M107" s="14"/>
      <c r="N107" s="14"/>
      <c r="O107" s="14">
        <f t="shared" si="21"/>
        <v>
0</v>
      </c>
      <c r="P107" s="27"/>
    </row>
    <row r="108" spans="1:16">
      <c r="A108" s="13">
        <v>
23</v>
      </c>
      <c r="B108" s="79" t="s">
        <v>
48</v>
      </c>
      <c r="C108" s="79"/>
      <c r="D108" s="27"/>
      <c r="E108" s="27"/>
      <c r="F108" s="73" t="s">
        <v>
30</v>
      </c>
      <c r="G108" s="42">
        <v>
1</v>
      </c>
      <c r="H108" s="14"/>
      <c r="I108" s="14"/>
      <c r="J108" s="14"/>
      <c r="K108" s="14"/>
      <c r="L108" s="14"/>
      <c r="M108" s="14"/>
      <c r="N108" s="14"/>
      <c r="O108" s="14">
        <f t="shared" si="21"/>
        <v>
0</v>
      </c>
      <c r="P108" s="27"/>
    </row>
    <row r="109" spans="1:16">
      <c r="A109" s="13">
        <v>
24</v>
      </c>
      <c r="B109" s="79" t="s">
        <v>
116</v>
      </c>
      <c r="C109" s="79"/>
      <c r="D109" s="27" t="s">
        <v>
126</v>
      </c>
      <c r="E109" s="27" t="s">
        <v>
88</v>
      </c>
      <c r="F109" s="74" t="s">
        <v>
47</v>
      </c>
      <c r="G109" s="42">
        <v>
1</v>
      </c>
      <c r="H109" s="15"/>
      <c r="I109" s="15"/>
      <c r="J109" s="15"/>
      <c r="K109" s="15"/>
      <c r="L109" s="15"/>
      <c r="M109" s="15"/>
      <c r="N109" s="15"/>
      <c r="O109" s="15">
        <f t="shared" si="21"/>
        <v>
0</v>
      </c>
      <c r="P109" s="26"/>
    </row>
    <row r="110" spans="1:16" ht="26.4" customHeight="1">
      <c r="A110" s="13">
        <v>
25</v>
      </c>
      <c r="B110" s="84" t="s">
        <v>
153</v>
      </c>
      <c r="C110" s="79"/>
      <c r="D110" s="27" t="s">
        <v>
135</v>
      </c>
      <c r="E110" s="27" t="s">
        <v>
136</v>
      </c>
      <c r="F110" s="74" t="s">
        <v>
47</v>
      </c>
      <c r="G110" s="42">
        <v>
47</v>
      </c>
      <c r="H110" s="15"/>
      <c r="I110" s="15"/>
      <c r="J110" s="15"/>
      <c r="K110" s="15"/>
      <c r="L110" s="15"/>
      <c r="M110" s="15"/>
      <c r="N110" s="15"/>
      <c r="O110" s="15">
        <f t="shared" si="21"/>
        <v>
0</v>
      </c>
      <c r="P110" s="26"/>
    </row>
    <row r="111" spans="1:16">
      <c r="A111" s="13">
        <v>
26</v>
      </c>
      <c r="B111" s="79" t="s">
        <v>
119</v>
      </c>
      <c r="C111" s="79"/>
      <c r="D111" s="27"/>
      <c r="E111" s="27"/>
      <c r="F111" s="75" t="s">
        <v>
120</v>
      </c>
      <c r="G111" s="42">
        <v>
235</v>
      </c>
      <c r="H111" s="14"/>
      <c r="I111" s="14"/>
      <c r="J111" s="14"/>
      <c r="K111" s="14"/>
      <c r="L111" s="14"/>
      <c r="M111" s="14"/>
      <c r="N111" s="14"/>
      <c r="O111" s="14">
        <f t="shared" ref="O111:O114" si="30">
SUM(H111:N111)</f>
        <v>
0</v>
      </c>
      <c r="P111" s="27"/>
    </row>
    <row r="112" spans="1:16">
      <c r="A112" s="13">
        <v>
27</v>
      </c>
      <c r="B112" s="79" t="s">
        <v>
216</v>
      </c>
      <c r="C112" s="79"/>
      <c r="D112" s="27"/>
      <c r="E112" s="27"/>
      <c r="F112" s="73" t="s">
        <v>
30</v>
      </c>
      <c r="G112" s="42">
        <v>
4</v>
      </c>
      <c r="H112" s="14"/>
      <c r="I112" s="14"/>
      <c r="J112" s="14"/>
      <c r="K112" s="14"/>
      <c r="L112" s="14"/>
      <c r="M112" s="14"/>
      <c r="N112" s="14"/>
      <c r="O112" s="14">
        <f t="shared" si="30"/>
        <v>
0</v>
      </c>
      <c r="P112" s="27"/>
    </row>
    <row r="113" spans="1:16">
      <c r="A113" s="13">
        <v>
28</v>
      </c>
      <c r="B113" s="79" t="s">
        <v>
217</v>
      </c>
      <c r="C113" s="79"/>
      <c r="D113" s="27"/>
      <c r="E113" s="27"/>
      <c r="F113" s="73" t="s">
        <v>
30</v>
      </c>
      <c r="G113" s="42">
        <v>
1</v>
      </c>
      <c r="H113" s="14"/>
      <c r="I113" s="14"/>
      <c r="J113" s="14"/>
      <c r="K113" s="14"/>
      <c r="L113" s="14"/>
      <c r="M113" s="14"/>
      <c r="N113" s="14"/>
      <c r="O113" s="14">
        <f t="shared" si="30"/>
        <v>
0</v>
      </c>
      <c r="P113" s="27"/>
    </row>
    <row r="114" spans="1:16">
      <c r="A114" s="13">
        <v>
29</v>
      </c>
      <c r="B114" s="79" t="s">
        <v>
218</v>
      </c>
      <c r="C114" s="79"/>
      <c r="D114" s="27"/>
      <c r="E114" s="27"/>
      <c r="F114" s="73" t="s">
        <v>
30</v>
      </c>
      <c r="G114" s="42">
        <v>
1</v>
      </c>
      <c r="H114" s="14"/>
      <c r="I114" s="14"/>
      <c r="J114" s="14"/>
      <c r="K114" s="14"/>
      <c r="L114" s="14"/>
      <c r="M114" s="14"/>
      <c r="N114" s="14"/>
      <c r="O114" s="14">
        <f t="shared" si="30"/>
        <v>
0</v>
      </c>
      <c r="P114" s="27"/>
    </row>
    <row r="115" spans="1:16">
      <c r="A115" s="13">
        <v>
30</v>
      </c>
      <c r="B115" s="79" t="s">
        <v>
139</v>
      </c>
      <c r="C115" s="79"/>
      <c r="D115" s="27"/>
      <c r="E115" s="27"/>
      <c r="F115" s="75" t="s">
        <v>
120</v>
      </c>
      <c r="G115" s="42">
        <v>
30</v>
      </c>
      <c r="H115" s="14"/>
      <c r="I115" s="14"/>
      <c r="J115" s="14"/>
      <c r="K115" s="14"/>
      <c r="L115" s="14"/>
      <c r="M115" s="14"/>
      <c r="N115" s="14"/>
      <c r="O115" s="14">
        <f t="shared" ref="O115" si="31">
SUM(H115:N115)</f>
        <v>
0</v>
      </c>
      <c r="P115" s="27" t="s">
        <v>
195</v>
      </c>
    </row>
    <row r="116" spans="1:16" ht="12">
      <c r="A116" s="13">
        <v>
31</v>
      </c>
      <c r="B116" s="79" t="s">
        <v>
154</v>
      </c>
      <c r="C116" s="79"/>
      <c r="D116" s="27"/>
      <c r="E116" s="27"/>
      <c r="F116" s="75" t="s">
        <v>
120</v>
      </c>
      <c r="G116" s="70" t="s">
        <v>
190</v>
      </c>
      <c r="H116" s="14"/>
      <c r="I116" s="14"/>
      <c r="J116" s="14"/>
      <c r="K116" s="14"/>
      <c r="L116" s="14"/>
      <c r="M116" s="14"/>
      <c r="N116" s="14"/>
      <c r="O116" s="14">
        <f t="shared" ref="O116" si="32">
SUM(H116:N116)</f>
        <v>
0</v>
      </c>
      <c r="P116" s="27" t="s">
        <v>
196</v>
      </c>
    </row>
    <row r="117" spans="1:16">
      <c r="A117" s="13">
        <v>
32</v>
      </c>
      <c r="B117" s="79" t="s">
        <v>
179</v>
      </c>
      <c r="C117" s="79"/>
      <c r="D117" s="27"/>
      <c r="E117" s="27"/>
      <c r="F117" s="75" t="s">
        <v>
120</v>
      </c>
      <c r="G117" s="42">
        <v>
2</v>
      </c>
      <c r="H117" s="14"/>
      <c r="I117" s="14"/>
      <c r="J117" s="14"/>
      <c r="K117" s="14"/>
      <c r="L117" s="14"/>
      <c r="M117" s="14"/>
      <c r="N117" s="14"/>
      <c r="O117" s="14">
        <f t="shared" ref="O117" si="33">
SUM(H117:N117)</f>
        <v>
0</v>
      </c>
      <c r="P117" s="27"/>
    </row>
    <row r="118" spans="1:16">
      <c r="A118" s="13"/>
      <c r="B118" s="79"/>
      <c r="C118" s="79"/>
      <c r="D118" s="27"/>
      <c r="E118" s="27"/>
      <c r="F118" s="68"/>
      <c r="G118" s="42"/>
      <c r="H118" s="14"/>
      <c r="I118" s="14"/>
      <c r="J118" s="14"/>
      <c r="K118" s="14"/>
      <c r="L118" s="14"/>
      <c r="M118" s="14"/>
      <c r="N118" s="14"/>
      <c r="O118" s="14">
        <f t="shared" si="21"/>
        <v>
0</v>
      </c>
      <c r="P118" s="27"/>
    </row>
    <row r="119" spans="1:16" s="7" customFormat="1" ht="13.95" customHeight="1">
      <c r="A119" s="83" t="s">
        <v>
11</v>
      </c>
      <c r="B119" s="83"/>
      <c r="C119" s="83"/>
      <c r="D119" s="83"/>
      <c r="E119" s="83"/>
      <c r="F119" s="83"/>
      <c r="G119" s="64"/>
      <c r="H119" s="21">
        <f t="shared" ref="H119:O119" si="34">
SUM(H86:H118)</f>
        <v>
0</v>
      </c>
      <c r="I119" s="21">
        <f t="shared" si="34"/>
        <v>
0</v>
      </c>
      <c r="J119" s="21">
        <f t="shared" si="34"/>
        <v>
0</v>
      </c>
      <c r="K119" s="21">
        <f t="shared" si="34"/>
        <v>
0</v>
      </c>
      <c r="L119" s="21">
        <f t="shared" si="34"/>
        <v>
0</v>
      </c>
      <c r="M119" s="21">
        <f t="shared" si="34"/>
        <v>
0</v>
      </c>
      <c r="N119" s="21">
        <f t="shared" si="34"/>
        <v>
0</v>
      </c>
      <c r="O119" s="21">
        <f t="shared" si="34"/>
        <v>
0</v>
      </c>
      <c r="P119" s="22"/>
    </row>
    <row r="120" spans="1:16" s="7" customFormat="1" ht="23.4" customHeight="1">
      <c r="A120" s="85" t="s">
        <v>
25</v>
      </c>
      <c r="B120" s="85"/>
      <c r="C120" s="85"/>
      <c r="D120" s="85"/>
      <c r="E120" s="85"/>
      <c r="F120" s="85"/>
      <c r="G120" s="85"/>
      <c r="H120" s="66">
        <f t="shared" ref="H120:O120" si="35">
H84+H119</f>
        <v>
0</v>
      </c>
      <c r="I120" s="66">
        <f t="shared" si="35"/>
        <v>
0</v>
      </c>
      <c r="J120" s="66">
        <f t="shared" si="35"/>
        <v>
0</v>
      </c>
      <c r="K120" s="66">
        <f t="shared" si="35"/>
        <v>
0</v>
      </c>
      <c r="L120" s="66">
        <f t="shared" si="35"/>
        <v>
0</v>
      </c>
      <c r="M120" s="66">
        <f t="shared" si="35"/>
        <v>
0</v>
      </c>
      <c r="N120" s="66">
        <f t="shared" si="35"/>
        <v>
0</v>
      </c>
      <c r="O120" s="66">
        <f t="shared" si="35"/>
        <v>
0</v>
      </c>
      <c r="P120" s="67"/>
    </row>
    <row r="122" spans="1:16" ht="15.6" customHeight="1">
      <c r="A122" s="5" t="s">
        <v>
39</v>
      </c>
    </row>
    <row r="123" spans="1:16" ht="10.95" customHeight="1">
      <c r="A123" s="89" t="s">
        <v>
3</v>
      </c>
      <c r="B123" s="89" t="s">
        <v>
40</v>
      </c>
      <c r="C123" s="89"/>
      <c r="D123" s="89" t="s">
        <v>
27</v>
      </c>
      <c r="E123" s="89" t="s">
        <v>
31</v>
      </c>
      <c r="F123" s="89" t="s">
        <v>
29</v>
      </c>
      <c r="G123" s="90" t="s">
        <v>
0</v>
      </c>
      <c r="H123" s="87" t="s">
        <v>
33</v>
      </c>
      <c r="I123" s="87" t="s">
        <v>
34</v>
      </c>
      <c r="J123" s="86" t="s">
        <v>
5</v>
      </c>
      <c r="K123" s="86" t="s">
        <v>
6</v>
      </c>
      <c r="L123" s="87"/>
      <c r="M123" s="87"/>
      <c r="N123" s="87"/>
      <c r="O123" s="86" t="s">
        <v>
9</v>
      </c>
      <c r="P123" s="88" t="s">
        <v>
10</v>
      </c>
    </row>
    <row r="124" spans="1:16" s="4" customFormat="1">
      <c r="A124" s="89"/>
      <c r="B124" s="89"/>
      <c r="C124" s="89"/>
      <c r="D124" s="89"/>
      <c r="E124" s="89"/>
      <c r="F124" s="89"/>
      <c r="G124" s="90"/>
      <c r="H124" s="86"/>
      <c r="I124" s="87"/>
      <c r="J124" s="86"/>
      <c r="K124" s="86"/>
      <c r="L124" s="86"/>
      <c r="M124" s="86"/>
      <c r="N124" s="86"/>
      <c r="O124" s="86"/>
      <c r="P124" s="88"/>
    </row>
    <row r="125" spans="1:16" s="4" customFormat="1" ht="13.2" customHeight="1">
      <c r="A125" s="82" t="s">
        <v>
155</v>
      </c>
      <c r="B125" s="82"/>
      <c r="C125" s="82"/>
      <c r="D125" s="82"/>
      <c r="E125" s="82"/>
      <c r="F125" s="82"/>
      <c r="G125" s="65"/>
      <c r="H125" s="23"/>
      <c r="I125" s="23"/>
      <c r="J125" s="23"/>
      <c r="K125" s="23"/>
      <c r="L125" s="23"/>
      <c r="M125" s="23"/>
      <c r="N125" s="23"/>
      <c r="O125" s="23"/>
      <c r="P125" s="24"/>
    </row>
    <row r="126" spans="1:16">
      <c r="A126" s="13">
        <v>
1</v>
      </c>
      <c r="B126" s="79" t="s">
        <v>
206</v>
      </c>
      <c r="C126" s="79"/>
      <c r="D126" s="27"/>
      <c r="E126" s="27"/>
      <c r="F126" s="73" t="s">
        <v>
30</v>
      </c>
      <c r="G126" s="42"/>
      <c r="H126" s="14"/>
      <c r="I126" s="14"/>
      <c r="J126" s="14"/>
      <c r="K126" s="14"/>
      <c r="L126" s="14"/>
      <c r="M126" s="14"/>
      <c r="N126" s="14"/>
      <c r="O126" s="14">
        <f>
SUM(H126:N126)</f>
        <v>
0</v>
      </c>
      <c r="P126" s="29" t="s">
        <v>
161</v>
      </c>
    </row>
    <row r="127" spans="1:16">
      <c r="A127" s="13">
        <v>
2</v>
      </c>
      <c r="B127" s="79" t="s">
        <v>
107</v>
      </c>
      <c r="C127" s="79"/>
      <c r="D127" s="27"/>
      <c r="E127" s="27"/>
      <c r="F127" s="73" t="s">
        <v>
30</v>
      </c>
      <c r="G127" s="42">
        <v>
1</v>
      </c>
      <c r="H127" s="14"/>
      <c r="I127" s="14"/>
      <c r="J127" s="14"/>
      <c r="K127" s="14"/>
      <c r="L127" s="14"/>
      <c r="M127" s="14"/>
      <c r="N127" s="14"/>
      <c r="O127" s="14">
        <f t="shared" ref="O127:O128" si="36">
SUM(H127:N127)</f>
        <v>
0</v>
      </c>
      <c r="P127" s="27"/>
    </row>
    <row r="128" spans="1:16">
      <c r="A128" s="13"/>
      <c r="B128" s="79"/>
      <c r="C128" s="79"/>
      <c r="D128" s="27"/>
      <c r="E128" s="27"/>
      <c r="F128" s="68"/>
      <c r="G128" s="42"/>
      <c r="H128" s="14"/>
      <c r="I128" s="14"/>
      <c r="J128" s="14"/>
      <c r="K128" s="14"/>
      <c r="L128" s="14"/>
      <c r="M128" s="14"/>
      <c r="N128" s="14"/>
      <c r="O128" s="14">
        <f t="shared" si="36"/>
        <v>
0</v>
      </c>
      <c r="P128" s="27"/>
    </row>
    <row r="129" spans="1:16" s="7" customFormat="1" ht="13.95" customHeight="1">
      <c r="A129" s="83" t="s">
        <v>
11</v>
      </c>
      <c r="B129" s="83"/>
      <c r="C129" s="83"/>
      <c r="D129" s="83"/>
      <c r="E129" s="83"/>
      <c r="F129" s="83"/>
      <c r="G129" s="64"/>
      <c r="H129" s="21">
        <f t="shared" ref="H129:O129" si="37">
SUM(H126:H128)</f>
        <v>
0</v>
      </c>
      <c r="I129" s="21">
        <f t="shared" si="37"/>
        <v>
0</v>
      </c>
      <c r="J129" s="21">
        <f t="shared" si="37"/>
        <v>
0</v>
      </c>
      <c r="K129" s="21">
        <f t="shared" si="37"/>
        <v>
0</v>
      </c>
      <c r="L129" s="21">
        <f t="shared" si="37"/>
        <v>
0</v>
      </c>
      <c r="M129" s="21">
        <f t="shared" si="37"/>
        <v>
0</v>
      </c>
      <c r="N129" s="21">
        <f t="shared" si="37"/>
        <v>
0</v>
      </c>
      <c r="O129" s="21">
        <f t="shared" si="37"/>
        <v>
0</v>
      </c>
      <c r="P129" s="22"/>
    </row>
    <row r="130" spans="1:16" s="4" customFormat="1" ht="13.2" customHeight="1">
      <c r="A130" s="82" t="s">
        <v>
63</v>
      </c>
      <c r="B130" s="82"/>
      <c r="C130" s="82"/>
      <c r="D130" s="82"/>
      <c r="E130" s="82"/>
      <c r="F130" s="82"/>
      <c r="G130" s="65"/>
      <c r="H130" s="23"/>
      <c r="I130" s="23"/>
      <c r="J130" s="23"/>
      <c r="K130" s="23"/>
      <c r="L130" s="23"/>
      <c r="M130" s="23"/>
      <c r="N130" s="23"/>
      <c r="O130" s="23"/>
      <c r="P130" s="24"/>
    </row>
    <row r="131" spans="1:16">
      <c r="A131" s="13">
        <v>
1</v>
      </c>
      <c r="B131" s="79" t="s">
        <v>
109</v>
      </c>
      <c r="C131" s="79"/>
      <c r="D131" s="68" t="s">
        <v>
43</v>
      </c>
      <c r="E131" s="68" t="s">
        <v>
43</v>
      </c>
      <c r="F131" s="77" t="s">
        <v>
108</v>
      </c>
      <c r="G131" s="42"/>
      <c r="H131" s="14"/>
      <c r="I131" s="14"/>
      <c r="J131" s="14"/>
      <c r="K131" s="14"/>
      <c r="L131" s="14"/>
      <c r="M131" s="14"/>
      <c r="N131" s="14"/>
      <c r="O131" s="14">
        <f>
SUM(H131:N131)</f>
        <v>
0</v>
      </c>
      <c r="P131" s="27" t="s">
        <v>
210</v>
      </c>
    </row>
    <row r="132" spans="1:16">
      <c r="A132" s="13">
        <v>
2</v>
      </c>
      <c r="B132" s="79" t="s">
        <v>
41</v>
      </c>
      <c r="C132" s="79"/>
      <c r="D132" s="68" t="s">
        <v>
43</v>
      </c>
      <c r="E132" s="68" t="s">
        <v>
43</v>
      </c>
      <c r="F132" s="77" t="s">
        <v>
108</v>
      </c>
      <c r="G132" s="42"/>
      <c r="H132" s="14"/>
      <c r="I132" s="14"/>
      <c r="J132" s="14"/>
      <c r="K132" s="14"/>
      <c r="L132" s="14"/>
      <c r="M132" s="14"/>
      <c r="N132" s="14"/>
      <c r="O132" s="14">
        <f t="shared" ref="O132:O133" si="38">
SUM(H132:N132)</f>
        <v>
0</v>
      </c>
      <c r="P132" s="27"/>
    </row>
    <row r="133" spans="1:16">
      <c r="A133" s="13"/>
      <c r="B133" s="79"/>
      <c r="C133" s="79"/>
      <c r="D133" s="27"/>
      <c r="E133" s="27"/>
      <c r="F133" s="68"/>
      <c r="G133" s="42"/>
      <c r="H133" s="14"/>
      <c r="I133" s="14"/>
      <c r="J133" s="14"/>
      <c r="K133" s="14"/>
      <c r="L133" s="14"/>
      <c r="M133" s="14"/>
      <c r="N133" s="14"/>
      <c r="O133" s="14">
        <f t="shared" si="38"/>
        <v>
0</v>
      </c>
      <c r="P133" s="27"/>
    </row>
    <row r="134" spans="1:16" s="7" customFormat="1" ht="13.95" customHeight="1">
      <c r="A134" s="83" t="s">
        <v>
11</v>
      </c>
      <c r="B134" s="83"/>
      <c r="C134" s="83"/>
      <c r="D134" s="83"/>
      <c r="E134" s="83"/>
      <c r="F134" s="83"/>
      <c r="G134" s="64"/>
      <c r="H134" s="21">
        <f t="shared" ref="H134:O134" si="39">
SUM(H131:H133)</f>
        <v>
0</v>
      </c>
      <c r="I134" s="21">
        <f t="shared" si="39"/>
        <v>
0</v>
      </c>
      <c r="J134" s="21">
        <f t="shared" si="39"/>
        <v>
0</v>
      </c>
      <c r="K134" s="21">
        <f t="shared" si="39"/>
        <v>
0</v>
      </c>
      <c r="L134" s="21">
        <f t="shared" si="39"/>
        <v>
0</v>
      </c>
      <c r="M134" s="21">
        <f t="shared" si="39"/>
        <v>
0</v>
      </c>
      <c r="N134" s="21">
        <f t="shared" si="39"/>
        <v>
0</v>
      </c>
      <c r="O134" s="21">
        <f t="shared" si="39"/>
        <v>
0</v>
      </c>
      <c r="P134" s="22"/>
    </row>
    <row r="135" spans="1:16" s="7" customFormat="1" ht="23.4" customHeight="1">
      <c r="A135" s="85" t="s">
        <v>
42</v>
      </c>
      <c r="B135" s="85"/>
      <c r="C135" s="85"/>
      <c r="D135" s="85"/>
      <c r="E135" s="85"/>
      <c r="F135" s="85"/>
      <c r="G135" s="85"/>
      <c r="H135" s="66">
        <f t="shared" ref="H135:O135" si="40">
H129+H134</f>
        <v>
0</v>
      </c>
      <c r="I135" s="66">
        <f t="shared" si="40"/>
        <v>
0</v>
      </c>
      <c r="J135" s="66">
        <f t="shared" si="40"/>
        <v>
0</v>
      </c>
      <c r="K135" s="66">
        <f t="shared" si="40"/>
        <v>
0</v>
      </c>
      <c r="L135" s="66">
        <f t="shared" si="40"/>
        <v>
0</v>
      </c>
      <c r="M135" s="66">
        <f t="shared" si="40"/>
        <v>
0</v>
      </c>
      <c r="N135" s="66">
        <f t="shared" si="40"/>
        <v>
0</v>
      </c>
      <c r="O135" s="66">
        <f t="shared" si="40"/>
        <v>
0</v>
      </c>
      <c r="P135" s="69"/>
    </row>
    <row r="137" spans="1:16" ht="15.6" customHeight="1">
      <c r="A137" s="5" t="s">
        <v>
37</v>
      </c>
    </row>
    <row r="138" spans="1:16" ht="13.2" customHeight="1">
      <c r="A138" s="89" t="s">
        <v>
3</v>
      </c>
      <c r="B138" s="89" t="s">
        <v>
26</v>
      </c>
      <c r="C138" s="89"/>
      <c r="D138" s="89"/>
      <c r="E138" s="89"/>
      <c r="F138" s="89"/>
      <c r="G138" s="89"/>
      <c r="H138" s="87" t="s">
        <v>
33</v>
      </c>
      <c r="I138" s="87" t="s">
        <v>
34</v>
      </c>
      <c r="J138" s="86" t="s">
        <v>
5</v>
      </c>
      <c r="K138" s="86" t="s">
        <v>
6</v>
      </c>
      <c r="L138" s="87" t="s">
        <v>
7</v>
      </c>
      <c r="M138" s="87" t="s">
        <v>
8</v>
      </c>
      <c r="N138" s="87" t="s">
        <v>
35</v>
      </c>
      <c r="O138" s="86" t="s">
        <v>
9</v>
      </c>
      <c r="P138" s="88" t="s">
        <v>
10</v>
      </c>
    </row>
    <row r="139" spans="1:16" s="4" customFormat="1" ht="13.2" customHeight="1">
      <c r="A139" s="89"/>
      <c r="B139" s="89"/>
      <c r="C139" s="89"/>
      <c r="D139" s="89"/>
      <c r="E139" s="89"/>
      <c r="F139" s="89"/>
      <c r="G139" s="89"/>
      <c r="H139" s="86"/>
      <c r="I139" s="87"/>
      <c r="J139" s="86"/>
      <c r="K139" s="86"/>
      <c r="L139" s="86"/>
      <c r="M139" s="86"/>
      <c r="N139" s="86"/>
      <c r="O139" s="86"/>
      <c r="P139" s="88"/>
    </row>
    <row r="140" spans="1:16" ht="24" customHeight="1">
      <c r="A140" s="13">
        <v>
1</v>
      </c>
      <c r="B140" s="79" t="str">
        <f>
A67</f>
        <v>
Ⅰ．システム費用計</v>
      </c>
      <c r="C140" s="79"/>
      <c r="D140" s="79"/>
      <c r="E140" s="79"/>
      <c r="F140" s="79"/>
      <c r="G140" s="79"/>
      <c r="H140" s="14">
        <f t="shared" ref="H140:O140" si="41">
H67</f>
        <v>
0</v>
      </c>
      <c r="I140" s="14">
        <f t="shared" si="41"/>
        <v>
0</v>
      </c>
      <c r="J140" s="14">
        <f t="shared" si="41"/>
        <v>
0</v>
      </c>
      <c r="K140" s="14">
        <f t="shared" si="41"/>
        <v>
0</v>
      </c>
      <c r="L140" s="14">
        <f t="shared" si="41"/>
        <v>
0</v>
      </c>
      <c r="M140" s="14">
        <f t="shared" si="41"/>
        <v>
0</v>
      </c>
      <c r="N140" s="14">
        <f t="shared" si="41"/>
        <v>
0</v>
      </c>
      <c r="O140" s="14">
        <f t="shared" si="41"/>
        <v>
0</v>
      </c>
      <c r="P140" s="27"/>
    </row>
    <row r="141" spans="1:16" ht="24" customHeight="1">
      <c r="A141" s="13">
        <v>
2</v>
      </c>
      <c r="B141" s="79" t="str">
        <f>
A120</f>
        <v>
Ⅱ．端末等機器費用計</v>
      </c>
      <c r="C141" s="79"/>
      <c r="D141" s="79"/>
      <c r="E141" s="79"/>
      <c r="F141" s="79"/>
      <c r="G141" s="79"/>
      <c r="H141" s="14">
        <f t="shared" ref="H141:O141" si="42">
H120</f>
        <v>
0</v>
      </c>
      <c r="I141" s="14">
        <f t="shared" si="42"/>
        <v>
0</v>
      </c>
      <c r="J141" s="14">
        <f t="shared" si="42"/>
        <v>
0</v>
      </c>
      <c r="K141" s="14">
        <f t="shared" si="42"/>
        <v>
0</v>
      </c>
      <c r="L141" s="14">
        <f t="shared" si="42"/>
        <v>
0</v>
      </c>
      <c r="M141" s="14">
        <f t="shared" si="42"/>
        <v>
0</v>
      </c>
      <c r="N141" s="14">
        <f t="shared" si="42"/>
        <v>
0</v>
      </c>
      <c r="O141" s="14">
        <f t="shared" si="42"/>
        <v>
0</v>
      </c>
      <c r="P141" s="27"/>
    </row>
    <row r="142" spans="1:16" ht="24" customHeight="1">
      <c r="A142" s="13">
        <v>
3</v>
      </c>
      <c r="B142" s="79" t="str">
        <f>
A135</f>
        <v>
Ⅲ．その他費用計</v>
      </c>
      <c r="C142" s="79"/>
      <c r="D142" s="79"/>
      <c r="E142" s="79"/>
      <c r="F142" s="79"/>
      <c r="G142" s="79"/>
      <c r="H142" s="14">
        <f>
H135</f>
        <v>
0</v>
      </c>
      <c r="I142" s="14">
        <f t="shared" ref="I142:O142" si="43">
I135</f>
        <v>
0</v>
      </c>
      <c r="J142" s="14">
        <f t="shared" si="43"/>
        <v>
0</v>
      </c>
      <c r="K142" s="14">
        <f t="shared" si="43"/>
        <v>
0</v>
      </c>
      <c r="L142" s="14">
        <f t="shared" si="43"/>
        <v>
0</v>
      </c>
      <c r="M142" s="14">
        <f t="shared" si="43"/>
        <v>
0</v>
      </c>
      <c r="N142" s="14">
        <f t="shared" si="43"/>
        <v>
0</v>
      </c>
      <c r="O142" s="14">
        <f t="shared" si="43"/>
        <v>
0</v>
      </c>
      <c r="P142" s="27"/>
    </row>
    <row r="143" spans="1:16" s="7" customFormat="1" ht="30" customHeight="1">
      <c r="A143" s="85" t="s">
        <v>
38</v>
      </c>
      <c r="B143" s="85"/>
      <c r="C143" s="85"/>
      <c r="D143" s="85"/>
      <c r="E143" s="85"/>
      <c r="F143" s="85"/>
      <c r="G143" s="85"/>
      <c r="H143" s="66">
        <f>
SUM(H140:H142)</f>
        <v>
0</v>
      </c>
      <c r="I143" s="66">
        <f t="shared" ref="I143:O143" si="44">
SUM(I140:I142)</f>
        <v>
0</v>
      </c>
      <c r="J143" s="66">
        <f t="shared" si="44"/>
        <v>
0</v>
      </c>
      <c r="K143" s="66">
        <f t="shared" si="44"/>
        <v>
0</v>
      </c>
      <c r="L143" s="66">
        <f t="shared" si="44"/>
        <v>
0</v>
      </c>
      <c r="M143" s="66">
        <f t="shared" si="44"/>
        <v>
0</v>
      </c>
      <c r="N143" s="66">
        <f t="shared" si="44"/>
        <v>
0</v>
      </c>
      <c r="O143" s="66">
        <f t="shared" si="44"/>
        <v>
0</v>
      </c>
      <c r="P143" s="67"/>
    </row>
    <row r="145" spans="1:16" ht="15.6" customHeight="1">
      <c r="A145" s="5" t="s">
        <v>
59</v>
      </c>
    </row>
    <row r="146" spans="1:16" s="7" customFormat="1" ht="30" customHeight="1">
      <c r="A146" s="85" t="s">
        <v>
60</v>
      </c>
      <c r="B146" s="85"/>
      <c r="C146" s="85"/>
      <c r="D146" s="85"/>
      <c r="E146" s="85"/>
      <c r="F146" s="85"/>
      <c r="G146" s="85"/>
      <c r="H146" s="66"/>
      <c r="I146" s="66"/>
      <c r="J146" s="66"/>
      <c r="K146" s="66"/>
      <c r="L146" s="66"/>
      <c r="M146" s="66"/>
      <c r="N146" s="66"/>
      <c r="O146" s="66">
        <f t="shared" ref="O146" si="45">
O143*1.1</f>
        <v>
0</v>
      </c>
      <c r="P146" s="67"/>
    </row>
    <row r="147" spans="1:16" ht="6.6" customHeight="1"/>
    <row r="148" spans="1:16">
      <c r="A148" s="25" t="s">
        <v>
65</v>
      </c>
    </row>
    <row r="149" spans="1:16">
      <c r="A149" s="25" t="s">
        <v>
64</v>
      </c>
    </row>
  </sheetData>
  <mergeCells count="183">
    <mergeCell ref="B73:C73"/>
    <mergeCell ref="A84:F84"/>
    <mergeCell ref="B112:C112"/>
    <mergeCell ref="B114:C114"/>
    <mergeCell ref="B113:C113"/>
    <mergeCell ref="B87:C87"/>
    <mergeCell ref="B74:C74"/>
    <mergeCell ref="B75:C75"/>
    <mergeCell ref="B76:C76"/>
    <mergeCell ref="B25:C25"/>
    <mergeCell ref="B27:C27"/>
    <mergeCell ref="B26:C26"/>
    <mergeCell ref="A46:F46"/>
    <mergeCell ref="A53:F53"/>
    <mergeCell ref="A54:F54"/>
    <mergeCell ref="A57:F57"/>
    <mergeCell ref="B37:C37"/>
    <mergeCell ref="B50:C50"/>
    <mergeCell ref="B51:C51"/>
    <mergeCell ref="B52:C52"/>
    <mergeCell ref="B47:C47"/>
    <mergeCell ref="B48:C48"/>
    <mergeCell ref="B38:C38"/>
    <mergeCell ref="B39:C39"/>
    <mergeCell ref="B40:C40"/>
    <mergeCell ref="B49:C49"/>
    <mergeCell ref="B31:C31"/>
    <mergeCell ref="B41:C41"/>
    <mergeCell ref="B42:C42"/>
    <mergeCell ref="B28:C28"/>
    <mergeCell ref="B29:C29"/>
    <mergeCell ref="B30:C30"/>
    <mergeCell ref="B44:C44"/>
    <mergeCell ref="A1:O1"/>
    <mergeCell ref="A146:G146"/>
    <mergeCell ref="A3:C3"/>
    <mergeCell ref="A6:A7"/>
    <mergeCell ref="B6:C7"/>
    <mergeCell ref="D6:D7"/>
    <mergeCell ref="E6:E7"/>
    <mergeCell ref="F6:F7"/>
    <mergeCell ref="B13:C13"/>
    <mergeCell ref="B10:C10"/>
    <mergeCell ref="M6:M7"/>
    <mergeCell ref="N6:N7"/>
    <mergeCell ref="O6:O7"/>
    <mergeCell ref="B18:C18"/>
    <mergeCell ref="B21:C21"/>
    <mergeCell ref="B11:C11"/>
    <mergeCell ref="B12:C12"/>
    <mergeCell ref="B15:C15"/>
    <mergeCell ref="B89:C89"/>
    <mergeCell ref="B20:C20"/>
    <mergeCell ref="A23:F23"/>
    <mergeCell ref="A85:F85"/>
    <mergeCell ref="B86:C86"/>
    <mergeCell ref="B88:C88"/>
    <mergeCell ref="A24:F24"/>
    <mergeCell ref="P6:P7"/>
    <mergeCell ref="A8:F8"/>
    <mergeCell ref="G6:G7"/>
    <mergeCell ref="H6:H7"/>
    <mergeCell ref="I6:I7"/>
    <mergeCell ref="J6:J7"/>
    <mergeCell ref="K6:K7"/>
    <mergeCell ref="L6:L7"/>
    <mergeCell ref="B19:C19"/>
    <mergeCell ref="A17:F17"/>
    <mergeCell ref="A16:F16"/>
    <mergeCell ref="B9:C9"/>
    <mergeCell ref="B22:C22"/>
    <mergeCell ref="B14:C14"/>
    <mergeCell ref="B32:C32"/>
    <mergeCell ref="B33:C33"/>
    <mergeCell ref="B34:C34"/>
    <mergeCell ref="B35:C35"/>
    <mergeCell ref="B36:C36"/>
    <mergeCell ref="G70:G71"/>
    <mergeCell ref="B65:C65"/>
    <mergeCell ref="A66:F66"/>
    <mergeCell ref="A67:G67"/>
    <mergeCell ref="B63:C63"/>
    <mergeCell ref="B43:C43"/>
    <mergeCell ref="B64:C64"/>
    <mergeCell ref="A45:F45"/>
    <mergeCell ref="A58:F58"/>
    <mergeCell ref="B59:C59"/>
    <mergeCell ref="B60:C60"/>
    <mergeCell ref="B61:C61"/>
    <mergeCell ref="B62:C62"/>
    <mergeCell ref="B55:C55"/>
    <mergeCell ref="B56:C56"/>
    <mergeCell ref="F70:F71"/>
    <mergeCell ref="N70:N71"/>
    <mergeCell ref="O70:O71"/>
    <mergeCell ref="P70:P71"/>
    <mergeCell ref="A72:F72"/>
    <mergeCell ref="H70:H71"/>
    <mergeCell ref="I70:I71"/>
    <mergeCell ref="J70:J71"/>
    <mergeCell ref="K70:K71"/>
    <mergeCell ref="L70:L71"/>
    <mergeCell ref="M70:M71"/>
    <mergeCell ref="A70:A71"/>
    <mergeCell ref="B70:C71"/>
    <mergeCell ref="D70:D71"/>
    <mergeCell ref="E70:E71"/>
    <mergeCell ref="O123:O124"/>
    <mergeCell ref="P123:P124"/>
    <mergeCell ref="A125:F125"/>
    <mergeCell ref="B126:C126"/>
    <mergeCell ref="H123:H124"/>
    <mergeCell ref="I123:I124"/>
    <mergeCell ref="J123:J124"/>
    <mergeCell ref="K123:K124"/>
    <mergeCell ref="L123:L124"/>
    <mergeCell ref="M123:M124"/>
    <mergeCell ref="A123:A124"/>
    <mergeCell ref="B123:C124"/>
    <mergeCell ref="D123:D124"/>
    <mergeCell ref="E123:E124"/>
    <mergeCell ref="F123:F124"/>
    <mergeCell ref="G123:G124"/>
    <mergeCell ref="N123:N124"/>
    <mergeCell ref="O138:O139"/>
    <mergeCell ref="P138:P139"/>
    <mergeCell ref="A135:G135"/>
    <mergeCell ref="A138:A139"/>
    <mergeCell ref="B138:G139"/>
    <mergeCell ref="H138:H139"/>
    <mergeCell ref="I138:I139"/>
    <mergeCell ref="J138:J139"/>
    <mergeCell ref="B133:C133"/>
    <mergeCell ref="A134:F134"/>
    <mergeCell ref="B140:G140"/>
    <mergeCell ref="B141:G141"/>
    <mergeCell ref="B142:G142"/>
    <mergeCell ref="A143:G143"/>
    <mergeCell ref="K138:K139"/>
    <mergeCell ref="L138:L139"/>
    <mergeCell ref="M138:M139"/>
    <mergeCell ref="N138:N139"/>
    <mergeCell ref="B132:C132"/>
    <mergeCell ref="B131:C131"/>
    <mergeCell ref="B104:C104"/>
    <mergeCell ref="B127:C127"/>
    <mergeCell ref="B128:C128"/>
    <mergeCell ref="A129:F129"/>
    <mergeCell ref="B110:C110"/>
    <mergeCell ref="B103:C103"/>
    <mergeCell ref="B107:C107"/>
    <mergeCell ref="B118:C118"/>
    <mergeCell ref="A119:F119"/>
    <mergeCell ref="A120:G120"/>
    <mergeCell ref="B106:C106"/>
    <mergeCell ref="B111:C111"/>
    <mergeCell ref="B115:C115"/>
    <mergeCell ref="B108:C108"/>
    <mergeCell ref="B105:C105"/>
    <mergeCell ref="B116:C116"/>
    <mergeCell ref="B117:C117"/>
    <mergeCell ref="B79:C79"/>
    <mergeCell ref="B83:C83"/>
    <mergeCell ref="B77:C77"/>
    <mergeCell ref="B80:C80"/>
    <mergeCell ref="B95:C95"/>
    <mergeCell ref="B97:C97"/>
    <mergeCell ref="B101:C101"/>
    <mergeCell ref="B109:C109"/>
    <mergeCell ref="A130:F130"/>
    <mergeCell ref="B102:C102"/>
    <mergeCell ref="B90:C90"/>
    <mergeCell ref="B91:C91"/>
    <mergeCell ref="B94:C94"/>
    <mergeCell ref="B98:C98"/>
    <mergeCell ref="B100:C100"/>
    <mergeCell ref="B96:C96"/>
    <mergeCell ref="B92:C92"/>
    <mergeCell ref="B93:C93"/>
    <mergeCell ref="B99:C99"/>
    <mergeCell ref="B78:C78"/>
    <mergeCell ref="B81:C81"/>
    <mergeCell ref="B82:C82"/>
  </mergeCells>
  <phoneticPr fontId="78"/>
  <pageMargins left="0.55118110236220474" right="0.35433070866141736" top="0.4" bottom="0.43" header="0.31496062992125984" footer="0.27"/>
  <headerFooter>
    <oddFooter>
&amp;C&amp;P/&amp;N</oddFooter>
  </headerFooter>
  <rowBreaks count="2" manualBreakCount="2">
    <brk id="68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73DE-5CC5-4D41-84C7-97BA7E801E66}">
  <dimension ref="A1:R149"/>
  <sheetViews>
    <sheetView zoomScale="70" zoomScaleNormal="70" zoomScaleSheetLayoutView="70" workbookViewId="0">
      <pane xSplit="3" ySplit="3" topLeftCell="D94" activePane="bottomRight" state="frozen"/>
      <selection pane="topRight" activeCell="D1" sqref="D1"/>
      <selection pane="bottomLeft" activeCell="A4" sqref="A4"/>
      <selection pane="bottomRight" activeCell="R1" sqref="R1"/>
    </sheetView>
  </sheetViews>
  <sheetFormatPr defaultColWidth="8.77734375" defaultRowHeight="10.8"/>
  <cols>
    <col min="1" max="1" width="5.109375" style="4" customWidth="1"/>
    <col min="2" max="2" width="27.6640625" style="1" customWidth="1"/>
    <col min="3" max="3" width="8.44140625" style="1" customWidth="1"/>
    <col min="4" max="4" width="31.44140625" style="1" customWidth="1"/>
    <col min="5" max="5" width="21.88671875" style="1" customWidth="1"/>
    <col min="6" max="6" width="12.44140625" style="4" customWidth="1"/>
    <col min="7" max="7" width="5.77734375" style="4" customWidth="1"/>
    <col min="8" max="17" width="13.6640625" style="2" customWidth="1"/>
    <col min="18" max="18" width="42.88671875" style="12" customWidth="1"/>
    <col min="19" max="19" width="0.77734375" style="1" customWidth="1"/>
    <col min="20" max="16384" width="8.77734375" style="1"/>
  </cols>
  <sheetData>
    <row r="1" spans="1:18" s="58" customFormat="1" ht="19.2">
      <c r="A1" s="93" t="s">
        <v>
209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7" t="s">
        <v>
214</v>
      </c>
    </row>
    <row r="2" spans="1:18" ht="6" customHeight="1">
      <c r="A2" s="9"/>
      <c r="F2" s="71"/>
      <c r="G2" s="10"/>
      <c r="H2" s="59"/>
      <c r="I2" s="59"/>
      <c r="J2" s="59"/>
      <c r="K2" s="59"/>
      <c r="L2" s="60"/>
      <c r="M2" s="59"/>
      <c r="N2" s="59"/>
      <c r="O2" s="8"/>
      <c r="P2" s="8"/>
      <c r="Q2" s="3"/>
      <c r="R2" s="17"/>
    </row>
    <row r="3" spans="1:18" ht="19.2">
      <c r="A3" s="98" t="s">
        <v>
55</v>
      </c>
      <c r="B3" s="98"/>
      <c r="C3" s="98"/>
      <c r="D3" s="61"/>
      <c r="E3" s="62"/>
      <c r="F3" s="72"/>
    </row>
    <row r="4" spans="1:18">
      <c r="R4" s="18" t="s">
        <v>
1</v>
      </c>
    </row>
    <row r="5" spans="1:18" ht="15.6" customHeight="1">
      <c r="A5" s="5" t="s">
        <v>
2</v>
      </c>
      <c r="H5" s="4">
        <v>
2025</v>
      </c>
      <c r="I5" s="4">
        <v>
2025</v>
      </c>
      <c r="J5" s="4">
        <v>
2026</v>
      </c>
      <c r="K5" s="4">
        <v>
2027</v>
      </c>
      <c r="L5" s="4">
        <v>
2028</v>
      </c>
      <c r="M5" s="4">
        <v>
2029</v>
      </c>
      <c r="N5" s="4">
        <v>
2030</v>
      </c>
      <c r="O5" s="4">
        <v>
2031</v>
      </c>
      <c r="P5" s="4">
        <v>
2032</v>
      </c>
    </row>
    <row r="6" spans="1:18" ht="10.8" customHeight="1">
      <c r="A6" s="89" t="s">
        <v>
3</v>
      </c>
      <c r="B6" s="89" t="s">
        <v>
4</v>
      </c>
      <c r="C6" s="89"/>
      <c r="D6" s="89" t="s">
        <v>
27</v>
      </c>
      <c r="E6" s="89" t="s">
        <v>
31</v>
      </c>
      <c r="F6" s="89" t="s">
        <v>
29</v>
      </c>
      <c r="G6" s="90" t="s">
        <v>
0</v>
      </c>
      <c r="H6" s="96" t="s">
        <v>
122</v>
      </c>
      <c r="I6" s="95" t="s">
        <v>
44</v>
      </c>
      <c r="J6" s="95" t="s">
        <v>
44</v>
      </c>
      <c r="K6" s="95" t="s">
        <v>
44</v>
      </c>
      <c r="L6" s="95" t="s">
        <v>
44</v>
      </c>
      <c r="M6" s="95" t="s">
        <v>
44</v>
      </c>
      <c r="N6" s="95" t="s">
        <v>
44</v>
      </c>
      <c r="O6" s="95" t="s">
        <v>
44</v>
      </c>
      <c r="P6" s="95" t="s">
        <v>
123</v>
      </c>
      <c r="Q6" s="86" t="s">
        <v>
9</v>
      </c>
      <c r="R6" s="88" t="s">
        <v>
10</v>
      </c>
    </row>
    <row r="7" spans="1:18" s="4" customFormat="1" ht="13.95" customHeight="1">
      <c r="A7" s="89"/>
      <c r="B7" s="89"/>
      <c r="C7" s="89"/>
      <c r="D7" s="89"/>
      <c r="E7" s="89"/>
      <c r="F7" s="89"/>
      <c r="G7" s="90"/>
      <c r="H7" s="97"/>
      <c r="I7" s="87"/>
      <c r="J7" s="87"/>
      <c r="K7" s="87"/>
      <c r="L7" s="87"/>
      <c r="M7" s="87"/>
      <c r="N7" s="87"/>
      <c r="O7" s="87"/>
      <c r="P7" s="87"/>
      <c r="Q7" s="86"/>
      <c r="R7" s="88"/>
    </row>
    <row r="8" spans="1:18" s="6" customFormat="1" ht="13.2" customHeight="1">
      <c r="A8" s="92" t="s">
        <v>
83</v>
      </c>
      <c r="B8" s="92"/>
      <c r="C8" s="92"/>
      <c r="D8" s="92"/>
      <c r="E8" s="92"/>
      <c r="F8" s="92"/>
      <c r="G8" s="63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18">
      <c r="A9" s="13">
        <v>
1</v>
      </c>
      <c r="B9" s="80" t="s">
        <v>
67</v>
      </c>
      <c r="C9" s="81"/>
      <c r="D9" s="27"/>
      <c r="E9" s="27"/>
      <c r="F9" s="73" t="s">
        <v>
30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>
        <f>
SUM(H9:P9)</f>
        <v>
0</v>
      </c>
      <c r="R9" s="27" t="s">
        <v>
197</v>
      </c>
    </row>
    <row r="10" spans="1:18">
      <c r="A10" s="13">
        <v>
2</v>
      </c>
      <c r="B10" s="80" t="s">
        <v>
91</v>
      </c>
      <c r="C10" s="81"/>
      <c r="D10" s="27"/>
      <c r="E10" s="27"/>
      <c r="F10" s="73" t="s">
        <v>
30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>
        <f t="shared" ref="Q10:Q15" si="0">
SUM(H10:P10)</f>
        <v>
0</v>
      </c>
      <c r="R10" s="27" t="s">
        <v>
66</v>
      </c>
    </row>
    <row r="11" spans="1:18">
      <c r="A11" s="13">
        <v>
3</v>
      </c>
      <c r="B11" s="80" t="s">
        <v>
70</v>
      </c>
      <c r="C11" s="81"/>
      <c r="D11" s="27"/>
      <c r="E11" s="27"/>
      <c r="F11" s="73" t="s">
        <v>
30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>
        <f t="shared" si="0"/>
        <v>
0</v>
      </c>
      <c r="R11" s="27"/>
    </row>
    <row r="12" spans="1:18" ht="25.2" customHeight="1">
      <c r="A12" s="13">
        <v>
4</v>
      </c>
      <c r="B12" s="91" t="s">
        <v>
142</v>
      </c>
      <c r="C12" s="81"/>
      <c r="D12" s="27"/>
      <c r="E12" s="27"/>
      <c r="F12" s="73" t="s">
        <v>
30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>
        <f t="shared" si="0"/>
        <v>
0</v>
      </c>
      <c r="R12" s="27"/>
    </row>
    <row r="13" spans="1:18">
      <c r="A13" s="13">
        <v>
5</v>
      </c>
      <c r="B13" s="80" t="s">
        <v>
92</v>
      </c>
      <c r="C13" s="81"/>
      <c r="D13" s="27"/>
      <c r="E13" s="27"/>
      <c r="F13" s="73" t="s">
        <v>
30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>
        <f t="shared" si="0"/>
        <v>
0</v>
      </c>
      <c r="R13" s="27" t="s">
        <v>
66</v>
      </c>
    </row>
    <row r="14" spans="1:18">
      <c r="A14" s="13">
        <v>
6</v>
      </c>
      <c r="B14" s="80" t="s">
        <v>
112</v>
      </c>
      <c r="C14" s="81"/>
      <c r="D14" s="27"/>
      <c r="E14" s="27" t="s">
        <v>
88</v>
      </c>
      <c r="F14" s="74" t="s">
        <v>
47</v>
      </c>
      <c r="G14" s="13"/>
      <c r="H14" s="15"/>
      <c r="I14" s="15"/>
      <c r="J14" s="15"/>
      <c r="K14" s="15"/>
      <c r="L14" s="15"/>
      <c r="M14" s="15"/>
      <c r="N14" s="15"/>
      <c r="O14" s="15"/>
      <c r="P14" s="15"/>
      <c r="Q14" s="15">
        <f t="shared" si="0"/>
        <v>
0</v>
      </c>
      <c r="R14" s="26"/>
    </row>
    <row r="15" spans="1:18">
      <c r="A15" s="13"/>
      <c r="B15" s="80"/>
      <c r="C15" s="81"/>
      <c r="D15" s="27"/>
      <c r="E15" s="27"/>
      <c r="F15" s="68"/>
      <c r="G15" s="42"/>
      <c r="H15" s="14"/>
      <c r="I15" s="14"/>
      <c r="J15" s="14"/>
      <c r="K15" s="14"/>
      <c r="L15" s="14"/>
      <c r="M15" s="14"/>
      <c r="N15" s="14"/>
      <c r="O15" s="14"/>
      <c r="P15" s="14"/>
      <c r="Q15" s="14">
        <f t="shared" si="0"/>
        <v>
0</v>
      </c>
      <c r="R15" s="27"/>
    </row>
    <row r="16" spans="1:18" s="7" customFormat="1" ht="13.95" customHeight="1">
      <c r="A16" s="83" t="s">
        <v>
11</v>
      </c>
      <c r="B16" s="83"/>
      <c r="C16" s="83"/>
      <c r="D16" s="83"/>
      <c r="E16" s="83"/>
      <c r="F16" s="83"/>
      <c r="G16" s="64"/>
      <c r="H16" s="21">
        <f t="shared" ref="H16:Q16" si="1">
SUM(H9:H15)</f>
        <v>
0</v>
      </c>
      <c r="I16" s="21">
        <f t="shared" si="1"/>
        <v>
0</v>
      </c>
      <c r="J16" s="21">
        <f t="shared" si="1"/>
        <v>
0</v>
      </c>
      <c r="K16" s="21">
        <f t="shared" si="1"/>
        <v>
0</v>
      </c>
      <c r="L16" s="21">
        <f t="shared" si="1"/>
        <v>
0</v>
      </c>
      <c r="M16" s="21">
        <f t="shared" si="1"/>
        <v>
0</v>
      </c>
      <c r="N16" s="21">
        <f t="shared" si="1"/>
        <v>
0</v>
      </c>
      <c r="O16" s="21">
        <f t="shared" si="1"/>
        <v>
0</v>
      </c>
      <c r="P16" s="21">
        <f t="shared" si="1"/>
        <v>
0</v>
      </c>
      <c r="Q16" s="21">
        <f t="shared" si="1"/>
        <v>
0</v>
      </c>
      <c r="R16" s="22"/>
    </row>
    <row r="17" spans="1:18" s="6" customFormat="1" ht="13.2" customHeight="1">
      <c r="A17" s="92" t="s">
        <v>
84</v>
      </c>
      <c r="B17" s="92"/>
      <c r="C17" s="92"/>
      <c r="D17" s="92"/>
      <c r="E17" s="92"/>
      <c r="F17" s="92"/>
      <c r="G17" s="6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>
      <c r="A18" s="13">
        <v>
1</v>
      </c>
      <c r="B18" s="80" t="s">
        <v>
71</v>
      </c>
      <c r="C18" s="81"/>
      <c r="D18" s="27"/>
      <c r="E18" s="27"/>
      <c r="F18" s="73" t="s">
        <v>
30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>
        <f t="shared" ref="Q18:Q22" si="2">
SUM(H18:P18)</f>
        <v>
0</v>
      </c>
      <c r="R18" s="27"/>
    </row>
    <row r="19" spans="1:18">
      <c r="A19" s="13">
        <v>
2</v>
      </c>
      <c r="B19" s="80" t="s">
        <v>
87</v>
      </c>
      <c r="C19" s="81"/>
      <c r="D19" s="27"/>
      <c r="E19" s="27"/>
      <c r="F19" s="73" t="s">
        <v>
30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>
        <f t="shared" si="2"/>
        <v>
0</v>
      </c>
      <c r="R19" s="27"/>
    </row>
    <row r="20" spans="1:18">
      <c r="A20" s="13">
        <v>
3</v>
      </c>
      <c r="B20" s="80" t="s">
        <v>
113</v>
      </c>
      <c r="C20" s="81"/>
      <c r="D20" s="27"/>
      <c r="E20" s="27" t="s">
        <v>
89</v>
      </c>
      <c r="F20" s="74" t="s">
        <v>
47</v>
      </c>
      <c r="G20" s="13"/>
      <c r="H20" s="15"/>
      <c r="I20" s="15"/>
      <c r="J20" s="15"/>
      <c r="K20" s="15"/>
      <c r="L20" s="15"/>
      <c r="M20" s="15"/>
      <c r="N20" s="15"/>
      <c r="O20" s="15"/>
      <c r="P20" s="15"/>
      <c r="Q20" s="15">
        <f t="shared" si="2"/>
        <v>
0</v>
      </c>
      <c r="R20" s="26"/>
    </row>
    <row r="21" spans="1:18">
      <c r="A21" s="13">
        <v>
4</v>
      </c>
      <c r="B21" s="80" t="s">
        <v>
140</v>
      </c>
      <c r="C21" s="81"/>
      <c r="D21" s="27"/>
      <c r="E21" s="27" t="s">
        <v>
90</v>
      </c>
      <c r="F21" s="74" t="s">
        <v>
47</v>
      </c>
      <c r="G21" s="13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si="2"/>
        <v>
0</v>
      </c>
      <c r="R21" s="26"/>
    </row>
    <row r="22" spans="1:18">
      <c r="A22" s="13"/>
      <c r="B22" s="80"/>
      <c r="C22" s="81"/>
      <c r="D22" s="27"/>
      <c r="E22" s="27"/>
      <c r="F22" s="68"/>
      <c r="G22" s="42"/>
      <c r="H22" s="14"/>
      <c r="I22" s="14"/>
      <c r="J22" s="14"/>
      <c r="K22" s="14"/>
      <c r="L22" s="14"/>
      <c r="M22" s="14"/>
      <c r="N22" s="14"/>
      <c r="O22" s="14"/>
      <c r="P22" s="14"/>
      <c r="Q22" s="14">
        <f t="shared" si="2"/>
        <v>
0</v>
      </c>
      <c r="R22" s="27"/>
    </row>
    <row r="23" spans="1:18" s="7" customFormat="1" ht="13.95" customHeight="1">
      <c r="A23" s="83" t="s">
        <v>
11</v>
      </c>
      <c r="B23" s="83"/>
      <c r="C23" s="83"/>
      <c r="D23" s="83"/>
      <c r="E23" s="83"/>
      <c r="F23" s="83"/>
      <c r="G23" s="64"/>
      <c r="H23" s="21">
        <f>
SUM(H18:H22)</f>
        <v>
0</v>
      </c>
      <c r="I23" s="21">
        <f t="shared" ref="I23:J23" si="3">
SUM(I18:I22)</f>
        <v>
0</v>
      </c>
      <c r="J23" s="21">
        <f t="shared" si="3"/>
        <v>
0</v>
      </c>
      <c r="K23" s="21">
        <f t="shared" ref="K23:Q23" si="4">
SUM(K18:K22)</f>
        <v>
0</v>
      </c>
      <c r="L23" s="21">
        <f t="shared" si="4"/>
        <v>
0</v>
      </c>
      <c r="M23" s="21">
        <f t="shared" si="4"/>
        <v>
0</v>
      </c>
      <c r="N23" s="21">
        <f t="shared" si="4"/>
        <v>
0</v>
      </c>
      <c r="O23" s="21">
        <f t="shared" si="4"/>
        <v>
0</v>
      </c>
      <c r="P23" s="21">
        <f t="shared" si="4"/>
        <v>
0</v>
      </c>
      <c r="Q23" s="21">
        <f t="shared" si="4"/>
        <v>
0</v>
      </c>
      <c r="R23" s="22"/>
    </row>
    <row r="24" spans="1:18" s="6" customFormat="1" ht="13.2" customHeight="1">
      <c r="A24" s="92" t="s">
        <v>
93</v>
      </c>
      <c r="B24" s="92"/>
      <c r="C24" s="92"/>
      <c r="D24" s="92"/>
      <c r="E24" s="92"/>
      <c r="F24" s="92"/>
      <c r="G24" s="6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ht="24" customHeight="1">
      <c r="A25" s="13">
        <v>
1</v>
      </c>
      <c r="B25" s="91" t="s">
        <v>
141</v>
      </c>
      <c r="C25" s="81"/>
      <c r="D25" s="27"/>
      <c r="E25" s="27"/>
      <c r="F25" s="73" t="s">
        <v>
30</v>
      </c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>
        <f t="shared" ref="Q25:Q44" si="5">
SUM(H25:P25)</f>
        <v>
0</v>
      </c>
      <c r="R25" s="31"/>
    </row>
    <row r="26" spans="1:18">
      <c r="A26" s="13">
        <v>
2</v>
      </c>
      <c r="B26" s="80" t="s">
        <v>
85</v>
      </c>
      <c r="C26" s="81"/>
      <c r="D26" s="27"/>
      <c r="E26" s="27"/>
      <c r="F26" s="73" t="s">
        <v>
30</v>
      </c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>
        <f t="shared" si="5"/>
        <v>
0</v>
      </c>
      <c r="R26" s="27"/>
    </row>
    <row r="27" spans="1:18">
      <c r="A27" s="13">
        <v>
3</v>
      </c>
      <c r="B27" s="80" t="s">
        <v>
72</v>
      </c>
      <c r="C27" s="81"/>
      <c r="D27" s="27"/>
      <c r="E27" s="27"/>
      <c r="F27" s="73" t="s">
        <v>
30</v>
      </c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>
        <f t="shared" si="5"/>
        <v>
0</v>
      </c>
      <c r="R27" s="27"/>
    </row>
    <row r="28" spans="1:18">
      <c r="A28" s="13">
        <v>
4</v>
      </c>
      <c r="B28" s="80" t="s">
        <v>
86</v>
      </c>
      <c r="C28" s="81"/>
      <c r="D28" s="27"/>
      <c r="E28" s="27"/>
      <c r="F28" s="73" t="s">
        <v>
30</v>
      </c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>
        <f t="shared" si="5"/>
        <v>
0</v>
      </c>
      <c r="R28" s="27"/>
    </row>
    <row r="29" spans="1:18">
      <c r="A29" s="13">
        <v>
5</v>
      </c>
      <c r="B29" s="80" t="s">
        <v>
114</v>
      </c>
      <c r="C29" s="81"/>
      <c r="D29" s="27" t="s">
        <v>
127</v>
      </c>
      <c r="E29" s="27" t="s">
        <v>
94</v>
      </c>
      <c r="F29" s="74" t="s">
        <v>
47</v>
      </c>
      <c r="G29" s="42"/>
      <c r="H29" s="15"/>
      <c r="I29" s="15"/>
      <c r="J29" s="15"/>
      <c r="K29" s="15"/>
      <c r="L29" s="15"/>
      <c r="M29" s="15"/>
      <c r="N29" s="15"/>
      <c r="O29" s="15"/>
      <c r="P29" s="15"/>
      <c r="Q29" s="15">
        <f t="shared" si="5"/>
        <v>
0</v>
      </c>
      <c r="R29" s="26"/>
    </row>
    <row r="30" spans="1:18">
      <c r="A30" s="13">
        <v>
6</v>
      </c>
      <c r="B30" s="80" t="s">
        <v>
202</v>
      </c>
      <c r="C30" s="81"/>
      <c r="D30" s="27" t="s">
        <v>
128</v>
      </c>
      <c r="E30" s="27" t="s">
        <v>
95</v>
      </c>
      <c r="F30" s="74" t="s">
        <v>
47</v>
      </c>
      <c r="G30" s="42"/>
      <c r="H30" s="15"/>
      <c r="I30" s="15"/>
      <c r="J30" s="15"/>
      <c r="K30" s="15"/>
      <c r="L30" s="15"/>
      <c r="M30" s="15"/>
      <c r="N30" s="15"/>
      <c r="O30" s="15"/>
      <c r="P30" s="15"/>
      <c r="Q30" s="15">
        <f t="shared" si="5"/>
        <v>
0</v>
      </c>
      <c r="R30" s="26"/>
    </row>
    <row r="31" spans="1:18">
      <c r="A31" s="13">
        <v>
7</v>
      </c>
      <c r="B31" s="80" t="s">
        <v>
143</v>
      </c>
      <c r="C31" s="81"/>
      <c r="D31" s="27" t="s">
        <v>
149</v>
      </c>
      <c r="E31" s="27" t="s">
        <v>
94</v>
      </c>
      <c r="F31" s="74" t="s">
        <v>
47</v>
      </c>
      <c r="G31" s="42"/>
      <c r="H31" s="15"/>
      <c r="I31" s="15"/>
      <c r="J31" s="15"/>
      <c r="K31" s="15"/>
      <c r="L31" s="15"/>
      <c r="M31" s="15"/>
      <c r="N31" s="15"/>
      <c r="O31" s="15"/>
      <c r="P31" s="15"/>
      <c r="Q31" s="15">
        <f t="shared" si="5"/>
        <v>
0</v>
      </c>
      <c r="R31" s="26" t="s">
        <v>
203</v>
      </c>
    </row>
    <row r="32" spans="1:18">
      <c r="A32" s="13">
        <v>
8</v>
      </c>
      <c r="B32" s="80" t="s">
        <v>
73</v>
      </c>
      <c r="C32" s="81"/>
      <c r="D32" s="27"/>
      <c r="E32" s="27"/>
      <c r="F32" s="73" t="s">
        <v>
30</v>
      </c>
      <c r="G32" s="42"/>
      <c r="H32" s="14"/>
      <c r="I32" s="14"/>
      <c r="J32" s="14"/>
      <c r="K32" s="14"/>
      <c r="L32" s="14"/>
      <c r="M32" s="14"/>
      <c r="N32" s="14"/>
      <c r="O32" s="14"/>
      <c r="P32" s="14"/>
      <c r="Q32" s="14">
        <f t="shared" si="5"/>
        <v>
0</v>
      </c>
      <c r="R32" s="31"/>
    </row>
    <row r="33" spans="1:18" ht="24" customHeight="1">
      <c r="A33" s="13">
        <v>
9</v>
      </c>
      <c r="B33" s="91" t="s">
        <v>
205</v>
      </c>
      <c r="C33" s="81"/>
      <c r="D33" s="27"/>
      <c r="E33" s="27"/>
      <c r="F33" s="73" t="s">
        <v>
30</v>
      </c>
      <c r="G33" s="42"/>
      <c r="H33" s="14"/>
      <c r="I33" s="14"/>
      <c r="J33" s="14"/>
      <c r="K33" s="14"/>
      <c r="L33" s="14"/>
      <c r="M33" s="14"/>
      <c r="N33" s="14"/>
      <c r="O33" s="14"/>
      <c r="P33" s="14"/>
      <c r="Q33" s="14">
        <f t="shared" si="5"/>
        <v>
0</v>
      </c>
      <c r="R33" s="27"/>
    </row>
    <row r="34" spans="1:18">
      <c r="A34" s="13">
        <v>
10</v>
      </c>
      <c r="B34" s="80" t="s">
        <v>
115</v>
      </c>
      <c r="C34" s="81"/>
      <c r="D34" s="27" t="s">
        <v>
129</v>
      </c>
      <c r="E34" s="27" t="s">
        <v>
96</v>
      </c>
      <c r="F34" s="74" t="s">
        <v>
47</v>
      </c>
      <c r="G34" s="42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5"/>
        <v>
0</v>
      </c>
      <c r="R34" s="26"/>
    </row>
    <row r="35" spans="1:18">
      <c r="A35" s="13">
        <v>
11</v>
      </c>
      <c r="B35" s="80" t="s">
        <v>
144</v>
      </c>
      <c r="C35" s="81"/>
      <c r="D35" s="27" t="s">
        <v>
130</v>
      </c>
      <c r="E35" s="27" t="s">
        <v>
74</v>
      </c>
      <c r="F35" s="74" t="s">
        <v>
47</v>
      </c>
      <c r="G35" s="42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5"/>
        <v>
0</v>
      </c>
      <c r="R35" s="26"/>
    </row>
    <row r="36" spans="1:18">
      <c r="A36" s="13">
        <v>
12</v>
      </c>
      <c r="B36" s="80" t="s">
        <v>
75</v>
      </c>
      <c r="C36" s="81"/>
      <c r="D36" s="27"/>
      <c r="E36" s="27"/>
      <c r="F36" s="73" t="s">
        <v>
30</v>
      </c>
      <c r="G36" s="42"/>
      <c r="H36" s="14"/>
      <c r="I36" s="14"/>
      <c r="J36" s="14"/>
      <c r="K36" s="14"/>
      <c r="L36" s="14"/>
      <c r="M36" s="14"/>
      <c r="N36" s="14"/>
      <c r="O36" s="14"/>
      <c r="P36" s="14"/>
      <c r="Q36" s="14">
        <f t="shared" si="5"/>
        <v>
0</v>
      </c>
      <c r="R36" s="27"/>
    </row>
    <row r="37" spans="1:18">
      <c r="A37" s="13">
        <v>
13</v>
      </c>
      <c r="B37" s="80" t="s">
        <v>
76</v>
      </c>
      <c r="C37" s="81"/>
      <c r="D37" s="27"/>
      <c r="E37" s="27"/>
      <c r="F37" s="73" t="s">
        <v>
30</v>
      </c>
      <c r="G37" s="42"/>
      <c r="H37" s="14"/>
      <c r="I37" s="14"/>
      <c r="J37" s="14"/>
      <c r="K37" s="14"/>
      <c r="L37" s="14"/>
      <c r="M37" s="14"/>
      <c r="N37" s="14"/>
      <c r="O37" s="14"/>
      <c r="P37" s="14"/>
      <c r="Q37" s="14">
        <f t="shared" si="5"/>
        <v>
0</v>
      </c>
      <c r="R37" s="27"/>
    </row>
    <row r="38" spans="1:18">
      <c r="A38" s="13">
        <v>
14</v>
      </c>
      <c r="B38" s="91" t="s">
        <v>
183</v>
      </c>
      <c r="C38" s="81"/>
      <c r="D38" s="27" t="s">
        <v>
131</v>
      </c>
      <c r="E38" s="27" t="s">
        <v>
97</v>
      </c>
      <c r="F38" s="74" t="s">
        <v>
47</v>
      </c>
      <c r="G38" s="42"/>
      <c r="H38" s="15"/>
      <c r="I38" s="15"/>
      <c r="J38" s="15"/>
      <c r="K38" s="15"/>
      <c r="L38" s="15"/>
      <c r="M38" s="15"/>
      <c r="N38" s="15"/>
      <c r="O38" s="15"/>
      <c r="P38" s="15"/>
      <c r="Q38" s="15">
        <f t="shared" si="5"/>
        <v>
0</v>
      </c>
      <c r="R38" s="26"/>
    </row>
    <row r="39" spans="1:18">
      <c r="A39" s="13">
        <v>
15</v>
      </c>
      <c r="B39" s="80" t="s">
        <v>
77</v>
      </c>
      <c r="C39" s="81"/>
      <c r="D39" s="27"/>
      <c r="E39" s="27"/>
      <c r="F39" s="73" t="s">
        <v>
30</v>
      </c>
      <c r="G39" s="42"/>
      <c r="H39" s="14"/>
      <c r="I39" s="14"/>
      <c r="J39" s="14"/>
      <c r="K39" s="14"/>
      <c r="L39" s="14"/>
      <c r="M39" s="14"/>
      <c r="N39" s="14"/>
      <c r="O39" s="14"/>
      <c r="P39" s="14"/>
      <c r="Q39" s="14">
        <f t="shared" si="5"/>
        <v>
0</v>
      </c>
      <c r="R39" s="27"/>
    </row>
    <row r="40" spans="1:18">
      <c r="A40" s="13">
        <v>
16</v>
      </c>
      <c r="B40" s="80" t="s">
        <v>
32</v>
      </c>
      <c r="C40" s="81"/>
      <c r="D40" s="27"/>
      <c r="E40" s="27"/>
      <c r="F40" s="73" t="s">
        <v>
30</v>
      </c>
      <c r="G40" s="42"/>
      <c r="H40" s="14"/>
      <c r="I40" s="14"/>
      <c r="J40" s="14"/>
      <c r="K40" s="14"/>
      <c r="L40" s="14"/>
      <c r="M40" s="14"/>
      <c r="N40" s="14"/>
      <c r="O40" s="14"/>
      <c r="P40" s="14"/>
      <c r="Q40" s="14">
        <f t="shared" si="5"/>
        <v>
0</v>
      </c>
      <c r="R40" s="27"/>
    </row>
    <row r="41" spans="1:18">
      <c r="A41" s="13">
        <v>
17</v>
      </c>
      <c r="B41" s="80" t="s">
        <v>
111</v>
      </c>
      <c r="C41" s="81"/>
      <c r="D41" s="27"/>
      <c r="E41" s="27"/>
      <c r="F41" s="73" t="s">
        <v>
30</v>
      </c>
      <c r="G41" s="42"/>
      <c r="H41" s="14"/>
      <c r="I41" s="14"/>
      <c r="J41" s="14"/>
      <c r="K41" s="14"/>
      <c r="L41" s="14"/>
      <c r="M41" s="14"/>
      <c r="N41" s="14"/>
      <c r="O41" s="14"/>
      <c r="P41" s="14"/>
      <c r="Q41" s="14">
        <f t="shared" si="5"/>
        <v>
0</v>
      </c>
      <c r="R41" s="27"/>
    </row>
    <row r="42" spans="1:18">
      <c r="A42" s="13">
        <v>
18</v>
      </c>
      <c r="B42" s="80" t="s">
        <v>
184</v>
      </c>
      <c r="C42" s="81"/>
      <c r="D42" s="27" t="s">
        <v>
145</v>
      </c>
      <c r="E42" s="27" t="s">
        <v>
117</v>
      </c>
      <c r="F42" s="74" t="s">
        <v>
47</v>
      </c>
      <c r="G42" s="42"/>
      <c r="H42" s="15"/>
      <c r="I42" s="15"/>
      <c r="J42" s="15"/>
      <c r="K42" s="15"/>
      <c r="L42" s="15"/>
      <c r="M42" s="15"/>
      <c r="N42" s="15"/>
      <c r="O42" s="15"/>
      <c r="P42" s="15"/>
      <c r="Q42" s="15">
        <f t="shared" si="5"/>
        <v>
0</v>
      </c>
      <c r="R42" s="26"/>
    </row>
    <row r="43" spans="1:18">
      <c r="A43" s="13">
        <v>
19</v>
      </c>
      <c r="B43" s="80" t="s">
        <v>
199</v>
      </c>
      <c r="C43" s="81"/>
      <c r="D43" s="27" t="s">
        <v>
200</v>
      </c>
      <c r="E43" s="27" t="s">
        <v>
198</v>
      </c>
      <c r="F43" s="74" t="s">
        <v>
47</v>
      </c>
      <c r="G43" s="42"/>
      <c r="H43" s="15"/>
      <c r="I43" s="15"/>
      <c r="J43" s="15"/>
      <c r="K43" s="15"/>
      <c r="L43" s="15"/>
      <c r="M43" s="15"/>
      <c r="N43" s="15"/>
      <c r="O43" s="15"/>
      <c r="P43" s="15"/>
      <c r="Q43" s="15">
        <f t="shared" si="5"/>
        <v>
0</v>
      </c>
      <c r="R43" s="26"/>
    </row>
    <row r="44" spans="1:18">
      <c r="A44" s="13"/>
      <c r="B44" s="79"/>
      <c r="C44" s="79"/>
      <c r="D44" s="27"/>
      <c r="E44" s="27"/>
      <c r="F44" s="68"/>
      <c r="G44" s="42"/>
      <c r="H44" s="14"/>
      <c r="I44" s="14"/>
      <c r="J44" s="14"/>
      <c r="K44" s="14"/>
      <c r="L44" s="14"/>
      <c r="M44" s="14"/>
      <c r="N44" s="14"/>
      <c r="O44" s="14"/>
      <c r="P44" s="14"/>
      <c r="Q44" s="14">
        <f t="shared" si="5"/>
        <v>
0</v>
      </c>
      <c r="R44" s="27"/>
    </row>
    <row r="45" spans="1:18" s="7" customFormat="1" ht="13.95" customHeight="1">
      <c r="A45" s="83" t="s">
        <v>
11</v>
      </c>
      <c r="B45" s="83"/>
      <c r="C45" s="83"/>
      <c r="D45" s="83"/>
      <c r="E45" s="83"/>
      <c r="F45" s="83"/>
      <c r="G45" s="64"/>
      <c r="H45" s="21">
        <f>
SUM(H25:H44)</f>
        <v>
0</v>
      </c>
      <c r="I45" s="21">
        <f t="shared" ref="I45:J45" si="6">
SUM(I25:I44)</f>
        <v>
0</v>
      </c>
      <c r="J45" s="21">
        <f t="shared" si="6"/>
        <v>
0</v>
      </c>
      <c r="K45" s="21">
        <f t="shared" ref="K45:Q45" si="7">
SUM(K25:K44)</f>
        <v>
0</v>
      </c>
      <c r="L45" s="21">
        <f t="shared" si="7"/>
        <v>
0</v>
      </c>
      <c r="M45" s="21">
        <f t="shared" si="7"/>
        <v>
0</v>
      </c>
      <c r="N45" s="21">
        <f t="shared" si="7"/>
        <v>
0</v>
      </c>
      <c r="O45" s="21">
        <f t="shared" si="7"/>
        <v>
0</v>
      </c>
      <c r="P45" s="21">
        <f t="shared" si="7"/>
        <v>
0</v>
      </c>
      <c r="Q45" s="21">
        <f t="shared" si="7"/>
        <v>
0</v>
      </c>
      <c r="R45" s="22"/>
    </row>
    <row r="46" spans="1:18" s="6" customFormat="1" ht="13.2" customHeight="1">
      <c r="A46" s="92" t="s">
        <v>
98</v>
      </c>
      <c r="B46" s="92"/>
      <c r="C46" s="92"/>
      <c r="D46" s="92"/>
      <c r="E46" s="92"/>
      <c r="F46" s="92"/>
      <c r="G46" s="63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>
      <c r="A47" s="13">
        <v>
1</v>
      </c>
      <c r="B47" s="80" t="s">
        <v>
78</v>
      </c>
      <c r="C47" s="81"/>
      <c r="D47" s="27"/>
      <c r="E47" s="27"/>
      <c r="F47" s="73" t="s">
        <v>
30</v>
      </c>
      <c r="G47" s="42"/>
      <c r="H47" s="14"/>
      <c r="I47" s="14"/>
      <c r="J47" s="14"/>
      <c r="K47" s="14"/>
      <c r="L47" s="14"/>
      <c r="M47" s="14"/>
      <c r="N47" s="14"/>
      <c r="O47" s="14"/>
      <c r="P47" s="14"/>
      <c r="Q47" s="14">
        <f t="shared" ref="Q47:Q52" si="8">
SUM(H47:P47)</f>
        <v>
0</v>
      </c>
      <c r="R47" s="27" t="s">
        <v>
125</v>
      </c>
    </row>
    <row r="48" spans="1:18" ht="24" customHeight="1">
      <c r="A48" s="13">
        <v>
2</v>
      </c>
      <c r="B48" s="91" t="s">
        <v>
138</v>
      </c>
      <c r="C48" s="81"/>
      <c r="D48" s="27" t="s">
        <v>
132</v>
      </c>
      <c r="E48" s="27" t="s">
        <v>
68</v>
      </c>
      <c r="F48" s="74" t="s">
        <v>
47</v>
      </c>
      <c r="G48" s="42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8"/>
        <v>
0</v>
      </c>
      <c r="R48" s="26"/>
    </row>
    <row r="49" spans="1:18">
      <c r="A49" s="13">
        <v>
3</v>
      </c>
      <c r="B49" s="91" t="s">
        <v>
146</v>
      </c>
      <c r="C49" s="81"/>
      <c r="D49" s="27" t="s">
        <v>
147</v>
      </c>
      <c r="E49" s="27" t="s">
        <v>
148</v>
      </c>
      <c r="F49" s="74" t="s">
        <v>
47</v>
      </c>
      <c r="G49" s="42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8"/>
        <v>
0</v>
      </c>
      <c r="R49" s="26" t="s">
        <v>
203</v>
      </c>
    </row>
    <row r="50" spans="1:18">
      <c r="A50" s="13">
        <v>
4</v>
      </c>
      <c r="B50" s="80" t="s">
        <v>
79</v>
      </c>
      <c r="C50" s="81"/>
      <c r="D50" s="27" t="s">
        <v>
133</v>
      </c>
      <c r="E50" s="27" t="s">
        <v>
99</v>
      </c>
      <c r="F50" s="74" t="s">
        <v>
47</v>
      </c>
      <c r="G50" s="42"/>
      <c r="H50" s="15"/>
      <c r="I50" s="15"/>
      <c r="J50" s="15"/>
      <c r="K50" s="15"/>
      <c r="L50" s="15"/>
      <c r="M50" s="15"/>
      <c r="N50" s="15"/>
      <c r="O50" s="15"/>
      <c r="P50" s="15"/>
      <c r="Q50" s="15">
        <f t="shared" si="8"/>
        <v>
0</v>
      </c>
      <c r="R50" s="26" t="s">
        <v>
203</v>
      </c>
    </row>
    <row r="51" spans="1:18">
      <c r="A51" s="13">
        <v>
5</v>
      </c>
      <c r="B51" s="80" t="s">
        <v>
80</v>
      </c>
      <c r="C51" s="81"/>
      <c r="D51" s="27" t="s">
        <v>
134</v>
      </c>
      <c r="E51" s="27" t="s">
        <v>
99</v>
      </c>
      <c r="F51" s="74" t="s">
        <v>
47</v>
      </c>
      <c r="G51" s="42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si="8"/>
        <v>
0</v>
      </c>
      <c r="R51" s="26" t="s">
        <v>
203</v>
      </c>
    </row>
    <row r="52" spans="1:18">
      <c r="A52" s="13"/>
      <c r="B52" s="80"/>
      <c r="C52" s="81"/>
      <c r="D52" s="27"/>
      <c r="E52" s="27"/>
      <c r="F52" s="68"/>
      <c r="G52" s="42"/>
      <c r="H52" s="14"/>
      <c r="I52" s="14"/>
      <c r="J52" s="14"/>
      <c r="K52" s="14"/>
      <c r="L52" s="14"/>
      <c r="M52" s="14"/>
      <c r="N52" s="14"/>
      <c r="O52" s="14"/>
      <c r="P52" s="14"/>
      <c r="Q52" s="14">
        <f t="shared" si="8"/>
        <v>
0</v>
      </c>
      <c r="R52" s="27"/>
    </row>
    <row r="53" spans="1:18" s="7" customFormat="1" ht="13.95" customHeight="1">
      <c r="A53" s="83" t="s">
        <v>
11</v>
      </c>
      <c r="B53" s="83"/>
      <c r="C53" s="83"/>
      <c r="D53" s="83"/>
      <c r="E53" s="83"/>
      <c r="F53" s="83"/>
      <c r="G53" s="64"/>
      <c r="H53" s="21">
        <f>
SUM(H47:H52)</f>
        <v>
0</v>
      </c>
      <c r="I53" s="21">
        <f t="shared" ref="I53:J53" si="9">
SUM(I47:I52)</f>
        <v>
0</v>
      </c>
      <c r="J53" s="21">
        <f t="shared" si="9"/>
        <v>
0</v>
      </c>
      <c r="K53" s="21">
        <f t="shared" ref="K53:Q53" si="10">
SUM(K47:K52)</f>
        <v>
0</v>
      </c>
      <c r="L53" s="21">
        <f t="shared" si="10"/>
        <v>
0</v>
      </c>
      <c r="M53" s="21">
        <f t="shared" si="10"/>
        <v>
0</v>
      </c>
      <c r="N53" s="21">
        <f t="shared" si="10"/>
        <v>
0</v>
      </c>
      <c r="O53" s="21">
        <f t="shared" si="10"/>
        <v>
0</v>
      </c>
      <c r="P53" s="21">
        <f t="shared" si="10"/>
        <v>
0</v>
      </c>
      <c r="Q53" s="21">
        <f t="shared" si="10"/>
        <v>
0</v>
      </c>
      <c r="R53" s="22"/>
    </row>
    <row r="54" spans="1:18" s="6" customFormat="1" ht="13.2" customHeight="1">
      <c r="A54" s="92" t="s">
        <v>
100</v>
      </c>
      <c r="B54" s="92"/>
      <c r="C54" s="92"/>
      <c r="D54" s="92"/>
      <c r="E54" s="92"/>
      <c r="F54" s="92"/>
      <c r="G54" s="63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>
      <c r="A55" s="13">
        <v>
1</v>
      </c>
      <c r="B55" s="80" t="s">
        <v>
150</v>
      </c>
      <c r="C55" s="81"/>
      <c r="D55" s="27"/>
      <c r="E55" s="27"/>
      <c r="F55" s="73" t="s">
        <v>
30</v>
      </c>
      <c r="G55" s="42"/>
      <c r="H55" s="14"/>
      <c r="I55" s="14"/>
      <c r="J55" s="14"/>
      <c r="K55" s="14"/>
      <c r="L55" s="14"/>
      <c r="M55" s="14"/>
      <c r="N55" s="14"/>
      <c r="O55" s="14"/>
      <c r="P55" s="14"/>
      <c r="Q55" s="14">
        <f t="shared" ref="Q55:Q56" si="11">
SUM(H55:P55)</f>
        <v>
0</v>
      </c>
      <c r="R55" s="27"/>
    </row>
    <row r="56" spans="1:18">
      <c r="A56" s="13"/>
      <c r="B56" s="80"/>
      <c r="C56" s="81"/>
      <c r="D56" s="27"/>
      <c r="E56" s="27"/>
      <c r="F56" s="68"/>
      <c r="G56" s="42"/>
      <c r="H56" s="14"/>
      <c r="I56" s="14"/>
      <c r="J56" s="14"/>
      <c r="K56" s="14"/>
      <c r="L56" s="14"/>
      <c r="M56" s="14"/>
      <c r="N56" s="14"/>
      <c r="O56" s="14"/>
      <c r="P56" s="14"/>
      <c r="Q56" s="14">
        <f t="shared" si="11"/>
        <v>
0</v>
      </c>
      <c r="R56" s="27"/>
    </row>
    <row r="57" spans="1:18" s="7" customFormat="1" ht="13.95" customHeight="1">
      <c r="A57" s="83" t="s">
        <v>
11</v>
      </c>
      <c r="B57" s="83"/>
      <c r="C57" s="83"/>
      <c r="D57" s="83"/>
      <c r="E57" s="83"/>
      <c r="F57" s="83"/>
      <c r="G57" s="64"/>
      <c r="H57" s="21">
        <f>
SUM(H55:H56)</f>
        <v>
0</v>
      </c>
      <c r="I57" s="21">
        <f t="shared" ref="I57:J57" si="12">
SUM(I55:I56)</f>
        <v>
0</v>
      </c>
      <c r="J57" s="21">
        <f t="shared" si="12"/>
        <v>
0</v>
      </c>
      <c r="K57" s="21">
        <f t="shared" ref="K57:Q57" si="13">
SUM(K55:K56)</f>
        <v>
0</v>
      </c>
      <c r="L57" s="21">
        <f t="shared" si="13"/>
        <v>
0</v>
      </c>
      <c r="M57" s="21">
        <f t="shared" si="13"/>
        <v>
0</v>
      </c>
      <c r="N57" s="21">
        <f t="shared" si="13"/>
        <v>
0</v>
      </c>
      <c r="O57" s="21">
        <f t="shared" si="13"/>
        <v>
0</v>
      </c>
      <c r="P57" s="21">
        <f t="shared" si="13"/>
        <v>
0</v>
      </c>
      <c r="Q57" s="21">
        <f t="shared" si="13"/>
        <v>
0</v>
      </c>
      <c r="R57" s="22"/>
    </row>
    <row r="58" spans="1:18" s="4" customFormat="1" ht="13.2" customHeight="1">
      <c r="A58" s="92" t="s">
        <v>
101</v>
      </c>
      <c r="B58" s="92"/>
      <c r="C58" s="92"/>
      <c r="D58" s="92"/>
      <c r="E58" s="92"/>
      <c r="F58" s="92"/>
      <c r="G58" s="6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>
      <c r="A59" s="13">
        <v>
1</v>
      </c>
      <c r="B59" s="80" t="s">
        <v>
28</v>
      </c>
      <c r="C59" s="81"/>
      <c r="D59" s="27"/>
      <c r="E59" s="27"/>
      <c r="F59" s="73" t="s">
        <v>
30</v>
      </c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>
        <f t="shared" ref="Q59:Q65" si="14">
SUM(H59:P59)</f>
        <v>
0</v>
      </c>
      <c r="R59" s="27"/>
    </row>
    <row r="60" spans="1:18">
      <c r="A60" s="13">
        <v>
2</v>
      </c>
      <c r="B60" s="80" t="s">
        <v>
204</v>
      </c>
      <c r="C60" s="81"/>
      <c r="D60" s="16"/>
      <c r="E60" s="27"/>
      <c r="F60" s="73" t="s">
        <v>
30</v>
      </c>
      <c r="G60" s="13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14"/>
        <v>
0</v>
      </c>
      <c r="R60" s="26"/>
    </row>
    <row r="61" spans="1:18" ht="48.6" customHeight="1">
      <c r="A61" s="13">
        <v>
3</v>
      </c>
      <c r="B61" s="91" t="s">
        <v>
207</v>
      </c>
      <c r="C61" s="81"/>
      <c r="D61" s="27"/>
      <c r="E61" s="31" t="s">
        <v>
137</v>
      </c>
      <c r="F61" s="74" t="s">
        <v>
47</v>
      </c>
      <c r="G61" s="13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14"/>
        <v>
0</v>
      </c>
      <c r="R61" s="78" t="s">
        <v>
186</v>
      </c>
    </row>
    <row r="62" spans="1:18">
      <c r="A62" s="13">
        <v>
4</v>
      </c>
      <c r="B62" s="80" t="s">
        <v>
201</v>
      </c>
      <c r="C62" s="81"/>
      <c r="D62" s="27" t="s">
        <v>
151</v>
      </c>
      <c r="E62" s="27" t="s">
        <v>
81</v>
      </c>
      <c r="F62" s="74" t="s">
        <v>
47</v>
      </c>
      <c r="G62" s="13"/>
      <c r="H62" s="15"/>
      <c r="I62" s="15"/>
      <c r="J62" s="15"/>
      <c r="K62" s="15"/>
      <c r="L62" s="15"/>
      <c r="M62" s="15"/>
      <c r="N62" s="15"/>
      <c r="O62" s="15"/>
      <c r="P62" s="15"/>
      <c r="Q62" s="15">
        <f t="shared" si="14"/>
        <v>
0</v>
      </c>
      <c r="R62" s="26" t="s">
        <v>
185</v>
      </c>
    </row>
    <row r="63" spans="1:18">
      <c r="A63" s="13">
        <v>
5</v>
      </c>
      <c r="B63" s="80" t="s">
        <v>
121</v>
      </c>
      <c r="C63" s="81"/>
      <c r="D63" s="27"/>
      <c r="E63" s="27"/>
      <c r="F63" s="75" t="s">
        <v>
120</v>
      </c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>
        <f t="shared" si="14"/>
        <v>
0</v>
      </c>
      <c r="R63" s="27" t="s">
        <v>
124</v>
      </c>
    </row>
    <row r="64" spans="1:18">
      <c r="A64" s="13">
        <v>
6</v>
      </c>
      <c r="B64" s="80" t="s">
        <v>
177</v>
      </c>
      <c r="C64" s="81"/>
      <c r="D64" s="27"/>
      <c r="E64" s="27"/>
      <c r="F64" s="75" t="s">
        <v>
120</v>
      </c>
      <c r="G64" s="13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14"/>
        <v>
0</v>
      </c>
      <c r="R64" s="26" t="s">
        <v>
178</v>
      </c>
    </row>
    <row r="65" spans="1:18">
      <c r="A65" s="13"/>
      <c r="B65" s="80"/>
      <c r="C65" s="81"/>
      <c r="D65" s="27"/>
      <c r="E65" s="27"/>
      <c r="F65" s="68"/>
      <c r="G65" s="42"/>
      <c r="H65" s="14"/>
      <c r="I65" s="14"/>
      <c r="J65" s="14"/>
      <c r="K65" s="14"/>
      <c r="L65" s="14"/>
      <c r="M65" s="14"/>
      <c r="N65" s="14"/>
      <c r="O65" s="14"/>
      <c r="P65" s="14"/>
      <c r="Q65" s="14">
        <f t="shared" si="14"/>
        <v>
0</v>
      </c>
      <c r="R65" s="27"/>
    </row>
    <row r="66" spans="1:18" s="7" customFormat="1" ht="13.95" customHeight="1">
      <c r="A66" s="83" t="s">
        <v>
11</v>
      </c>
      <c r="B66" s="83"/>
      <c r="C66" s="83"/>
      <c r="D66" s="83"/>
      <c r="E66" s="83"/>
      <c r="F66" s="83"/>
      <c r="G66" s="64"/>
      <c r="H66" s="21">
        <f>
SUM(H59:H65)</f>
        <v>
0</v>
      </c>
      <c r="I66" s="21">
        <f t="shared" ref="I66:J66" si="15">
SUM(I59:I65)</f>
        <v>
0</v>
      </c>
      <c r="J66" s="21">
        <f t="shared" si="15"/>
        <v>
0</v>
      </c>
      <c r="K66" s="21">
        <f t="shared" ref="K66:Q66" si="16">
SUM(K59:K65)</f>
        <v>
0</v>
      </c>
      <c r="L66" s="21">
        <f t="shared" si="16"/>
        <v>
0</v>
      </c>
      <c r="M66" s="21">
        <f t="shared" si="16"/>
        <v>
0</v>
      </c>
      <c r="N66" s="21">
        <f t="shared" si="16"/>
        <v>
0</v>
      </c>
      <c r="O66" s="21">
        <f t="shared" si="16"/>
        <v>
0</v>
      </c>
      <c r="P66" s="21">
        <f t="shared" si="16"/>
        <v>
0</v>
      </c>
      <c r="Q66" s="21">
        <f t="shared" si="16"/>
        <v>
0</v>
      </c>
      <c r="R66" s="22"/>
    </row>
    <row r="67" spans="1:18" s="7" customFormat="1" ht="23.4" customHeight="1">
      <c r="A67" s="85" t="s">
        <v>
12</v>
      </c>
      <c r="B67" s="85"/>
      <c r="C67" s="85"/>
      <c r="D67" s="85"/>
      <c r="E67" s="85"/>
      <c r="F67" s="85"/>
      <c r="G67" s="85"/>
      <c r="H67" s="66">
        <f>
SUM(H16+H23+H45+H53+H57+H66)</f>
        <v>
0</v>
      </c>
      <c r="I67" s="66">
        <f t="shared" ref="I67:J67" si="17">
SUM(I16+I23+I45+I53+I57+I66)</f>
        <v>
0</v>
      </c>
      <c r="J67" s="66">
        <f t="shared" si="17"/>
        <v>
0</v>
      </c>
      <c r="K67" s="66">
        <f t="shared" ref="K67:Q67" si="18">
SUM(K16+K23+K45+K53+K57+K66)</f>
        <v>
0</v>
      </c>
      <c r="L67" s="66">
        <f t="shared" si="18"/>
        <v>
0</v>
      </c>
      <c r="M67" s="66">
        <f t="shared" si="18"/>
        <v>
0</v>
      </c>
      <c r="N67" s="66">
        <f t="shared" si="18"/>
        <v>
0</v>
      </c>
      <c r="O67" s="66">
        <f t="shared" si="18"/>
        <v>
0</v>
      </c>
      <c r="P67" s="66">
        <f t="shared" si="18"/>
        <v>
0</v>
      </c>
      <c r="Q67" s="66">
        <f t="shared" si="18"/>
        <v>
0</v>
      </c>
      <c r="R67" s="67"/>
    </row>
    <row r="68" spans="1:18">
      <c r="A68" s="11"/>
      <c r="B68" s="12"/>
      <c r="C68" s="12"/>
      <c r="D68" s="12"/>
      <c r="E68" s="12"/>
      <c r="F68" s="76"/>
    </row>
    <row r="69" spans="1:18" ht="15.6" customHeight="1">
      <c r="A69" s="5" t="s">
        <v>
13</v>
      </c>
      <c r="H69" s="4">
        <v>
2025</v>
      </c>
      <c r="I69" s="4">
        <v>
2025</v>
      </c>
      <c r="J69" s="4">
        <v>
2026</v>
      </c>
      <c r="K69" s="4">
        <v>
2027</v>
      </c>
      <c r="L69" s="4">
        <v>
2028</v>
      </c>
      <c r="M69" s="4">
        <v>
2029</v>
      </c>
      <c r="N69" s="4">
        <v>
2030</v>
      </c>
      <c r="O69" s="4">
        <v>
2031</v>
      </c>
      <c r="P69" s="4">
        <v>
2032</v>
      </c>
    </row>
    <row r="70" spans="1:18" ht="10.8" customHeight="1">
      <c r="A70" s="89" t="s">
        <v>
3</v>
      </c>
      <c r="B70" s="89" t="s">
        <v>
36</v>
      </c>
      <c r="C70" s="89"/>
      <c r="D70" s="89" t="s">
        <v>
27</v>
      </c>
      <c r="E70" s="89" t="s">
        <v>
31</v>
      </c>
      <c r="F70" s="89" t="s">
        <v>
29</v>
      </c>
      <c r="G70" s="90" t="s">
        <v>
0</v>
      </c>
      <c r="H70" s="96" t="s">
        <v>
122</v>
      </c>
      <c r="I70" s="95" t="s">
        <v>
44</v>
      </c>
      <c r="J70" s="95" t="s">
        <v>
44</v>
      </c>
      <c r="K70" s="95" t="s">
        <v>
44</v>
      </c>
      <c r="L70" s="95" t="s">
        <v>
44</v>
      </c>
      <c r="M70" s="95" t="s">
        <v>
44</v>
      </c>
      <c r="N70" s="95" t="s">
        <v>
44</v>
      </c>
      <c r="O70" s="95" t="s">
        <v>
44</v>
      </c>
      <c r="P70" s="95" t="s">
        <v>
123</v>
      </c>
      <c r="Q70" s="86" t="s">
        <v>
9</v>
      </c>
      <c r="R70" s="88" t="s">
        <v>
10</v>
      </c>
    </row>
    <row r="71" spans="1:18" s="4" customFormat="1">
      <c r="A71" s="89"/>
      <c r="B71" s="89"/>
      <c r="C71" s="89"/>
      <c r="D71" s="89"/>
      <c r="E71" s="89"/>
      <c r="F71" s="89"/>
      <c r="G71" s="90"/>
      <c r="H71" s="97"/>
      <c r="I71" s="87"/>
      <c r="J71" s="87"/>
      <c r="K71" s="87"/>
      <c r="L71" s="87"/>
      <c r="M71" s="87"/>
      <c r="N71" s="87"/>
      <c r="O71" s="87"/>
      <c r="P71" s="87"/>
      <c r="Q71" s="86"/>
      <c r="R71" s="88"/>
    </row>
    <row r="72" spans="1:18" s="4" customFormat="1" ht="13.2" customHeight="1">
      <c r="A72" s="82" t="s">
        <v>
61</v>
      </c>
      <c r="B72" s="82"/>
      <c r="C72" s="82"/>
      <c r="D72" s="82"/>
      <c r="E72" s="82"/>
      <c r="F72" s="82"/>
      <c r="G72" s="6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ht="40.799999999999997" customHeight="1">
      <c r="A73" s="13">
        <v>
1</v>
      </c>
      <c r="B73" s="79" t="s">
        <v>
14</v>
      </c>
      <c r="C73" s="79"/>
      <c r="D73" s="27"/>
      <c r="E73" s="27"/>
      <c r="F73" s="73" t="s">
        <v>
30</v>
      </c>
      <c r="G73" s="70" t="s">
        <v>
190</v>
      </c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ref="Q73:Q83" si="19">
SUM(H73:P73)</f>
        <v>
0</v>
      </c>
      <c r="R73" s="56" t="s">
        <v>
187</v>
      </c>
    </row>
    <row r="74" spans="1:18">
      <c r="A74" s="13">
        <v>
2</v>
      </c>
      <c r="B74" s="79" t="s">
        <v>
15</v>
      </c>
      <c r="C74" s="79"/>
      <c r="D74" s="27"/>
      <c r="E74" s="27"/>
      <c r="F74" s="73" t="s">
        <v>
30</v>
      </c>
      <c r="G74" s="42">
        <v>
265</v>
      </c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19"/>
        <v>
0</v>
      </c>
      <c r="R74" s="55" t="s">
        <v>
156</v>
      </c>
    </row>
    <row r="75" spans="1:18">
      <c r="A75" s="13">
        <v>
3</v>
      </c>
      <c r="B75" s="79" t="s">
        <v>
16</v>
      </c>
      <c r="C75" s="79"/>
      <c r="D75" s="27"/>
      <c r="E75" s="27"/>
      <c r="F75" s="73" t="s">
        <v>
30</v>
      </c>
      <c r="G75" s="42">
        <v>
265</v>
      </c>
      <c r="H75" s="15"/>
      <c r="I75" s="15"/>
      <c r="J75" s="15"/>
      <c r="K75" s="15"/>
      <c r="L75" s="15"/>
      <c r="M75" s="15"/>
      <c r="N75" s="15"/>
      <c r="O75" s="15"/>
      <c r="P75" s="15"/>
      <c r="Q75" s="15">
        <f t="shared" si="19"/>
        <v>
0</v>
      </c>
      <c r="R75" s="55" t="s">
        <v>
156</v>
      </c>
    </row>
    <row r="76" spans="1:18" ht="39" customHeight="1">
      <c r="A76" s="13">
        <v>
4</v>
      </c>
      <c r="B76" s="79" t="s">
        <v>
49</v>
      </c>
      <c r="C76" s="79"/>
      <c r="D76" s="27"/>
      <c r="E76" s="27"/>
      <c r="F76" s="73" t="s">
        <v>
30</v>
      </c>
      <c r="G76" s="70" t="s">
        <v>
190</v>
      </c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si="19"/>
        <v>
0</v>
      </c>
      <c r="R76" s="56" t="s">
        <v>
211</v>
      </c>
    </row>
    <row r="77" spans="1:18" ht="25.8" customHeight="1">
      <c r="A77" s="13">
        <v>
5</v>
      </c>
      <c r="B77" s="79" t="s">
        <v>
50</v>
      </c>
      <c r="C77" s="79"/>
      <c r="D77" s="27"/>
      <c r="E77" s="27"/>
      <c r="F77" s="73" t="s">
        <v>
30</v>
      </c>
      <c r="G77" s="42">
        <v>
15</v>
      </c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ref="Q77" si="20">
SUM(H77:P77)</f>
        <v>
0</v>
      </c>
      <c r="R77" s="56" t="s">
        <v>
157</v>
      </c>
    </row>
    <row r="78" spans="1:18" ht="39.6" customHeight="1">
      <c r="A78" s="13">
        <v>
6</v>
      </c>
      <c r="B78" s="84" t="s">
        <v>
152</v>
      </c>
      <c r="C78" s="79"/>
      <c r="D78" s="27"/>
      <c r="E78" s="27"/>
      <c r="F78" s="73" t="s">
        <v>
30</v>
      </c>
      <c r="G78" s="70" t="s">
        <v>
190</v>
      </c>
      <c r="H78" s="14"/>
      <c r="I78" s="14"/>
      <c r="J78" s="14"/>
      <c r="K78" s="14"/>
      <c r="L78" s="14"/>
      <c r="M78" s="14"/>
      <c r="N78" s="14"/>
      <c r="O78" s="14"/>
      <c r="P78" s="14"/>
      <c r="Q78" s="14">
        <f t="shared" si="19"/>
        <v>
0</v>
      </c>
      <c r="R78" s="30" t="s">
        <v>
188</v>
      </c>
    </row>
    <row r="79" spans="1:18">
      <c r="A79" s="13">
        <v>
7</v>
      </c>
      <c r="B79" s="79" t="s">
        <v>
51</v>
      </c>
      <c r="C79" s="79"/>
      <c r="D79" s="27"/>
      <c r="E79" s="27"/>
      <c r="F79" s="73" t="s">
        <v>
30</v>
      </c>
      <c r="G79" s="42">
        <v>
265</v>
      </c>
      <c r="H79" s="14"/>
      <c r="I79" s="14"/>
      <c r="J79" s="14"/>
      <c r="K79" s="14"/>
      <c r="L79" s="14"/>
      <c r="M79" s="14"/>
      <c r="N79" s="14"/>
      <c r="O79" s="14"/>
      <c r="P79" s="14"/>
      <c r="Q79" s="14">
        <f t="shared" si="19"/>
        <v>
0</v>
      </c>
      <c r="R79" s="27"/>
    </row>
    <row r="80" spans="1:18">
      <c r="A80" s="13">
        <v>
8</v>
      </c>
      <c r="B80" s="79" t="s">
        <v>
52</v>
      </c>
      <c r="C80" s="79"/>
      <c r="D80" s="27"/>
      <c r="E80" s="27"/>
      <c r="F80" s="73" t="s">
        <v>
30</v>
      </c>
      <c r="G80" s="42">
        <v>
25</v>
      </c>
      <c r="H80" s="14"/>
      <c r="I80" s="14"/>
      <c r="J80" s="14"/>
      <c r="K80" s="14"/>
      <c r="L80" s="14"/>
      <c r="M80" s="14"/>
      <c r="N80" s="14"/>
      <c r="O80" s="14"/>
      <c r="P80" s="14"/>
      <c r="Q80" s="14">
        <f t="shared" ref="Q80:Q82" si="21">
SUM(H80:P80)</f>
        <v>
0</v>
      </c>
      <c r="R80" s="27"/>
    </row>
    <row r="81" spans="1:18" ht="46.2" customHeight="1">
      <c r="A81" s="13">
        <v>
9</v>
      </c>
      <c r="B81" s="79" t="s">
        <v>
158</v>
      </c>
      <c r="C81" s="79"/>
      <c r="D81" s="27"/>
      <c r="E81" s="27"/>
      <c r="F81" s="73" t="s">
        <v>
30</v>
      </c>
      <c r="G81" s="70" t="s">
        <v>
190</v>
      </c>
      <c r="H81" s="14"/>
      <c r="I81" s="14"/>
      <c r="J81" s="14"/>
      <c r="K81" s="14"/>
      <c r="L81" s="14"/>
      <c r="M81" s="14"/>
      <c r="N81" s="14"/>
      <c r="O81" s="14"/>
      <c r="P81" s="14"/>
      <c r="Q81" s="14">
        <f t="shared" si="21"/>
        <v>
0</v>
      </c>
      <c r="R81" s="30" t="s">
        <v>
189</v>
      </c>
    </row>
    <row r="82" spans="1:18">
      <c r="A82" s="13">
        <v>
10</v>
      </c>
      <c r="B82" s="79" t="s">
        <v>
159</v>
      </c>
      <c r="C82" s="79"/>
      <c r="D82" s="27"/>
      <c r="E82" s="27"/>
      <c r="F82" s="75" t="s">
        <v>
120</v>
      </c>
      <c r="G82" s="42">
        <v>
57</v>
      </c>
      <c r="H82" s="14"/>
      <c r="I82" s="14"/>
      <c r="J82" s="14"/>
      <c r="K82" s="14"/>
      <c r="L82" s="14"/>
      <c r="M82" s="14"/>
      <c r="N82" s="14"/>
      <c r="O82" s="14"/>
      <c r="P82" s="14"/>
      <c r="Q82" s="14">
        <f t="shared" si="21"/>
        <v>
0</v>
      </c>
      <c r="R82" s="27" t="s">
        <v>
160</v>
      </c>
    </row>
    <row r="83" spans="1:18">
      <c r="A83" s="16"/>
      <c r="B83" s="79"/>
      <c r="C83" s="79"/>
      <c r="D83" s="27"/>
      <c r="E83" s="27"/>
      <c r="F83" s="68"/>
      <c r="G83" s="42"/>
      <c r="H83" s="14"/>
      <c r="I83" s="14"/>
      <c r="J83" s="14"/>
      <c r="K83" s="14"/>
      <c r="L83" s="14"/>
      <c r="M83" s="14"/>
      <c r="N83" s="14"/>
      <c r="O83" s="14"/>
      <c r="P83" s="14"/>
      <c r="Q83" s="14">
        <f t="shared" si="19"/>
        <v>
0</v>
      </c>
      <c r="R83" s="27"/>
    </row>
    <row r="84" spans="1:18" s="7" customFormat="1" ht="13.95" customHeight="1">
      <c r="A84" s="83" t="s">
        <v>
11</v>
      </c>
      <c r="B84" s="83"/>
      <c r="C84" s="83"/>
      <c r="D84" s="83"/>
      <c r="E84" s="83"/>
      <c r="F84" s="83"/>
      <c r="G84" s="64"/>
      <c r="H84" s="21">
        <f>
SUM(H73:H83)</f>
        <v>
0</v>
      </c>
      <c r="I84" s="21">
        <f t="shared" ref="I84:J84" si="22">
SUM(I73:I83)</f>
        <v>
0</v>
      </c>
      <c r="J84" s="21">
        <f t="shared" si="22"/>
        <v>
0</v>
      </c>
      <c r="K84" s="21">
        <f t="shared" ref="K84:Q84" si="23">
SUM(K73:K83)</f>
        <v>
0</v>
      </c>
      <c r="L84" s="21">
        <f t="shared" si="23"/>
        <v>
0</v>
      </c>
      <c r="M84" s="21">
        <f t="shared" si="23"/>
        <v>
0</v>
      </c>
      <c r="N84" s="21">
        <f t="shared" si="23"/>
        <v>
0</v>
      </c>
      <c r="O84" s="21">
        <f t="shared" si="23"/>
        <v>
0</v>
      </c>
      <c r="P84" s="21">
        <f t="shared" si="23"/>
        <v>
0</v>
      </c>
      <c r="Q84" s="21">
        <f t="shared" si="23"/>
        <v>
0</v>
      </c>
      <c r="R84" s="22"/>
    </row>
    <row r="85" spans="1:18" s="4" customFormat="1" ht="13.2" customHeight="1">
      <c r="A85" s="82" t="s">
        <v>
62</v>
      </c>
      <c r="B85" s="82"/>
      <c r="C85" s="82"/>
      <c r="D85" s="82"/>
      <c r="E85" s="82"/>
      <c r="F85" s="82"/>
      <c r="G85" s="6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>
      <c r="A86" s="13">
        <v>
1</v>
      </c>
      <c r="B86" s="79" t="s">
        <v>
57</v>
      </c>
      <c r="C86" s="79"/>
      <c r="D86" s="27"/>
      <c r="E86" s="27"/>
      <c r="F86" s="73" t="s">
        <v>
30</v>
      </c>
      <c r="G86" s="42">
        <v>
133</v>
      </c>
      <c r="H86" s="15"/>
      <c r="I86" s="15"/>
      <c r="J86" s="15"/>
      <c r="K86" s="15"/>
      <c r="L86" s="15"/>
      <c r="M86" s="15"/>
      <c r="N86" s="15"/>
      <c r="O86" s="15"/>
      <c r="P86" s="15"/>
      <c r="Q86" s="15">
        <f>
SUM(H86:P86)</f>
        <v>
0</v>
      </c>
      <c r="R86" s="26"/>
    </row>
    <row r="87" spans="1:18">
      <c r="A87" s="13">
        <v>
2</v>
      </c>
      <c r="B87" s="79" t="s">
        <v>
53</v>
      </c>
      <c r="C87" s="79"/>
      <c r="D87" s="27"/>
      <c r="E87" s="27"/>
      <c r="F87" s="73" t="s">
        <v>
30</v>
      </c>
      <c r="G87" s="42">
        <v>
129</v>
      </c>
      <c r="H87" s="15"/>
      <c r="I87" s="15"/>
      <c r="J87" s="15"/>
      <c r="K87" s="15"/>
      <c r="L87" s="15"/>
      <c r="M87" s="15"/>
      <c r="N87" s="15"/>
      <c r="O87" s="15"/>
      <c r="P87" s="15"/>
      <c r="Q87" s="15">
        <f t="shared" ref="Q87:Q118" si="24">
SUM(H87:P87)</f>
        <v>
0</v>
      </c>
      <c r="R87" s="26"/>
    </row>
    <row r="88" spans="1:18">
      <c r="A88" s="13">
        <v>
3</v>
      </c>
      <c r="B88" s="79" t="s">
        <v>
58</v>
      </c>
      <c r="C88" s="79"/>
      <c r="D88" s="27"/>
      <c r="E88" s="27"/>
      <c r="F88" s="73" t="s">
        <v>
30</v>
      </c>
      <c r="G88" s="42">
        <v>
132</v>
      </c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si="24"/>
        <v>
0</v>
      </c>
      <c r="R88" s="26"/>
    </row>
    <row r="89" spans="1:18">
      <c r="A89" s="13">
        <v>
4</v>
      </c>
      <c r="B89" s="79" t="s">
        <v>
104</v>
      </c>
      <c r="C89" s="79"/>
      <c r="D89" s="27"/>
      <c r="E89" s="27"/>
      <c r="F89" s="73" t="s">
        <v>
30</v>
      </c>
      <c r="G89" s="42">
        <v>
3</v>
      </c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24"/>
        <v>
0</v>
      </c>
      <c r="R89" s="26" t="s">
        <v>
105</v>
      </c>
    </row>
    <row r="90" spans="1:18">
      <c r="A90" s="13">
        <v>
5</v>
      </c>
      <c r="B90" s="79" t="s">
        <v>
17</v>
      </c>
      <c r="C90" s="79"/>
      <c r="D90" s="27"/>
      <c r="E90" s="27"/>
      <c r="F90" s="73" t="s">
        <v>
30</v>
      </c>
      <c r="G90" s="42">
        <v>
53</v>
      </c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24"/>
        <v>
0</v>
      </c>
      <c r="R90" s="26"/>
    </row>
    <row r="91" spans="1:18">
      <c r="A91" s="13">
        <v>
6</v>
      </c>
      <c r="B91" s="79" t="s">
        <v>
18</v>
      </c>
      <c r="C91" s="79"/>
      <c r="D91" s="27"/>
      <c r="E91" s="27"/>
      <c r="F91" s="73" t="s">
        <v>
30</v>
      </c>
      <c r="G91" s="42">
        <v>
45</v>
      </c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24"/>
        <v>
0</v>
      </c>
      <c r="R91" s="26"/>
    </row>
    <row r="92" spans="1:18">
      <c r="A92" s="13">
        <v>
7</v>
      </c>
      <c r="B92" s="80" t="s">
        <v>
192</v>
      </c>
      <c r="C92" s="81"/>
      <c r="D92" s="27"/>
      <c r="E92" s="27"/>
      <c r="F92" s="73" t="s">
        <v>
30</v>
      </c>
      <c r="G92" s="42">
        <v>
38</v>
      </c>
      <c r="H92" s="15"/>
      <c r="I92" s="15"/>
      <c r="J92" s="15"/>
      <c r="K92" s="15"/>
      <c r="L92" s="15"/>
      <c r="M92" s="15"/>
      <c r="N92" s="15"/>
      <c r="O92" s="15"/>
      <c r="P92" s="15"/>
      <c r="Q92" s="15">
        <f t="shared" si="24"/>
        <v>
0</v>
      </c>
      <c r="R92" s="26"/>
    </row>
    <row r="93" spans="1:18">
      <c r="A93" s="13">
        <v>
8</v>
      </c>
      <c r="B93" s="80" t="s">
        <v>
193</v>
      </c>
      <c r="C93" s="81"/>
      <c r="D93" s="27"/>
      <c r="E93" s="27"/>
      <c r="F93" s="73" t="s">
        <v>
30</v>
      </c>
      <c r="G93" s="42">
        <v>
6</v>
      </c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si="24"/>
        <v>
0</v>
      </c>
      <c r="R93" s="26"/>
    </row>
    <row r="94" spans="1:18">
      <c r="A94" s="13">
        <v>
9</v>
      </c>
      <c r="B94" s="79" t="s">
        <v>
19</v>
      </c>
      <c r="C94" s="79"/>
      <c r="D94" s="27"/>
      <c r="E94" s="27"/>
      <c r="F94" s="73" t="s">
        <v>
30</v>
      </c>
      <c r="G94" s="42">
        <v>
11</v>
      </c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24"/>
        <v>
0</v>
      </c>
      <c r="R94" s="26"/>
    </row>
    <row r="95" spans="1:18">
      <c r="A95" s="13">
        <v>
10</v>
      </c>
      <c r="B95" s="80" t="s">
        <v>
20</v>
      </c>
      <c r="C95" s="81"/>
      <c r="D95" s="27"/>
      <c r="E95" s="27"/>
      <c r="F95" s="73" t="s">
        <v>
30</v>
      </c>
      <c r="G95" s="42">
        <v>
11</v>
      </c>
      <c r="H95" s="15"/>
      <c r="I95" s="15"/>
      <c r="J95" s="15"/>
      <c r="K95" s="15"/>
      <c r="L95" s="15"/>
      <c r="M95" s="15"/>
      <c r="N95" s="15"/>
      <c r="O95" s="15"/>
      <c r="P95" s="15"/>
      <c r="Q95" s="15">
        <f t="shared" si="24"/>
        <v>
0</v>
      </c>
      <c r="R95" s="26"/>
    </row>
    <row r="96" spans="1:18">
      <c r="A96" s="13">
        <v>
11</v>
      </c>
      <c r="B96" s="80" t="s">
        <v>
191</v>
      </c>
      <c r="C96" s="81"/>
      <c r="D96" s="27"/>
      <c r="E96" s="27"/>
      <c r="F96" s="73" t="s">
        <v>
30</v>
      </c>
      <c r="G96" s="42">
        <v>
4</v>
      </c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si="24"/>
        <v>
0</v>
      </c>
      <c r="R96" s="26"/>
    </row>
    <row r="97" spans="1:18">
      <c r="A97" s="13">
        <v>
12</v>
      </c>
      <c r="B97" s="79" t="s">
        <v>
22</v>
      </c>
      <c r="C97" s="79"/>
      <c r="D97" s="27"/>
      <c r="E97" s="27"/>
      <c r="F97" s="73" t="s">
        <v>
30</v>
      </c>
      <c r="G97" s="42">
        <v>
1</v>
      </c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24"/>
        <v>
0</v>
      </c>
      <c r="R97" s="26"/>
    </row>
    <row r="98" spans="1:18">
      <c r="A98" s="13">
        <v>
13</v>
      </c>
      <c r="B98" s="79" t="s">
        <v>
54</v>
      </c>
      <c r="C98" s="79"/>
      <c r="D98" s="27"/>
      <c r="E98" s="27"/>
      <c r="F98" s="73" t="s">
        <v>
30</v>
      </c>
      <c r="G98" s="42">
        <v>
2</v>
      </c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24"/>
        <v>
0</v>
      </c>
      <c r="R98" s="26"/>
    </row>
    <row r="99" spans="1:18">
      <c r="A99" s="13">
        <v>
14</v>
      </c>
      <c r="B99" s="80" t="s">
        <v>
194</v>
      </c>
      <c r="C99" s="81"/>
      <c r="D99" s="27"/>
      <c r="E99" s="27"/>
      <c r="F99" s="73" t="s">
        <v>
30</v>
      </c>
      <c r="G99" s="42">
        <v>
1</v>
      </c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24"/>
        <v>
0</v>
      </c>
      <c r="R99" s="26"/>
    </row>
    <row r="100" spans="1:18">
      <c r="A100" s="13">
        <v>
15</v>
      </c>
      <c r="B100" s="79" t="s">
        <v>
21</v>
      </c>
      <c r="C100" s="79"/>
      <c r="D100" s="27"/>
      <c r="E100" s="27"/>
      <c r="F100" s="73" t="s">
        <v>
30</v>
      </c>
      <c r="G100" s="42">
        <v>
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24"/>
        <v>
0</v>
      </c>
      <c r="R100" s="26" t="s">
        <v>
118</v>
      </c>
    </row>
    <row r="101" spans="1:18">
      <c r="A101" s="13">
        <v>
16</v>
      </c>
      <c r="B101" s="79" t="s">
        <v>
102</v>
      </c>
      <c r="C101" s="79"/>
      <c r="D101" s="27"/>
      <c r="E101" s="27"/>
      <c r="F101" s="73" t="s">
        <v>
30</v>
      </c>
      <c r="G101" s="42">
        <v>
5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24"/>
        <v>
0</v>
      </c>
      <c r="R101" s="26"/>
    </row>
    <row r="102" spans="1:18">
      <c r="A102" s="13">
        <v>
17</v>
      </c>
      <c r="B102" s="79" t="s">
        <v>
103</v>
      </c>
      <c r="C102" s="79"/>
      <c r="D102" s="27"/>
      <c r="E102" s="27"/>
      <c r="F102" s="73" t="s">
        <v>
30</v>
      </c>
      <c r="G102" s="42">
        <v>
7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24"/>
        <v>
0</v>
      </c>
      <c r="R102" s="26"/>
    </row>
    <row r="103" spans="1:18">
      <c r="A103" s="13">
        <v>
18</v>
      </c>
      <c r="B103" s="79" t="s">
        <v>
23</v>
      </c>
      <c r="C103" s="79"/>
      <c r="D103" s="27"/>
      <c r="E103" s="27"/>
      <c r="F103" s="73" t="s">
        <v>
30</v>
      </c>
      <c r="G103" s="42">
        <v>
4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f t="shared" si="24"/>
        <v>
0</v>
      </c>
      <c r="R103" s="26"/>
    </row>
    <row r="104" spans="1:18">
      <c r="A104" s="13">
        <v>
19</v>
      </c>
      <c r="B104" s="79" t="s">
        <v>
110</v>
      </c>
      <c r="C104" s="79"/>
      <c r="D104" s="27"/>
      <c r="E104" s="27"/>
      <c r="F104" s="73" t="s">
        <v>
30</v>
      </c>
      <c r="G104" s="42">
        <v>
17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>
        <f t="shared" si="24"/>
        <v>
0</v>
      </c>
      <c r="R104" s="26"/>
    </row>
    <row r="105" spans="1:18">
      <c r="A105" s="13">
        <v>
20</v>
      </c>
      <c r="B105" s="79" t="s">
        <v>
106</v>
      </c>
      <c r="C105" s="79"/>
      <c r="D105" s="27"/>
      <c r="E105" s="27"/>
      <c r="F105" s="73" t="s">
        <v>
30</v>
      </c>
      <c r="G105" s="42">
        <v>
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si="24"/>
        <v>
0</v>
      </c>
      <c r="R105" s="26"/>
    </row>
    <row r="106" spans="1:18">
      <c r="A106" s="13">
        <v>
21</v>
      </c>
      <c r="B106" s="79" t="s">
        <v>
56</v>
      </c>
      <c r="C106" s="79"/>
      <c r="D106" s="27"/>
      <c r="E106" s="27"/>
      <c r="F106" s="73" t="s">
        <v>
30</v>
      </c>
      <c r="G106" s="42">
        <v>
2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>
        <f t="shared" si="24"/>
        <v>
0</v>
      </c>
      <c r="R106" s="27"/>
    </row>
    <row r="107" spans="1:18">
      <c r="A107" s="13">
        <v>
22</v>
      </c>
      <c r="B107" s="79" t="s">
        <v>
24</v>
      </c>
      <c r="C107" s="79"/>
      <c r="D107" s="27"/>
      <c r="E107" s="27"/>
      <c r="F107" s="73" t="s">
        <v>
30</v>
      </c>
      <c r="G107" s="42">
        <v>
1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>
        <f t="shared" si="24"/>
        <v>
0</v>
      </c>
      <c r="R107" s="27"/>
    </row>
    <row r="108" spans="1:18">
      <c r="A108" s="13">
        <v>
23</v>
      </c>
      <c r="B108" s="79" t="s">
        <v>
48</v>
      </c>
      <c r="C108" s="79"/>
      <c r="D108" s="27"/>
      <c r="E108" s="27"/>
      <c r="F108" s="73" t="s">
        <v>
30</v>
      </c>
      <c r="G108" s="42">
        <v>
1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>
        <f t="shared" si="24"/>
        <v>
0</v>
      </c>
      <c r="R108" s="27"/>
    </row>
    <row r="109" spans="1:18">
      <c r="A109" s="13">
        <v>
24</v>
      </c>
      <c r="B109" s="79" t="s">
        <v>
116</v>
      </c>
      <c r="C109" s="79"/>
      <c r="D109" s="27" t="s">
        <v>
126</v>
      </c>
      <c r="E109" s="27" t="s">
        <v>
88</v>
      </c>
      <c r="F109" s="74" t="s">
        <v>
47</v>
      </c>
      <c r="G109" s="42">
        <v>
1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24"/>
        <v>
0</v>
      </c>
      <c r="R109" s="26"/>
    </row>
    <row r="110" spans="1:18" ht="26.4" customHeight="1">
      <c r="A110" s="13">
        <v>
25</v>
      </c>
      <c r="B110" s="84" t="s">
        <v>
153</v>
      </c>
      <c r="C110" s="79"/>
      <c r="D110" s="27" t="s">
        <v>
135</v>
      </c>
      <c r="E110" s="27" t="s">
        <v>
136</v>
      </c>
      <c r="F110" s="74" t="s">
        <v>
47</v>
      </c>
      <c r="G110" s="42">
        <v>
47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>
        <f t="shared" si="24"/>
        <v>
0</v>
      </c>
      <c r="R110" s="26"/>
    </row>
    <row r="111" spans="1:18">
      <c r="A111" s="13">
        <v>
26</v>
      </c>
      <c r="B111" s="79" t="s">
        <v>
119</v>
      </c>
      <c r="C111" s="79"/>
      <c r="D111" s="27"/>
      <c r="E111" s="27"/>
      <c r="F111" s="75" t="s">
        <v>
120</v>
      </c>
      <c r="G111" s="42">
        <v>
235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si="24"/>
        <v>
0</v>
      </c>
      <c r="R111" s="26"/>
    </row>
    <row r="112" spans="1:18">
      <c r="A112" s="13">
        <v>
27</v>
      </c>
      <c r="B112" s="79" t="s">
        <v>
216</v>
      </c>
      <c r="C112" s="79"/>
      <c r="D112" s="27"/>
      <c r="E112" s="27"/>
      <c r="F112" s="73" t="s">
        <v>
30</v>
      </c>
      <c r="G112" s="42">
        <v>
4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ref="Q112:Q114" si="25">
SUM(H112:P112)</f>
        <v>
0</v>
      </c>
      <c r="R112" s="26"/>
    </row>
    <row r="113" spans="1:18">
      <c r="A113" s="13">
        <v>
28</v>
      </c>
      <c r="B113" s="79" t="s">
        <v>
217</v>
      </c>
      <c r="C113" s="79"/>
      <c r="D113" s="27"/>
      <c r="E113" s="27"/>
      <c r="F113" s="73" t="s">
        <v>
30</v>
      </c>
      <c r="G113" s="42">
        <v>
1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25"/>
        <v>
0</v>
      </c>
      <c r="R113" s="26"/>
    </row>
    <row r="114" spans="1:18">
      <c r="A114" s="13">
        <v>
29</v>
      </c>
      <c r="B114" s="79" t="s">
        <v>
218</v>
      </c>
      <c r="C114" s="79"/>
      <c r="D114" s="27"/>
      <c r="E114" s="27"/>
      <c r="F114" s="73" t="s">
        <v>
30</v>
      </c>
      <c r="G114" s="42">
        <v>
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>
        <f t="shared" si="25"/>
        <v>
0</v>
      </c>
      <c r="R114" s="26"/>
    </row>
    <row r="115" spans="1:18">
      <c r="A115" s="13">
        <v>
30</v>
      </c>
      <c r="B115" s="79" t="s">
        <v>
139</v>
      </c>
      <c r="C115" s="79"/>
      <c r="D115" s="27"/>
      <c r="E115" s="27"/>
      <c r="F115" s="75" t="s">
        <v>
120</v>
      </c>
      <c r="G115" s="42">
        <v>
30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si="24"/>
        <v>
0</v>
      </c>
      <c r="R115" s="26" t="s">
        <v>
195</v>
      </c>
    </row>
    <row r="116" spans="1:18" ht="12">
      <c r="A116" s="13">
        <v>
31</v>
      </c>
      <c r="B116" s="79" t="s">
        <v>
154</v>
      </c>
      <c r="C116" s="79"/>
      <c r="D116" s="27"/>
      <c r="E116" s="27"/>
      <c r="F116" s="75" t="s">
        <v>
120</v>
      </c>
      <c r="G116" s="70" t="s">
        <v>
190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>
        <f t="shared" si="24"/>
        <v>
0</v>
      </c>
      <c r="R116" s="26" t="s">
        <v>
196</v>
      </c>
    </row>
    <row r="117" spans="1:18">
      <c r="A117" s="13">
        <v>
32</v>
      </c>
      <c r="B117" s="79" t="s">
        <v>
179</v>
      </c>
      <c r="C117" s="79"/>
      <c r="D117" s="27"/>
      <c r="E117" s="27"/>
      <c r="F117" s="75" t="s">
        <v>
120</v>
      </c>
      <c r="G117" s="42">
        <v>
2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si="24"/>
        <v>
0</v>
      </c>
      <c r="R117" s="26"/>
    </row>
    <row r="118" spans="1:18">
      <c r="A118" s="13"/>
      <c r="B118" s="79"/>
      <c r="C118" s="79"/>
      <c r="D118" s="27"/>
      <c r="E118" s="27"/>
      <c r="F118" s="68"/>
      <c r="G118" s="42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f t="shared" si="24"/>
        <v>
0</v>
      </c>
      <c r="R118" s="27"/>
    </row>
    <row r="119" spans="1:18" s="7" customFormat="1" ht="13.95" customHeight="1">
      <c r="A119" s="83" t="s">
        <v>
11</v>
      </c>
      <c r="B119" s="83"/>
      <c r="C119" s="83"/>
      <c r="D119" s="83"/>
      <c r="E119" s="83"/>
      <c r="F119" s="83"/>
      <c r="G119" s="64"/>
      <c r="H119" s="21">
        <f>
SUM(H86:H118)</f>
        <v>
0</v>
      </c>
      <c r="I119" s="21">
        <f t="shared" ref="I119:J119" si="26">
SUM(I86:I118)</f>
        <v>
0</v>
      </c>
      <c r="J119" s="21">
        <f t="shared" si="26"/>
        <v>
0</v>
      </c>
      <c r="K119" s="21">
        <f t="shared" ref="K119:Q119" si="27">
SUM(K86:K118)</f>
        <v>
0</v>
      </c>
      <c r="L119" s="21">
        <f t="shared" si="27"/>
        <v>
0</v>
      </c>
      <c r="M119" s="21">
        <f t="shared" si="27"/>
        <v>
0</v>
      </c>
      <c r="N119" s="21">
        <f t="shared" si="27"/>
        <v>
0</v>
      </c>
      <c r="O119" s="21">
        <f t="shared" si="27"/>
        <v>
0</v>
      </c>
      <c r="P119" s="21">
        <f t="shared" si="27"/>
        <v>
0</v>
      </c>
      <c r="Q119" s="21">
        <f t="shared" si="27"/>
        <v>
0</v>
      </c>
      <c r="R119" s="22"/>
    </row>
    <row r="120" spans="1:18" s="7" customFormat="1" ht="23.4" customHeight="1">
      <c r="A120" s="85" t="s">
        <v>
25</v>
      </c>
      <c r="B120" s="85"/>
      <c r="C120" s="85"/>
      <c r="D120" s="85"/>
      <c r="E120" s="85"/>
      <c r="F120" s="85"/>
      <c r="G120" s="85"/>
      <c r="H120" s="66">
        <f>
H84+H119</f>
        <v>
0</v>
      </c>
      <c r="I120" s="66">
        <f t="shared" ref="I120:J120" si="28">
I84+I119</f>
        <v>
0</v>
      </c>
      <c r="J120" s="66">
        <f t="shared" si="28"/>
        <v>
0</v>
      </c>
      <c r="K120" s="66">
        <f t="shared" ref="K120:Q120" si="29">
K84+K119</f>
        <v>
0</v>
      </c>
      <c r="L120" s="66">
        <f t="shared" si="29"/>
        <v>
0</v>
      </c>
      <c r="M120" s="66">
        <f t="shared" si="29"/>
        <v>
0</v>
      </c>
      <c r="N120" s="66">
        <f t="shared" si="29"/>
        <v>
0</v>
      </c>
      <c r="O120" s="66">
        <f t="shared" si="29"/>
        <v>
0</v>
      </c>
      <c r="P120" s="66">
        <f t="shared" si="29"/>
        <v>
0</v>
      </c>
      <c r="Q120" s="66">
        <f t="shared" si="29"/>
        <v>
0</v>
      </c>
      <c r="R120" s="67"/>
    </row>
    <row r="122" spans="1:18" ht="15.6" customHeight="1">
      <c r="A122" s="5" t="s">
        <v>
39</v>
      </c>
      <c r="H122" s="4">
        <v>
2025</v>
      </c>
      <c r="I122" s="4">
        <v>
2025</v>
      </c>
      <c r="J122" s="4">
        <v>
2026</v>
      </c>
      <c r="K122" s="4">
        <v>
2027</v>
      </c>
      <c r="L122" s="4">
        <v>
2028</v>
      </c>
      <c r="M122" s="4">
        <v>
2029</v>
      </c>
      <c r="N122" s="4">
        <v>
2030</v>
      </c>
      <c r="O122" s="4">
        <v>
2031</v>
      </c>
      <c r="P122" s="4">
        <v>
2032</v>
      </c>
    </row>
    <row r="123" spans="1:18" ht="10.95" customHeight="1">
      <c r="A123" s="89" t="s">
        <v>
3</v>
      </c>
      <c r="B123" s="89" t="s">
        <v>
40</v>
      </c>
      <c r="C123" s="89"/>
      <c r="D123" s="89" t="s">
        <v>
27</v>
      </c>
      <c r="E123" s="89" t="s">
        <v>
31</v>
      </c>
      <c r="F123" s="89" t="s">
        <v>
29</v>
      </c>
      <c r="G123" s="90" t="s">
        <v>
0</v>
      </c>
      <c r="H123" s="96" t="s">
        <v>
122</v>
      </c>
      <c r="I123" s="95" t="s">
        <v>
44</v>
      </c>
      <c r="J123" s="95" t="s">
        <v>
44</v>
      </c>
      <c r="K123" s="95" t="s">
        <v>
44</v>
      </c>
      <c r="L123" s="95" t="s">
        <v>
44</v>
      </c>
      <c r="M123" s="95" t="s">
        <v>
44</v>
      </c>
      <c r="N123" s="95" t="s">
        <v>
44</v>
      </c>
      <c r="O123" s="95" t="s">
        <v>
44</v>
      </c>
      <c r="P123" s="95" t="s">
        <v>
123</v>
      </c>
      <c r="Q123" s="86" t="s">
        <v>
9</v>
      </c>
      <c r="R123" s="88" t="s">
        <v>
10</v>
      </c>
    </row>
    <row r="124" spans="1:18" s="4" customFormat="1">
      <c r="A124" s="89"/>
      <c r="B124" s="89"/>
      <c r="C124" s="89"/>
      <c r="D124" s="89"/>
      <c r="E124" s="89"/>
      <c r="F124" s="89"/>
      <c r="G124" s="90"/>
      <c r="H124" s="97"/>
      <c r="I124" s="87"/>
      <c r="J124" s="87"/>
      <c r="K124" s="87"/>
      <c r="L124" s="87"/>
      <c r="M124" s="87"/>
      <c r="N124" s="87"/>
      <c r="O124" s="87"/>
      <c r="P124" s="87"/>
      <c r="Q124" s="86"/>
      <c r="R124" s="88"/>
    </row>
    <row r="125" spans="1:18" s="4" customFormat="1" ht="13.2" customHeight="1">
      <c r="A125" s="82" t="s">
        <v>
155</v>
      </c>
      <c r="B125" s="82"/>
      <c r="C125" s="82"/>
      <c r="D125" s="82"/>
      <c r="E125" s="82"/>
      <c r="F125" s="82"/>
      <c r="G125" s="6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>
      <c r="A126" s="13">
        <v>
1</v>
      </c>
      <c r="B126" s="79" t="s">
        <v>
206</v>
      </c>
      <c r="C126" s="79"/>
      <c r="D126" s="27"/>
      <c r="E126" s="27"/>
      <c r="F126" s="73" t="s">
        <v>
30</v>
      </c>
      <c r="G126" s="42"/>
      <c r="H126" s="14"/>
      <c r="I126" s="14"/>
      <c r="J126" s="14"/>
      <c r="K126" s="14"/>
      <c r="L126" s="14"/>
      <c r="M126" s="14"/>
      <c r="N126" s="14"/>
      <c r="O126" s="14"/>
      <c r="P126" s="14"/>
      <c r="Q126" s="14">
        <f>
SUM(H126:P126)</f>
        <v>
0</v>
      </c>
      <c r="R126" s="29" t="s">
        <v>
161</v>
      </c>
    </row>
    <row r="127" spans="1:18">
      <c r="A127" s="13">
        <v>
2</v>
      </c>
      <c r="B127" s="79" t="s">
        <v>
82</v>
      </c>
      <c r="C127" s="79"/>
      <c r="D127" s="27"/>
      <c r="E127" s="27"/>
      <c r="F127" s="73" t="s">
        <v>
30</v>
      </c>
      <c r="G127" s="42">
        <v>
1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>
        <f t="shared" ref="Q127:Q128" si="30">
SUM(H127:P127)</f>
        <v>
0</v>
      </c>
      <c r="R127" s="27"/>
    </row>
    <row r="128" spans="1:18">
      <c r="A128" s="13"/>
      <c r="B128" s="79"/>
      <c r="C128" s="79"/>
      <c r="D128" s="27"/>
      <c r="E128" s="27"/>
      <c r="F128" s="68"/>
      <c r="G128" s="42"/>
      <c r="H128" s="14"/>
      <c r="I128" s="14"/>
      <c r="J128" s="14"/>
      <c r="K128" s="14"/>
      <c r="L128" s="14"/>
      <c r="M128" s="14"/>
      <c r="N128" s="14"/>
      <c r="O128" s="14"/>
      <c r="P128" s="14"/>
      <c r="Q128" s="14">
        <f t="shared" si="30"/>
        <v>
0</v>
      </c>
      <c r="R128" s="27"/>
    </row>
    <row r="129" spans="1:18" s="7" customFormat="1" ht="13.95" customHeight="1">
      <c r="A129" s="83" t="s">
        <v>
11</v>
      </c>
      <c r="B129" s="83"/>
      <c r="C129" s="83"/>
      <c r="D129" s="83"/>
      <c r="E129" s="83"/>
      <c r="F129" s="83"/>
      <c r="G129" s="64"/>
      <c r="H129" s="21">
        <f t="shared" ref="H129:Q129" si="31">
SUM(H126:H128)</f>
        <v>
0</v>
      </c>
      <c r="I129" s="21">
        <f t="shared" ref="I129" si="32">
SUM(I126:I128)</f>
        <v>
0</v>
      </c>
      <c r="J129" s="21">
        <f t="shared" ref="J129" si="33">
SUM(J126:J128)</f>
        <v>
0</v>
      </c>
      <c r="K129" s="21">
        <f t="shared" si="31"/>
        <v>
0</v>
      </c>
      <c r="L129" s="21">
        <f t="shared" si="31"/>
        <v>
0</v>
      </c>
      <c r="M129" s="21">
        <f t="shared" si="31"/>
        <v>
0</v>
      </c>
      <c r="N129" s="21">
        <f t="shared" si="31"/>
        <v>
0</v>
      </c>
      <c r="O129" s="21">
        <f t="shared" si="31"/>
        <v>
0</v>
      </c>
      <c r="P129" s="21">
        <f t="shared" si="31"/>
        <v>
0</v>
      </c>
      <c r="Q129" s="21">
        <f t="shared" si="31"/>
        <v>
0</v>
      </c>
      <c r="R129" s="22"/>
    </row>
    <row r="130" spans="1:18" s="4" customFormat="1" ht="13.2" customHeight="1">
      <c r="A130" s="82" t="s">
        <v>
63</v>
      </c>
      <c r="B130" s="82"/>
      <c r="C130" s="82"/>
      <c r="D130" s="82"/>
      <c r="E130" s="82"/>
      <c r="F130" s="82"/>
      <c r="G130" s="65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>
      <c r="A131" s="13">
        <v>
1</v>
      </c>
      <c r="B131" s="79" t="s">
        <v>
109</v>
      </c>
      <c r="C131" s="79"/>
      <c r="D131" s="68" t="s">
        <v>
43</v>
      </c>
      <c r="E131" s="68" t="s">
        <v>
43</v>
      </c>
      <c r="F131" s="77" t="s">
        <v>
69</v>
      </c>
      <c r="G131" s="42"/>
      <c r="H131" s="15"/>
      <c r="I131" s="15"/>
      <c r="J131" s="15"/>
      <c r="K131" s="15"/>
      <c r="L131" s="15"/>
      <c r="M131" s="15"/>
      <c r="N131" s="15"/>
      <c r="O131" s="15"/>
      <c r="P131" s="15"/>
      <c r="Q131" s="15">
        <f>
SUM(H131:P131)</f>
        <v>
0</v>
      </c>
      <c r="R131" s="26" t="s">
        <v>
210</v>
      </c>
    </row>
    <row r="132" spans="1:18">
      <c r="A132" s="13">
        <v>
2</v>
      </c>
      <c r="B132" s="79" t="s">
        <v>
41</v>
      </c>
      <c r="C132" s="79"/>
      <c r="D132" s="68" t="s">
        <v>
43</v>
      </c>
      <c r="E132" s="68" t="s">
        <v>
43</v>
      </c>
      <c r="F132" s="77" t="s">
        <v>
69</v>
      </c>
      <c r="G132" s="42"/>
      <c r="H132" s="15"/>
      <c r="I132" s="15"/>
      <c r="J132" s="15"/>
      <c r="K132" s="15"/>
      <c r="L132" s="15"/>
      <c r="M132" s="15"/>
      <c r="N132" s="15"/>
      <c r="O132" s="15"/>
      <c r="P132" s="15"/>
      <c r="Q132" s="15">
        <f t="shared" ref="Q132:Q133" si="34">
SUM(H132:P132)</f>
        <v>
0</v>
      </c>
      <c r="R132" s="26"/>
    </row>
    <row r="133" spans="1:18">
      <c r="A133" s="13"/>
      <c r="B133" s="79"/>
      <c r="C133" s="79"/>
      <c r="D133" s="27"/>
      <c r="E133" s="27"/>
      <c r="F133" s="68"/>
      <c r="G133" s="42"/>
      <c r="H133" s="14"/>
      <c r="I133" s="14"/>
      <c r="J133" s="14"/>
      <c r="K133" s="14"/>
      <c r="L133" s="14"/>
      <c r="M133" s="14"/>
      <c r="N133" s="14"/>
      <c r="O133" s="14"/>
      <c r="P133" s="14"/>
      <c r="Q133" s="14">
        <f t="shared" si="34"/>
        <v>
0</v>
      </c>
      <c r="R133" s="27"/>
    </row>
    <row r="134" spans="1:18" s="7" customFormat="1" ht="13.95" customHeight="1">
      <c r="A134" s="83" t="s">
        <v>
11</v>
      </c>
      <c r="B134" s="83"/>
      <c r="C134" s="83"/>
      <c r="D134" s="83"/>
      <c r="E134" s="83"/>
      <c r="F134" s="83"/>
      <c r="G134" s="64"/>
      <c r="H134" s="21">
        <f t="shared" ref="H134:Q134" si="35">
SUM(H131:H133)</f>
        <v>
0</v>
      </c>
      <c r="I134" s="21">
        <f t="shared" ref="I134" si="36">
SUM(I131:I133)</f>
        <v>
0</v>
      </c>
      <c r="J134" s="21">
        <f t="shared" ref="J134" si="37">
SUM(J131:J133)</f>
        <v>
0</v>
      </c>
      <c r="K134" s="21">
        <f t="shared" si="35"/>
        <v>
0</v>
      </c>
      <c r="L134" s="21">
        <f t="shared" si="35"/>
        <v>
0</v>
      </c>
      <c r="M134" s="21">
        <f t="shared" si="35"/>
        <v>
0</v>
      </c>
      <c r="N134" s="21">
        <f t="shared" si="35"/>
        <v>
0</v>
      </c>
      <c r="O134" s="21">
        <f t="shared" si="35"/>
        <v>
0</v>
      </c>
      <c r="P134" s="21">
        <f t="shared" si="35"/>
        <v>
0</v>
      </c>
      <c r="Q134" s="21">
        <f t="shared" si="35"/>
        <v>
0</v>
      </c>
      <c r="R134" s="22"/>
    </row>
    <row r="135" spans="1:18" s="7" customFormat="1" ht="23.4" customHeight="1">
      <c r="A135" s="85" t="s">
        <v>
42</v>
      </c>
      <c r="B135" s="85"/>
      <c r="C135" s="85"/>
      <c r="D135" s="85"/>
      <c r="E135" s="85"/>
      <c r="F135" s="85"/>
      <c r="G135" s="85"/>
      <c r="H135" s="66">
        <f t="shared" ref="H135:Q135" si="38">
H129+H134</f>
        <v>
0</v>
      </c>
      <c r="I135" s="66">
        <f t="shared" ref="I135" si="39">
I129+I134</f>
        <v>
0</v>
      </c>
      <c r="J135" s="66">
        <f t="shared" ref="J135" si="40">
J129+J134</f>
        <v>
0</v>
      </c>
      <c r="K135" s="66">
        <f t="shared" si="38"/>
        <v>
0</v>
      </c>
      <c r="L135" s="66">
        <f t="shared" si="38"/>
        <v>
0</v>
      </c>
      <c r="M135" s="66">
        <f t="shared" si="38"/>
        <v>
0</v>
      </c>
      <c r="N135" s="66">
        <f t="shared" si="38"/>
        <v>
0</v>
      </c>
      <c r="O135" s="66">
        <f t="shared" si="38"/>
        <v>
0</v>
      </c>
      <c r="P135" s="66">
        <f t="shared" si="38"/>
        <v>
0</v>
      </c>
      <c r="Q135" s="66">
        <f t="shared" si="38"/>
        <v>
0</v>
      </c>
      <c r="R135" s="69"/>
    </row>
    <row r="137" spans="1:18" ht="15.6" customHeight="1">
      <c r="A137" s="5" t="s">
        <v>
37</v>
      </c>
      <c r="H137" s="4">
        <v>
2025</v>
      </c>
      <c r="I137" s="4">
        <v>
2025</v>
      </c>
      <c r="J137" s="4">
        <v>
2026</v>
      </c>
      <c r="K137" s="4">
        <v>
2027</v>
      </c>
      <c r="L137" s="4">
        <v>
2028</v>
      </c>
      <c r="M137" s="4">
        <v>
2029</v>
      </c>
      <c r="N137" s="4">
        <v>
2030</v>
      </c>
      <c r="O137" s="4">
        <v>
2031</v>
      </c>
      <c r="P137" s="4">
        <v>
2032</v>
      </c>
    </row>
    <row r="138" spans="1:18" ht="13.2" customHeight="1">
      <c r="A138" s="89" t="s">
        <v>
3</v>
      </c>
      <c r="B138" s="89" t="s">
        <v>
26</v>
      </c>
      <c r="C138" s="89"/>
      <c r="D138" s="89"/>
      <c r="E138" s="89"/>
      <c r="F138" s="89"/>
      <c r="G138" s="89"/>
      <c r="H138" s="96" t="s">
        <v>
122</v>
      </c>
      <c r="I138" s="95" t="s">
        <v>
44</v>
      </c>
      <c r="J138" s="95" t="s">
        <v>
44</v>
      </c>
      <c r="K138" s="95" t="s">
        <v>
44</v>
      </c>
      <c r="L138" s="95" t="s">
        <v>
44</v>
      </c>
      <c r="M138" s="95" t="s">
        <v>
44</v>
      </c>
      <c r="N138" s="95" t="s">
        <v>
44</v>
      </c>
      <c r="O138" s="95" t="s">
        <v>
44</v>
      </c>
      <c r="P138" s="95" t="s">
        <v>
123</v>
      </c>
      <c r="Q138" s="86" t="s">
        <v>
9</v>
      </c>
      <c r="R138" s="88" t="s">
        <v>
10</v>
      </c>
    </row>
    <row r="139" spans="1:18" s="4" customFormat="1" ht="13.2" customHeight="1">
      <c r="A139" s="89"/>
      <c r="B139" s="89"/>
      <c r="C139" s="89"/>
      <c r="D139" s="89"/>
      <c r="E139" s="89"/>
      <c r="F139" s="89"/>
      <c r="G139" s="89"/>
      <c r="H139" s="97"/>
      <c r="I139" s="87"/>
      <c r="J139" s="87"/>
      <c r="K139" s="87"/>
      <c r="L139" s="87"/>
      <c r="M139" s="87"/>
      <c r="N139" s="87"/>
      <c r="O139" s="87"/>
      <c r="P139" s="87"/>
      <c r="Q139" s="86"/>
      <c r="R139" s="88"/>
    </row>
    <row r="140" spans="1:18" ht="24" customHeight="1">
      <c r="A140" s="13">
        <v>
1</v>
      </c>
      <c r="B140" s="79" t="str">
        <f>
A67</f>
        <v>
Ⅰ．システム費用計</v>
      </c>
      <c r="C140" s="79"/>
      <c r="D140" s="79"/>
      <c r="E140" s="79"/>
      <c r="F140" s="79"/>
      <c r="G140" s="79"/>
      <c r="H140" s="14">
        <f>
H67</f>
        <v>
0</v>
      </c>
      <c r="I140" s="14">
        <f t="shared" ref="I140:J140" si="41">
I67</f>
        <v>
0</v>
      </c>
      <c r="J140" s="14">
        <f t="shared" si="41"/>
        <v>
0</v>
      </c>
      <c r="K140" s="14">
        <f t="shared" ref="K140:Q140" si="42">
K67</f>
        <v>
0</v>
      </c>
      <c r="L140" s="14">
        <f t="shared" si="42"/>
        <v>
0</v>
      </c>
      <c r="M140" s="14">
        <f t="shared" si="42"/>
        <v>
0</v>
      </c>
      <c r="N140" s="14">
        <f t="shared" si="42"/>
        <v>
0</v>
      </c>
      <c r="O140" s="14">
        <f t="shared" si="42"/>
        <v>
0</v>
      </c>
      <c r="P140" s="14">
        <f t="shared" si="42"/>
        <v>
0</v>
      </c>
      <c r="Q140" s="14">
        <f t="shared" si="42"/>
        <v>
0</v>
      </c>
      <c r="R140" s="27"/>
    </row>
    <row r="141" spans="1:18" ht="24" customHeight="1">
      <c r="A141" s="13">
        <v>
2</v>
      </c>
      <c r="B141" s="79" t="str">
        <f>
A120</f>
        <v>
Ⅱ．端末等機器費用計</v>
      </c>
      <c r="C141" s="79"/>
      <c r="D141" s="79"/>
      <c r="E141" s="79"/>
      <c r="F141" s="79"/>
      <c r="G141" s="79"/>
      <c r="H141" s="14">
        <f t="shared" ref="H141:Q141" si="43">
H120</f>
        <v>
0</v>
      </c>
      <c r="I141" s="14">
        <f t="shared" si="43"/>
        <v>
0</v>
      </c>
      <c r="J141" s="14">
        <f t="shared" si="43"/>
        <v>
0</v>
      </c>
      <c r="K141" s="14">
        <f t="shared" si="43"/>
        <v>
0</v>
      </c>
      <c r="L141" s="14">
        <f t="shared" si="43"/>
        <v>
0</v>
      </c>
      <c r="M141" s="14">
        <f t="shared" si="43"/>
        <v>
0</v>
      </c>
      <c r="N141" s="14">
        <f t="shared" si="43"/>
        <v>
0</v>
      </c>
      <c r="O141" s="14">
        <f t="shared" si="43"/>
        <v>
0</v>
      </c>
      <c r="P141" s="14">
        <f t="shared" si="43"/>
        <v>
0</v>
      </c>
      <c r="Q141" s="14">
        <f t="shared" si="43"/>
        <v>
0</v>
      </c>
      <c r="R141" s="27"/>
    </row>
    <row r="142" spans="1:18" ht="24" customHeight="1">
      <c r="A142" s="13">
        <v>
3</v>
      </c>
      <c r="B142" s="79" t="str">
        <f>
A135</f>
        <v>
Ⅲ．その他費用計</v>
      </c>
      <c r="C142" s="79"/>
      <c r="D142" s="79"/>
      <c r="E142" s="79"/>
      <c r="F142" s="79"/>
      <c r="G142" s="79"/>
      <c r="H142" s="14">
        <f>
H135</f>
        <v>
0</v>
      </c>
      <c r="I142" s="14">
        <f t="shared" ref="I142:J142" si="44">
I135</f>
        <v>
0</v>
      </c>
      <c r="J142" s="14">
        <f t="shared" si="44"/>
        <v>
0</v>
      </c>
      <c r="K142" s="14">
        <f t="shared" ref="K142:Q142" si="45">
K135</f>
        <v>
0</v>
      </c>
      <c r="L142" s="14">
        <f t="shared" si="45"/>
        <v>
0</v>
      </c>
      <c r="M142" s="14">
        <f t="shared" si="45"/>
        <v>
0</v>
      </c>
      <c r="N142" s="14">
        <f t="shared" si="45"/>
        <v>
0</v>
      </c>
      <c r="O142" s="14">
        <f t="shared" si="45"/>
        <v>
0</v>
      </c>
      <c r="P142" s="14">
        <f t="shared" si="45"/>
        <v>
0</v>
      </c>
      <c r="Q142" s="14">
        <f t="shared" si="45"/>
        <v>
0</v>
      </c>
      <c r="R142" s="27"/>
    </row>
    <row r="143" spans="1:18" s="7" customFormat="1" ht="30" customHeight="1">
      <c r="A143" s="85" t="s">
        <v>
38</v>
      </c>
      <c r="B143" s="85"/>
      <c r="C143" s="85"/>
      <c r="D143" s="85"/>
      <c r="E143" s="85"/>
      <c r="F143" s="85"/>
      <c r="G143" s="85"/>
      <c r="H143" s="66">
        <f>
SUM(H140:H142)</f>
        <v>
0</v>
      </c>
      <c r="I143" s="66">
        <f t="shared" ref="I143:J143" si="46">
SUM(I140:I142)</f>
        <v>
0</v>
      </c>
      <c r="J143" s="66">
        <f t="shared" si="46"/>
        <v>
0</v>
      </c>
      <c r="K143" s="66">
        <f t="shared" ref="K143:Q143" si="47">
SUM(K140:K142)</f>
        <v>
0</v>
      </c>
      <c r="L143" s="66">
        <f t="shared" si="47"/>
        <v>
0</v>
      </c>
      <c r="M143" s="66">
        <f t="shared" si="47"/>
        <v>
0</v>
      </c>
      <c r="N143" s="66">
        <f t="shared" si="47"/>
        <v>
0</v>
      </c>
      <c r="O143" s="66">
        <f t="shared" si="47"/>
        <v>
0</v>
      </c>
      <c r="P143" s="66">
        <f t="shared" si="47"/>
        <v>
0</v>
      </c>
      <c r="Q143" s="66">
        <f t="shared" si="47"/>
        <v>
0</v>
      </c>
      <c r="R143" s="67"/>
    </row>
    <row r="145" spans="1:18" ht="15.6" customHeight="1">
      <c r="A145" s="5" t="s">
        <v>
59</v>
      </c>
    </row>
    <row r="146" spans="1:18" s="7" customFormat="1" ht="30" customHeight="1">
      <c r="A146" s="85" t="s">
        <v>
60</v>
      </c>
      <c r="B146" s="85"/>
      <c r="C146" s="85"/>
      <c r="D146" s="85"/>
      <c r="E146" s="85"/>
      <c r="F146" s="85"/>
      <c r="G146" s="85"/>
      <c r="H146" s="66"/>
      <c r="I146" s="66"/>
      <c r="J146" s="66"/>
      <c r="K146" s="66"/>
      <c r="L146" s="66"/>
      <c r="M146" s="66"/>
      <c r="N146" s="66"/>
      <c r="O146" s="66"/>
      <c r="P146" s="66"/>
      <c r="Q146" s="66">
        <f t="shared" ref="Q146" si="48">
Q143*1.1</f>
        <v>
0</v>
      </c>
      <c r="R146" s="67"/>
    </row>
    <row r="147" spans="1:18" ht="6.6" customHeight="1"/>
    <row r="148" spans="1:18">
      <c r="A148" s="25" t="s">
        <v>
64</v>
      </c>
    </row>
    <row r="149" spans="1:18">
      <c r="A149" s="25"/>
    </row>
  </sheetData>
  <mergeCells count="191">
    <mergeCell ref="A1:Q1"/>
    <mergeCell ref="A3:C3"/>
    <mergeCell ref="A6:A7"/>
    <mergeCell ref="B6:C7"/>
    <mergeCell ref="D6:D7"/>
    <mergeCell ref="E6:E7"/>
    <mergeCell ref="F6:F7"/>
    <mergeCell ref="G6:G7"/>
    <mergeCell ref="H6:H7"/>
    <mergeCell ref="K6:K7"/>
    <mergeCell ref="R6:R7"/>
    <mergeCell ref="A8:F8"/>
    <mergeCell ref="B9:C9"/>
    <mergeCell ref="B10:C10"/>
    <mergeCell ref="B11:C11"/>
    <mergeCell ref="B12:C12"/>
    <mergeCell ref="I6:I7"/>
    <mergeCell ref="J6:J7"/>
    <mergeCell ref="L6:L7"/>
    <mergeCell ref="M6:M7"/>
    <mergeCell ref="N6:N7"/>
    <mergeCell ref="O6:O7"/>
    <mergeCell ref="P6:P7"/>
    <mergeCell ref="Q6:Q7"/>
    <mergeCell ref="B19:C19"/>
    <mergeCell ref="B20:C20"/>
    <mergeCell ref="B21:C21"/>
    <mergeCell ref="B22:C22"/>
    <mergeCell ref="A23:F23"/>
    <mergeCell ref="A24:F24"/>
    <mergeCell ref="B13:C13"/>
    <mergeCell ref="B14:C14"/>
    <mergeCell ref="B15:C15"/>
    <mergeCell ref="A16:F16"/>
    <mergeCell ref="A17:F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3:C43"/>
    <mergeCell ref="B44:C44"/>
    <mergeCell ref="A45:F45"/>
    <mergeCell ref="A46:F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A57:F57"/>
    <mergeCell ref="A58:F58"/>
    <mergeCell ref="B59:C59"/>
    <mergeCell ref="B60:C60"/>
    <mergeCell ref="B49:C49"/>
    <mergeCell ref="B50:C50"/>
    <mergeCell ref="B51:C51"/>
    <mergeCell ref="B52:C52"/>
    <mergeCell ref="A53:F53"/>
    <mergeCell ref="A54:F54"/>
    <mergeCell ref="A67:G67"/>
    <mergeCell ref="A70:A71"/>
    <mergeCell ref="B70:C71"/>
    <mergeCell ref="D70:D71"/>
    <mergeCell ref="E70:E71"/>
    <mergeCell ref="F70:F71"/>
    <mergeCell ref="G70:G71"/>
    <mergeCell ref="B61:C61"/>
    <mergeCell ref="B62:C62"/>
    <mergeCell ref="B63:C63"/>
    <mergeCell ref="B64:C64"/>
    <mergeCell ref="B65:C65"/>
    <mergeCell ref="A66:F66"/>
    <mergeCell ref="P70:P71"/>
    <mergeCell ref="Q70:Q71"/>
    <mergeCell ref="R70:R71"/>
    <mergeCell ref="A72:F72"/>
    <mergeCell ref="B73:C73"/>
    <mergeCell ref="B74:C74"/>
    <mergeCell ref="I70:I71"/>
    <mergeCell ref="J70:J71"/>
    <mergeCell ref="H70:H71"/>
    <mergeCell ref="K70:K71"/>
    <mergeCell ref="L70:L71"/>
    <mergeCell ref="M70:M71"/>
    <mergeCell ref="N70:N71"/>
    <mergeCell ref="O70:O71"/>
    <mergeCell ref="B81:C81"/>
    <mergeCell ref="B82:C82"/>
    <mergeCell ref="B83:C83"/>
    <mergeCell ref="A84:F84"/>
    <mergeCell ref="A85:F85"/>
    <mergeCell ref="B86:C86"/>
    <mergeCell ref="B75:C75"/>
    <mergeCell ref="B76:C76"/>
    <mergeCell ref="B77:C77"/>
    <mergeCell ref="B78:C78"/>
    <mergeCell ref="B79:C79"/>
    <mergeCell ref="B80:C80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A120:G120"/>
    <mergeCell ref="A123:A124"/>
    <mergeCell ref="B123:C124"/>
    <mergeCell ref="D123:D124"/>
    <mergeCell ref="E123:E124"/>
    <mergeCell ref="F123:F124"/>
    <mergeCell ref="G123:G124"/>
    <mergeCell ref="B111:C111"/>
    <mergeCell ref="B115:C115"/>
    <mergeCell ref="B116:C116"/>
    <mergeCell ref="B117:C117"/>
    <mergeCell ref="B118:C118"/>
    <mergeCell ref="A119:F119"/>
    <mergeCell ref="B112:C112"/>
    <mergeCell ref="B113:C113"/>
    <mergeCell ref="B114:C114"/>
    <mergeCell ref="P123:P124"/>
    <mergeCell ref="Q123:Q124"/>
    <mergeCell ref="R123:R124"/>
    <mergeCell ref="A125:F125"/>
    <mergeCell ref="B126:C126"/>
    <mergeCell ref="B127:C127"/>
    <mergeCell ref="I123:I124"/>
    <mergeCell ref="J123:J124"/>
    <mergeCell ref="H123:H124"/>
    <mergeCell ref="K123:K124"/>
    <mergeCell ref="L123:L124"/>
    <mergeCell ref="M123:M124"/>
    <mergeCell ref="N123:N124"/>
    <mergeCell ref="O123:O124"/>
    <mergeCell ref="A134:F134"/>
    <mergeCell ref="A135:G135"/>
    <mergeCell ref="A138:A139"/>
    <mergeCell ref="B138:G139"/>
    <mergeCell ref="H138:H139"/>
    <mergeCell ref="K138:K139"/>
    <mergeCell ref="B128:C128"/>
    <mergeCell ref="A129:F129"/>
    <mergeCell ref="A130:F130"/>
    <mergeCell ref="B131:C131"/>
    <mergeCell ref="B132:C132"/>
    <mergeCell ref="B133:C133"/>
    <mergeCell ref="R138:R139"/>
    <mergeCell ref="B140:G140"/>
    <mergeCell ref="B141:G141"/>
    <mergeCell ref="B142:G142"/>
    <mergeCell ref="A143:G143"/>
    <mergeCell ref="A146:G146"/>
    <mergeCell ref="I138:I139"/>
    <mergeCell ref="J138:J139"/>
    <mergeCell ref="L138:L139"/>
    <mergeCell ref="M138:M139"/>
    <mergeCell ref="N138:N139"/>
    <mergeCell ref="O138:O139"/>
    <mergeCell ref="P138:P139"/>
    <mergeCell ref="Q138:Q139"/>
  </mergeCells>
  <phoneticPr fontId="6"/>
  <pageMargins left="0.55118110236220474" right="0.35433070866141736" top="0.4" bottom="0.43" header="0.31496062992125984" footer="0.27"/>
  <headerFooter>
    <oddFooter>
&amp;C&amp;P/&amp;N</oddFooter>
  </headerFooter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6B3DC-0DE3-4DBE-A915-8A5544A7A0E2}">
  <dimension ref="A1:R74"/>
  <sheetViews>
    <sheetView zoomScale="65" zoomScaleNormal="65" zoomScaleSheetLayoutView="70" workbookViewId="0">
      <selection activeCell="R1" sqref="R1"/>
    </sheetView>
  </sheetViews>
  <sheetFormatPr defaultColWidth="8.77734375" defaultRowHeight="10.8"/>
  <cols>
    <col min="1" max="1" width="5.109375" style="4" customWidth="1"/>
    <col min="2" max="2" width="27.6640625" style="1" customWidth="1"/>
    <col min="3" max="3" width="11.77734375" style="1" customWidth="1"/>
    <col min="4" max="4" width="44.6640625" style="1" customWidth="1"/>
    <col min="5" max="5" width="20.44140625" style="1" customWidth="1"/>
    <col min="6" max="6" width="7" style="37" customWidth="1"/>
    <col min="7" max="17" width="14.21875" style="2" customWidth="1"/>
    <col min="18" max="18" width="38.21875" style="50" customWidth="1"/>
    <col min="19" max="19" width="0.77734375" style="1" customWidth="1"/>
    <col min="20" max="16384" width="8.77734375" style="1"/>
  </cols>
  <sheetData>
    <row r="1" spans="1:18" ht="19.2">
      <c r="A1" s="93" t="s">
        <v>
209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7" t="s">
        <v>
215</v>
      </c>
    </row>
    <row r="2" spans="1:18" ht="6.6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2"/>
    </row>
    <row r="3" spans="1:18" ht="19.2">
      <c r="A3" s="109" t="s">
        <v>
180</v>
      </c>
      <c r="B3" s="109"/>
      <c r="C3" s="10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2"/>
    </row>
    <row r="4" spans="1:18" ht="11.4" customHeight="1">
      <c r="A4" s="9"/>
      <c r="F4" s="33"/>
      <c r="G4" s="34"/>
      <c r="H4" s="34"/>
      <c r="I4" s="35"/>
      <c r="J4" s="34"/>
      <c r="K4" s="34"/>
      <c r="L4" s="8"/>
      <c r="M4" s="8"/>
      <c r="N4" s="8"/>
      <c r="O4" s="8"/>
      <c r="P4" s="8"/>
      <c r="Q4" s="3"/>
      <c r="R4" s="36"/>
    </row>
    <row r="5" spans="1:18" ht="15.6" customHeight="1">
      <c r="A5" s="5" t="s">
        <v>
181</v>
      </c>
      <c r="R5" s="38" t="s">
        <v>
1</v>
      </c>
    </row>
    <row r="6" spans="1:18" ht="10.95" customHeight="1">
      <c r="A6" s="99" t="s">
        <v>
3</v>
      </c>
      <c r="B6" s="99" t="s">
        <v>
162</v>
      </c>
      <c r="C6" s="99"/>
      <c r="D6" s="99" t="s">
        <v>
27</v>
      </c>
      <c r="E6" s="99" t="s">
        <v>
31</v>
      </c>
      <c r="F6" s="100" t="s">
        <v>
0</v>
      </c>
      <c r="G6" s="101" t="s">
        <v>
163</v>
      </c>
      <c r="H6" s="103" t="s">
        <v>
164</v>
      </c>
      <c r="I6" s="103"/>
      <c r="J6" s="103"/>
      <c r="K6" s="103"/>
      <c r="L6" s="103"/>
      <c r="M6" s="103"/>
      <c r="N6" s="103"/>
      <c r="O6" s="103"/>
      <c r="P6" s="103"/>
      <c r="Q6" s="103"/>
      <c r="R6" s="99" t="s">
        <v>
10</v>
      </c>
    </row>
    <row r="7" spans="1:18" ht="10.95" customHeight="1">
      <c r="A7" s="99"/>
      <c r="B7" s="99"/>
      <c r="C7" s="99"/>
      <c r="D7" s="99"/>
      <c r="E7" s="99"/>
      <c r="F7" s="100"/>
      <c r="G7" s="101"/>
      <c r="H7" s="103" t="s">
        <v>
122</v>
      </c>
      <c r="I7" s="105" t="s">
        <v>
44</v>
      </c>
      <c r="J7" s="105" t="s">
        <v>
44</v>
      </c>
      <c r="K7" s="105" t="s">
        <v>
44</v>
      </c>
      <c r="L7" s="105" t="s">
        <v>
44</v>
      </c>
      <c r="M7" s="105" t="s">
        <v>
44</v>
      </c>
      <c r="N7" s="105" t="s">
        <v>
44</v>
      </c>
      <c r="O7" s="105" t="s">
        <v>
44</v>
      </c>
      <c r="P7" s="105" t="s">
        <v>
123</v>
      </c>
      <c r="Q7" s="106" t="s">
        <v>
9</v>
      </c>
      <c r="R7" s="99"/>
    </row>
    <row r="8" spans="1:18" s="4" customFormat="1" ht="13.95" customHeight="1">
      <c r="A8" s="99"/>
      <c r="B8" s="99"/>
      <c r="C8" s="99"/>
      <c r="D8" s="99"/>
      <c r="E8" s="99"/>
      <c r="F8" s="100"/>
      <c r="G8" s="102"/>
      <c r="H8" s="103"/>
      <c r="I8" s="105"/>
      <c r="J8" s="105"/>
      <c r="K8" s="105"/>
      <c r="L8" s="105"/>
      <c r="M8" s="105"/>
      <c r="N8" s="105"/>
      <c r="O8" s="105"/>
      <c r="P8" s="105"/>
      <c r="Q8" s="106"/>
      <c r="R8" s="99"/>
    </row>
    <row r="9" spans="1:18" s="6" customFormat="1" ht="13.2" customHeight="1">
      <c r="A9" s="104" t="s">
        <v>
165</v>
      </c>
      <c r="B9" s="104"/>
      <c r="C9" s="104"/>
      <c r="D9" s="104"/>
      <c r="E9" s="104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>
      <c r="A10" s="13"/>
      <c r="B10" s="79" t="s">
        <v>
166</v>
      </c>
      <c r="C10" s="79"/>
      <c r="D10" s="27"/>
      <c r="E10" s="27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f>
SUM(H10:P10)</f>
        <v>
0</v>
      </c>
      <c r="R10" s="16"/>
    </row>
    <row r="11" spans="1:18">
      <c r="A11" s="13"/>
      <c r="B11" s="79"/>
      <c r="C11" s="79"/>
      <c r="D11" s="27"/>
      <c r="E11" s="27"/>
      <c r="F11" s="4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f t="shared" ref="Q11:Q25" si="0">
SUM(H11:P11)</f>
        <v>
0</v>
      </c>
      <c r="R11" s="16"/>
    </row>
    <row r="12" spans="1:18">
      <c r="A12" s="13"/>
      <c r="B12" s="79"/>
      <c r="C12" s="79"/>
      <c r="D12" s="27"/>
      <c r="E12" s="27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f t="shared" si="0"/>
        <v>
0</v>
      </c>
      <c r="R12" s="16"/>
    </row>
    <row r="13" spans="1:18">
      <c r="A13" s="13"/>
      <c r="B13" s="79"/>
      <c r="C13" s="79"/>
      <c r="D13" s="27"/>
      <c r="E13" s="27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f t="shared" si="0"/>
        <v>
0</v>
      </c>
      <c r="R13" s="16"/>
    </row>
    <row r="14" spans="1:18">
      <c r="A14" s="13"/>
      <c r="B14" s="79"/>
      <c r="C14" s="79"/>
      <c r="D14" s="27"/>
      <c r="E14" s="27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f t="shared" si="0"/>
        <v>
0</v>
      </c>
      <c r="R14" s="16"/>
    </row>
    <row r="15" spans="1:18">
      <c r="A15" s="13"/>
      <c r="B15" s="79"/>
      <c r="C15" s="79"/>
      <c r="D15" s="27"/>
      <c r="E15" s="27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f t="shared" si="0"/>
        <v>
0</v>
      </c>
      <c r="R15" s="16"/>
    </row>
    <row r="16" spans="1:18">
      <c r="A16" s="13"/>
      <c r="B16" s="79"/>
      <c r="C16" s="79"/>
      <c r="D16" s="27"/>
      <c r="E16" s="27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f t="shared" si="0"/>
        <v>
0</v>
      </c>
      <c r="R16" s="16"/>
    </row>
    <row r="17" spans="1:18">
      <c r="A17" s="13"/>
      <c r="B17" s="79"/>
      <c r="C17" s="79"/>
      <c r="D17" s="27"/>
      <c r="E17" s="27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f t="shared" si="0"/>
        <v>
0</v>
      </c>
      <c r="R17" s="16"/>
    </row>
    <row r="18" spans="1:18">
      <c r="A18" s="13"/>
      <c r="B18" s="79"/>
      <c r="C18" s="79"/>
      <c r="D18" s="27"/>
      <c r="E18" s="27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f t="shared" si="0"/>
        <v>
0</v>
      </c>
      <c r="R18" s="16"/>
    </row>
    <row r="19" spans="1:18">
      <c r="A19" s="13"/>
      <c r="B19" s="79"/>
      <c r="C19" s="79"/>
      <c r="D19" s="27"/>
      <c r="E19" s="27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f t="shared" si="0"/>
        <v>
0</v>
      </c>
      <c r="R19" s="16"/>
    </row>
    <row r="20" spans="1:18">
      <c r="A20" s="13"/>
      <c r="B20" s="79"/>
      <c r="C20" s="79"/>
      <c r="D20" s="27"/>
      <c r="E20" s="27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f t="shared" si="0"/>
        <v>
0</v>
      </c>
      <c r="R20" s="16"/>
    </row>
    <row r="21" spans="1:18">
      <c r="A21" s="13"/>
      <c r="B21" s="79"/>
      <c r="C21" s="79"/>
      <c r="D21" s="27"/>
      <c r="E21" s="27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f t="shared" si="0"/>
        <v>
0</v>
      </c>
      <c r="R21" s="16"/>
    </row>
    <row r="22" spans="1:18">
      <c r="A22" s="13"/>
      <c r="B22" s="79"/>
      <c r="C22" s="79"/>
      <c r="D22" s="27"/>
      <c r="E22" s="27"/>
      <c r="F22" s="4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f t="shared" si="0"/>
        <v>
0</v>
      </c>
      <c r="R22" s="16"/>
    </row>
    <row r="23" spans="1:18">
      <c r="A23" s="13"/>
      <c r="B23" s="79"/>
      <c r="C23" s="79"/>
      <c r="D23" s="27"/>
      <c r="E23" s="27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f t="shared" si="0"/>
        <v>
0</v>
      </c>
      <c r="R23" s="16"/>
    </row>
    <row r="24" spans="1:18">
      <c r="A24" s="13"/>
      <c r="B24" s="79"/>
      <c r="C24" s="79"/>
      <c r="D24" s="27"/>
      <c r="E24" s="27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f t="shared" si="0"/>
        <v>
0</v>
      </c>
      <c r="R24" s="16"/>
    </row>
    <row r="25" spans="1:18">
      <c r="A25" s="13"/>
      <c r="B25" s="79"/>
      <c r="C25" s="79"/>
      <c r="D25" s="27"/>
      <c r="E25" s="27"/>
      <c r="F25" s="42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f t="shared" si="0"/>
        <v>
0</v>
      </c>
      <c r="R25" s="16"/>
    </row>
    <row r="26" spans="1:18" s="7" customFormat="1" ht="13.95" customHeight="1">
      <c r="A26" s="107" t="s">
        <v>
11</v>
      </c>
      <c r="B26" s="107"/>
      <c r="C26" s="107"/>
      <c r="D26" s="107"/>
      <c r="E26" s="107"/>
      <c r="F26" s="43"/>
      <c r="G26" s="44">
        <f>
SUM(G10:G25)</f>
        <v>
0</v>
      </c>
      <c r="H26" s="44">
        <f t="shared" ref="H26:Q26" si="1">
SUM(H10:H25)</f>
        <v>
0</v>
      </c>
      <c r="I26" s="44">
        <f t="shared" si="1"/>
        <v>
0</v>
      </c>
      <c r="J26" s="44">
        <f t="shared" si="1"/>
        <v>
0</v>
      </c>
      <c r="K26" s="44">
        <f t="shared" si="1"/>
        <v>
0</v>
      </c>
      <c r="L26" s="44">
        <f t="shared" si="1"/>
        <v>
0</v>
      </c>
      <c r="M26" s="44">
        <f t="shared" si="1"/>
        <v>
0</v>
      </c>
      <c r="N26" s="44">
        <f t="shared" si="1"/>
        <v>
0</v>
      </c>
      <c r="O26" s="44">
        <f t="shared" ref="O26" si="2">
SUM(O10:O25)</f>
        <v>
0</v>
      </c>
      <c r="P26" s="44">
        <f t="shared" si="1"/>
        <v>
0</v>
      </c>
      <c r="Q26" s="44">
        <f t="shared" si="1"/>
        <v>
0</v>
      </c>
      <c r="R26" s="45"/>
    </row>
    <row r="27" spans="1:18" s="6" customFormat="1" ht="13.2" customHeight="1">
      <c r="A27" s="104" t="s">
        <v>
176</v>
      </c>
      <c r="B27" s="104"/>
      <c r="C27" s="104"/>
      <c r="D27" s="104"/>
      <c r="E27" s="104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1:18">
      <c r="A28" s="13"/>
      <c r="B28" s="79"/>
      <c r="C28" s="79"/>
      <c r="D28" s="27"/>
      <c r="E28" s="27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f t="shared" ref="Q28:Q32" si="3">
SUM(H28:P28)</f>
        <v>
0</v>
      </c>
      <c r="R28" s="16"/>
    </row>
    <row r="29" spans="1:18">
      <c r="A29" s="13"/>
      <c r="B29" s="79"/>
      <c r="C29" s="79"/>
      <c r="D29" s="27"/>
      <c r="E29" s="27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f t="shared" si="3"/>
        <v>
0</v>
      </c>
      <c r="R29" s="16"/>
    </row>
    <row r="30" spans="1:18">
      <c r="A30" s="13"/>
      <c r="B30" s="79"/>
      <c r="C30" s="79"/>
      <c r="D30" s="27"/>
      <c r="E30" s="27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f t="shared" si="3"/>
        <v>
0</v>
      </c>
      <c r="R30" s="16"/>
    </row>
    <row r="31" spans="1:18">
      <c r="A31" s="13"/>
      <c r="B31" s="79"/>
      <c r="C31" s="79"/>
      <c r="D31" s="27"/>
      <c r="E31" s="27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f t="shared" si="3"/>
        <v>
0</v>
      </c>
      <c r="R31" s="16"/>
    </row>
    <row r="32" spans="1:18">
      <c r="A32" s="13"/>
      <c r="B32" s="79"/>
      <c r="C32" s="79"/>
      <c r="D32" s="27"/>
      <c r="E32" s="27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f t="shared" si="3"/>
        <v>
0</v>
      </c>
      <c r="R32" s="16"/>
    </row>
    <row r="33" spans="1:18" s="7" customFormat="1" ht="13.95" customHeight="1">
      <c r="A33" s="107" t="s">
        <v>
11</v>
      </c>
      <c r="B33" s="107"/>
      <c r="C33" s="107"/>
      <c r="D33" s="107"/>
      <c r="E33" s="107"/>
      <c r="F33" s="43"/>
      <c r="G33" s="44">
        <f>
SUM(G28:G32)</f>
        <v>
0</v>
      </c>
      <c r="H33" s="44">
        <f t="shared" ref="H33:Q33" si="4">
SUM(H28:H32)</f>
        <v>
0</v>
      </c>
      <c r="I33" s="44">
        <f t="shared" si="4"/>
        <v>
0</v>
      </c>
      <c r="J33" s="44">
        <f t="shared" si="4"/>
        <v>
0</v>
      </c>
      <c r="K33" s="44">
        <f t="shared" si="4"/>
        <v>
0</v>
      </c>
      <c r="L33" s="44">
        <f t="shared" si="4"/>
        <v>
0</v>
      </c>
      <c r="M33" s="44">
        <f t="shared" si="4"/>
        <v>
0</v>
      </c>
      <c r="N33" s="44">
        <f t="shared" si="4"/>
        <v>
0</v>
      </c>
      <c r="O33" s="44">
        <f t="shared" ref="O33" si="5">
SUM(O28:O32)</f>
        <v>
0</v>
      </c>
      <c r="P33" s="44">
        <f t="shared" si="4"/>
        <v>
0</v>
      </c>
      <c r="Q33" s="44">
        <f t="shared" si="4"/>
        <v>
0</v>
      </c>
      <c r="R33" s="45"/>
    </row>
    <row r="34" spans="1:18" s="6" customFormat="1" ht="13.2" customHeight="1">
      <c r="A34" s="104" t="s">
        <v>
167</v>
      </c>
      <c r="B34" s="104"/>
      <c r="C34" s="104"/>
      <c r="D34" s="104"/>
      <c r="E34" s="104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</row>
    <row r="35" spans="1:18">
      <c r="A35" s="13">
        <v>
1</v>
      </c>
      <c r="B35" s="79" t="s">
        <v>
168</v>
      </c>
      <c r="C35" s="79"/>
      <c r="D35" s="27"/>
      <c r="E35" s="27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f t="shared" ref="Q35:Q40" si="6">
SUM(H35:P35)</f>
        <v>
0</v>
      </c>
      <c r="R35" s="16"/>
    </row>
    <row r="36" spans="1:18">
      <c r="A36" s="13">
        <v>
2</v>
      </c>
      <c r="B36" s="79"/>
      <c r="C36" s="79"/>
      <c r="D36" s="27"/>
      <c r="E36" s="27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f t="shared" si="6"/>
        <v>
0</v>
      </c>
      <c r="R36" s="16"/>
    </row>
    <row r="37" spans="1:18">
      <c r="A37" s="13">
        <v>
3</v>
      </c>
      <c r="B37" s="79"/>
      <c r="C37" s="79"/>
      <c r="D37" s="27"/>
      <c r="E37" s="27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f t="shared" si="6"/>
        <v>
0</v>
      </c>
      <c r="R37" s="16"/>
    </row>
    <row r="38" spans="1:18">
      <c r="A38" s="13">
        <v>
4</v>
      </c>
      <c r="B38" s="80"/>
      <c r="C38" s="81"/>
      <c r="D38" s="27"/>
      <c r="E38" s="27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6"/>
        <v>
0</v>
      </c>
      <c r="R38" s="16"/>
    </row>
    <row r="39" spans="1:18">
      <c r="A39" s="13"/>
      <c r="B39" s="79"/>
      <c r="C39" s="79"/>
      <c r="D39" s="27"/>
      <c r="E39" s="27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f t="shared" si="6"/>
        <v>
0</v>
      </c>
      <c r="R39" s="16"/>
    </row>
    <row r="40" spans="1:18">
      <c r="A40" s="13"/>
      <c r="B40" s="79"/>
      <c r="C40" s="79"/>
      <c r="D40" s="27"/>
      <c r="E40" s="27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>
        <f t="shared" si="6"/>
        <v>
0</v>
      </c>
      <c r="R40" s="16"/>
    </row>
    <row r="41" spans="1:18" s="7" customFormat="1" ht="13.95" customHeight="1">
      <c r="A41" s="107" t="s">
        <v>
11</v>
      </c>
      <c r="B41" s="107"/>
      <c r="C41" s="107"/>
      <c r="D41" s="107"/>
      <c r="E41" s="107"/>
      <c r="F41" s="43"/>
      <c r="G41" s="44">
        <f>
SUM(G35:G40)</f>
        <v>
0</v>
      </c>
      <c r="H41" s="44">
        <f t="shared" ref="H41:Q41" si="7">
SUM(H35:H40)</f>
        <v>
0</v>
      </c>
      <c r="I41" s="44">
        <f t="shared" si="7"/>
        <v>
0</v>
      </c>
      <c r="J41" s="44">
        <f t="shared" si="7"/>
        <v>
0</v>
      </c>
      <c r="K41" s="44">
        <f t="shared" si="7"/>
        <v>
0</v>
      </c>
      <c r="L41" s="44">
        <f t="shared" si="7"/>
        <v>
0</v>
      </c>
      <c r="M41" s="44">
        <f t="shared" si="7"/>
        <v>
0</v>
      </c>
      <c r="N41" s="44">
        <f t="shared" si="7"/>
        <v>
0</v>
      </c>
      <c r="O41" s="44">
        <f t="shared" ref="O41" si="8">
SUM(O35:O40)</f>
        <v>
0</v>
      </c>
      <c r="P41" s="44">
        <f t="shared" si="7"/>
        <v>
0</v>
      </c>
      <c r="Q41" s="44">
        <f t="shared" si="7"/>
        <v>
0</v>
      </c>
      <c r="R41" s="45"/>
    </row>
    <row r="42" spans="1:18" s="49" customFormat="1" ht="23.4" customHeight="1">
      <c r="A42" s="108" t="s">
        <v>
182</v>
      </c>
      <c r="B42" s="108"/>
      <c r="C42" s="108"/>
      <c r="D42" s="108"/>
      <c r="E42" s="108"/>
      <c r="F42" s="108"/>
      <c r="G42" s="46">
        <f>
G26+G33+G41</f>
        <v>
0</v>
      </c>
      <c r="H42" s="47">
        <f t="shared" ref="H42:Q42" si="9">
H26+H33+H41</f>
        <v>
0</v>
      </c>
      <c r="I42" s="47">
        <f t="shared" si="9"/>
        <v>
0</v>
      </c>
      <c r="J42" s="47">
        <f t="shared" si="9"/>
        <v>
0</v>
      </c>
      <c r="K42" s="47">
        <f t="shared" si="9"/>
        <v>
0</v>
      </c>
      <c r="L42" s="47">
        <f t="shared" si="9"/>
        <v>
0</v>
      </c>
      <c r="M42" s="47">
        <f t="shared" si="9"/>
        <v>
0</v>
      </c>
      <c r="N42" s="47">
        <f t="shared" si="9"/>
        <v>
0</v>
      </c>
      <c r="O42" s="47">
        <f t="shared" ref="O42" si="10">
O26+O33+O41</f>
        <v>
0</v>
      </c>
      <c r="P42" s="47">
        <f t="shared" si="9"/>
        <v>
0</v>
      </c>
      <c r="Q42" s="47">
        <f t="shared" si="9"/>
        <v>
0</v>
      </c>
      <c r="R42" s="48"/>
    </row>
    <row r="43" spans="1:18">
      <c r="A43" s="11"/>
      <c r="B43" s="12"/>
      <c r="C43" s="12"/>
      <c r="D43" s="12"/>
      <c r="E43" s="12"/>
    </row>
    <row r="44" spans="1:18" ht="15.6" customHeight="1">
      <c r="A44" s="5" t="s">
        <v>
169</v>
      </c>
    </row>
    <row r="45" spans="1:18" ht="10.95" customHeight="1">
      <c r="A45" s="99" t="s">
        <v>
3</v>
      </c>
      <c r="B45" s="99" t="s">
        <v>
162</v>
      </c>
      <c r="C45" s="99"/>
      <c r="D45" s="99" t="s">
        <v>
27</v>
      </c>
      <c r="E45" s="99" t="s">
        <v>
31</v>
      </c>
      <c r="F45" s="100" t="s">
        <v>
0</v>
      </c>
      <c r="G45" s="101" t="s">
        <v>
163</v>
      </c>
      <c r="H45" s="103" t="s">
        <v>
164</v>
      </c>
      <c r="I45" s="103"/>
      <c r="J45" s="103"/>
      <c r="K45" s="103"/>
      <c r="L45" s="103"/>
      <c r="M45" s="103"/>
      <c r="N45" s="103"/>
      <c r="O45" s="103"/>
      <c r="P45" s="103"/>
      <c r="Q45" s="103"/>
      <c r="R45" s="99" t="s">
        <v>
10</v>
      </c>
    </row>
    <row r="46" spans="1:18" ht="10.95" customHeight="1">
      <c r="A46" s="99"/>
      <c r="B46" s="99"/>
      <c r="C46" s="99"/>
      <c r="D46" s="99"/>
      <c r="E46" s="99"/>
      <c r="F46" s="100"/>
      <c r="G46" s="101"/>
      <c r="H46" s="103" t="s">
        <v>
122</v>
      </c>
      <c r="I46" s="105" t="s">
        <v>
44</v>
      </c>
      <c r="J46" s="105" t="s">
        <v>
44</v>
      </c>
      <c r="K46" s="105" t="s">
        <v>
44</v>
      </c>
      <c r="L46" s="105" t="s">
        <v>
44</v>
      </c>
      <c r="M46" s="105" t="s">
        <v>
44</v>
      </c>
      <c r="N46" s="105" t="s">
        <v>
44</v>
      </c>
      <c r="O46" s="105" t="s">
        <v>
44</v>
      </c>
      <c r="P46" s="105" t="s">
        <v>
123</v>
      </c>
      <c r="Q46" s="106" t="s">
        <v>
9</v>
      </c>
      <c r="R46" s="99"/>
    </row>
    <row r="47" spans="1:18" s="4" customFormat="1" ht="13.95" customHeight="1">
      <c r="A47" s="99"/>
      <c r="B47" s="99"/>
      <c r="C47" s="99"/>
      <c r="D47" s="99"/>
      <c r="E47" s="99"/>
      <c r="F47" s="100"/>
      <c r="G47" s="102"/>
      <c r="H47" s="103"/>
      <c r="I47" s="105"/>
      <c r="J47" s="105"/>
      <c r="K47" s="105"/>
      <c r="L47" s="105"/>
      <c r="M47" s="105"/>
      <c r="N47" s="105"/>
      <c r="O47" s="105"/>
      <c r="P47" s="105"/>
      <c r="Q47" s="106"/>
      <c r="R47" s="99"/>
    </row>
    <row r="48" spans="1:18" s="4" customFormat="1" ht="13.2" customHeight="1">
      <c r="A48" s="104" t="s">
        <v>
165</v>
      </c>
      <c r="B48" s="104"/>
      <c r="C48" s="104"/>
      <c r="D48" s="104"/>
      <c r="E48" s="104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>
      <c r="A49" s="13">
        <v>
1</v>
      </c>
      <c r="B49" s="79" t="s">
        <v>
166</v>
      </c>
      <c r="C49" s="79"/>
      <c r="D49" s="27"/>
      <c r="E49" s="27"/>
      <c r="F49" s="4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>
        <f t="shared" ref="Q49:Q52" si="11">
SUM(H49:P49)</f>
        <v>
0</v>
      </c>
      <c r="R49" s="16"/>
    </row>
    <row r="50" spans="1:18">
      <c r="A50" s="13"/>
      <c r="B50" s="79"/>
      <c r="C50" s="79"/>
      <c r="D50" s="27"/>
      <c r="E50" s="27"/>
      <c r="F50" s="42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>
        <f t="shared" si="11"/>
        <v>
0</v>
      </c>
      <c r="R50" s="16"/>
    </row>
    <row r="51" spans="1:18">
      <c r="A51" s="13"/>
      <c r="B51" s="79"/>
      <c r="C51" s="79"/>
      <c r="D51" s="27"/>
      <c r="E51" s="27"/>
      <c r="F51" s="42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>
        <f t="shared" si="11"/>
        <v>
0</v>
      </c>
      <c r="R51" s="16"/>
    </row>
    <row r="52" spans="1:18">
      <c r="A52" s="13"/>
      <c r="B52" s="79"/>
      <c r="C52" s="79"/>
      <c r="D52" s="27"/>
      <c r="E52" s="27"/>
      <c r="F52" s="4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>
        <f t="shared" si="11"/>
        <v>
0</v>
      </c>
      <c r="R52" s="16"/>
    </row>
    <row r="53" spans="1:18" s="6" customFormat="1" ht="13.2" customHeight="1">
      <c r="A53" s="104" t="s">
        <v>
170</v>
      </c>
      <c r="B53" s="104"/>
      <c r="C53" s="104"/>
      <c r="D53" s="104"/>
      <c r="E53" s="104"/>
      <c r="F53" s="54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>
      <c r="A54" s="13">
        <v>
1</v>
      </c>
      <c r="B54" s="79" t="s">
        <v>
171</v>
      </c>
      <c r="C54" s="79"/>
      <c r="D54" s="27"/>
      <c r="E54" s="27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>
        <f t="shared" ref="Q54:Q56" si="12">
SUM(H54:P54)</f>
        <v>
0</v>
      </c>
      <c r="R54" s="16"/>
    </row>
    <row r="55" spans="1:18">
      <c r="A55" s="13"/>
      <c r="B55" s="79"/>
      <c r="C55" s="79"/>
      <c r="D55" s="27"/>
      <c r="E55" s="27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f t="shared" si="12"/>
        <v>
0</v>
      </c>
      <c r="R55" s="16"/>
    </row>
    <row r="56" spans="1:18">
      <c r="A56" s="13"/>
      <c r="B56" s="79"/>
      <c r="C56" s="79"/>
      <c r="D56" s="27"/>
      <c r="E56" s="27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>
        <f t="shared" si="12"/>
        <v>
0</v>
      </c>
      <c r="R56" s="16"/>
    </row>
    <row r="57" spans="1:18" s="6" customFormat="1" ht="13.2" customHeight="1">
      <c r="A57" s="104" t="s">
        <v>
172</v>
      </c>
      <c r="B57" s="104"/>
      <c r="C57" s="104"/>
      <c r="D57" s="104"/>
      <c r="E57" s="104"/>
      <c r="F57" s="54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>
      <c r="A58" s="13">
        <v>
1</v>
      </c>
      <c r="B58" s="79" t="s">
        <v>
173</v>
      </c>
      <c r="C58" s="79"/>
      <c r="D58" s="27"/>
      <c r="E58" s="27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>
        <f t="shared" ref="Q58:Q60" si="13">
SUM(H58:P58)</f>
        <v>
0</v>
      </c>
      <c r="R58" s="16"/>
    </row>
    <row r="59" spans="1:18">
      <c r="A59" s="13"/>
      <c r="B59" s="79"/>
      <c r="C59" s="79"/>
      <c r="D59" s="27"/>
      <c r="E59" s="27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>
        <f t="shared" si="13"/>
        <v>
0</v>
      </c>
      <c r="R59" s="16"/>
    </row>
    <row r="60" spans="1:18">
      <c r="A60" s="13"/>
      <c r="B60" s="79"/>
      <c r="C60" s="79"/>
      <c r="D60" s="27"/>
      <c r="E60" s="27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>
        <f t="shared" si="13"/>
        <v>
0</v>
      </c>
      <c r="R60" s="16"/>
    </row>
    <row r="61" spans="1:18" s="49" customFormat="1" ht="23.4" customHeight="1">
      <c r="A61" s="108" t="s">
        <v>
174</v>
      </c>
      <c r="B61" s="108"/>
      <c r="C61" s="108"/>
      <c r="D61" s="108"/>
      <c r="E61" s="108"/>
      <c r="F61" s="108"/>
      <c r="G61" s="46">
        <f>
SUM(G48:G60)</f>
        <v>
0</v>
      </c>
      <c r="H61" s="47">
        <f t="shared" ref="H61:Q61" si="14">
SUM(H48:H60)</f>
        <v>
0</v>
      </c>
      <c r="I61" s="47">
        <f t="shared" si="14"/>
        <v>
0</v>
      </c>
      <c r="J61" s="47">
        <f t="shared" si="14"/>
        <v>
0</v>
      </c>
      <c r="K61" s="47">
        <f t="shared" si="14"/>
        <v>
0</v>
      </c>
      <c r="L61" s="47">
        <f t="shared" si="14"/>
        <v>
0</v>
      </c>
      <c r="M61" s="47">
        <f t="shared" si="14"/>
        <v>
0</v>
      </c>
      <c r="N61" s="47">
        <f t="shared" si="14"/>
        <v>
0</v>
      </c>
      <c r="O61" s="47">
        <f t="shared" ref="O61" si="15">
SUM(O48:O60)</f>
        <v>
0</v>
      </c>
      <c r="P61" s="47">
        <f t="shared" si="14"/>
        <v>
0</v>
      </c>
      <c r="Q61" s="47">
        <f t="shared" si="14"/>
        <v>
0</v>
      </c>
      <c r="R61" s="48"/>
    </row>
    <row r="63" spans="1:18" ht="15.6" customHeight="1">
      <c r="A63" s="5" t="s">
        <v>
212</v>
      </c>
    </row>
    <row r="64" spans="1:18" ht="10.95" customHeight="1">
      <c r="A64" s="99" t="s">
        <v>
3</v>
      </c>
      <c r="B64" s="99" t="s">
        <v>
162</v>
      </c>
      <c r="C64" s="99"/>
      <c r="D64" s="99" t="s">
        <v>
27</v>
      </c>
      <c r="E64" s="99" t="s">
        <v>
31</v>
      </c>
      <c r="F64" s="100" t="s">
        <v>
0</v>
      </c>
      <c r="G64" s="101" t="s">
        <v>
163</v>
      </c>
      <c r="H64" s="103" t="s">
        <v>
164</v>
      </c>
      <c r="I64" s="103"/>
      <c r="J64" s="103"/>
      <c r="K64" s="103"/>
      <c r="L64" s="103"/>
      <c r="M64" s="103"/>
      <c r="N64" s="103"/>
      <c r="O64" s="103"/>
      <c r="P64" s="103"/>
      <c r="Q64" s="103"/>
      <c r="R64" s="99" t="s">
        <v>
10</v>
      </c>
    </row>
    <row r="65" spans="1:18" ht="10.95" customHeight="1">
      <c r="A65" s="99"/>
      <c r="B65" s="99"/>
      <c r="C65" s="99"/>
      <c r="D65" s="99"/>
      <c r="E65" s="99"/>
      <c r="F65" s="100"/>
      <c r="G65" s="101"/>
      <c r="H65" s="103" t="s">
        <v>
122</v>
      </c>
      <c r="I65" s="105" t="s">
        <v>
44</v>
      </c>
      <c r="J65" s="105" t="s">
        <v>
44</v>
      </c>
      <c r="K65" s="105" t="s">
        <v>
44</v>
      </c>
      <c r="L65" s="105" t="s">
        <v>
44</v>
      </c>
      <c r="M65" s="105" t="s">
        <v>
44</v>
      </c>
      <c r="N65" s="105" t="s">
        <v>
44</v>
      </c>
      <c r="O65" s="105" t="s">
        <v>
44</v>
      </c>
      <c r="P65" s="105" t="s">
        <v>
123</v>
      </c>
      <c r="Q65" s="106" t="s">
        <v>
9</v>
      </c>
      <c r="R65" s="99"/>
    </row>
    <row r="66" spans="1:18" s="4" customFormat="1" ht="13.95" customHeight="1">
      <c r="A66" s="99"/>
      <c r="B66" s="99"/>
      <c r="C66" s="99"/>
      <c r="D66" s="99"/>
      <c r="E66" s="99"/>
      <c r="F66" s="100"/>
      <c r="G66" s="102"/>
      <c r="H66" s="103"/>
      <c r="I66" s="105"/>
      <c r="J66" s="105"/>
      <c r="K66" s="105"/>
      <c r="L66" s="105"/>
      <c r="M66" s="105"/>
      <c r="N66" s="105"/>
      <c r="O66" s="105"/>
      <c r="P66" s="105"/>
      <c r="Q66" s="106"/>
      <c r="R66" s="99"/>
    </row>
    <row r="67" spans="1:18" ht="24" customHeight="1">
      <c r="A67" s="13">
        <v>
1</v>
      </c>
      <c r="B67" s="79" t="str">
        <f>
A42</f>
        <v>
Ⅰ．ネットワークインフラ整備費用計</v>
      </c>
      <c r="C67" s="79"/>
      <c r="D67" s="79"/>
      <c r="E67" s="79"/>
      <c r="F67" s="79"/>
      <c r="G67" s="14">
        <f t="shared" ref="G67:Q67" si="16">
G42</f>
        <v>
0</v>
      </c>
      <c r="H67" s="14">
        <f t="shared" si="16"/>
        <v>
0</v>
      </c>
      <c r="I67" s="14">
        <f t="shared" si="16"/>
        <v>
0</v>
      </c>
      <c r="J67" s="14">
        <f t="shared" si="16"/>
        <v>
0</v>
      </c>
      <c r="K67" s="14">
        <f t="shared" si="16"/>
        <v>
0</v>
      </c>
      <c r="L67" s="14">
        <f t="shared" si="16"/>
        <v>
0</v>
      </c>
      <c r="M67" s="14">
        <f t="shared" si="16"/>
        <v>
0</v>
      </c>
      <c r="N67" s="14">
        <f t="shared" si="16"/>
        <v>
0</v>
      </c>
      <c r="O67" s="14">
        <f t="shared" si="16"/>
        <v>
0</v>
      </c>
      <c r="P67" s="14">
        <f t="shared" si="16"/>
        <v>
0</v>
      </c>
      <c r="Q67" s="14">
        <f t="shared" si="16"/>
        <v>
0</v>
      </c>
      <c r="R67" s="16"/>
    </row>
    <row r="68" spans="1:18" ht="24" customHeight="1">
      <c r="A68" s="13">
        <v>
2</v>
      </c>
      <c r="B68" s="79" t="str">
        <f>
A61</f>
        <v>
Ⅱ．集約型リモートメンテナンス環境構築費用計</v>
      </c>
      <c r="C68" s="79"/>
      <c r="D68" s="79"/>
      <c r="E68" s="79"/>
      <c r="F68" s="79"/>
      <c r="G68" s="14">
        <f t="shared" ref="G68:Q68" si="17">
G61</f>
        <v>
0</v>
      </c>
      <c r="H68" s="14">
        <f t="shared" si="17"/>
        <v>
0</v>
      </c>
      <c r="I68" s="14">
        <f t="shared" si="17"/>
        <v>
0</v>
      </c>
      <c r="J68" s="14">
        <f t="shared" si="17"/>
        <v>
0</v>
      </c>
      <c r="K68" s="14">
        <f t="shared" si="17"/>
        <v>
0</v>
      </c>
      <c r="L68" s="14">
        <f t="shared" si="17"/>
        <v>
0</v>
      </c>
      <c r="M68" s="14">
        <f t="shared" si="17"/>
        <v>
0</v>
      </c>
      <c r="N68" s="14">
        <f t="shared" si="17"/>
        <v>
0</v>
      </c>
      <c r="O68" s="14">
        <f t="shared" si="17"/>
        <v>
0</v>
      </c>
      <c r="P68" s="14">
        <f t="shared" si="17"/>
        <v>
0</v>
      </c>
      <c r="Q68" s="14">
        <f t="shared" si="17"/>
        <v>
0</v>
      </c>
      <c r="R68" s="16"/>
    </row>
    <row r="69" spans="1:18" s="49" customFormat="1" ht="39.6" customHeight="1">
      <c r="A69" s="108" t="s">
        <v>
219</v>
      </c>
      <c r="B69" s="108"/>
      <c r="C69" s="108"/>
      <c r="D69" s="108"/>
      <c r="E69" s="108"/>
      <c r="F69" s="108"/>
      <c r="G69" s="46">
        <f t="shared" ref="G69:Q69" si="18">
SUM(G67:G68)</f>
        <v>
0</v>
      </c>
      <c r="H69" s="47">
        <f t="shared" si="18"/>
        <v>
0</v>
      </c>
      <c r="I69" s="47">
        <f t="shared" si="18"/>
        <v>
0</v>
      </c>
      <c r="J69" s="47">
        <f t="shared" si="18"/>
        <v>
0</v>
      </c>
      <c r="K69" s="47">
        <f t="shared" si="18"/>
        <v>
0</v>
      </c>
      <c r="L69" s="47">
        <f t="shared" si="18"/>
        <v>
0</v>
      </c>
      <c r="M69" s="47">
        <f t="shared" si="18"/>
        <v>
0</v>
      </c>
      <c r="N69" s="47">
        <f t="shared" si="18"/>
        <v>
0</v>
      </c>
      <c r="O69" s="47">
        <f t="shared" si="18"/>
        <v>
0</v>
      </c>
      <c r="P69" s="47">
        <f t="shared" si="18"/>
        <v>
0</v>
      </c>
      <c r="Q69" s="47">
        <f t="shared" si="18"/>
        <v>
0</v>
      </c>
      <c r="R69" s="48"/>
    </row>
    <row r="70" spans="1:18">
      <c r="A70" s="25"/>
    </row>
    <row r="71" spans="1:18" ht="15.6" customHeight="1">
      <c r="A71" s="5" t="s">
        <v>
221</v>
      </c>
    </row>
    <row r="72" spans="1:18" s="49" customFormat="1" ht="39.6" customHeight="1">
      <c r="A72" s="108" t="s">
        <v>
220</v>
      </c>
      <c r="B72" s="108"/>
      <c r="C72" s="108"/>
      <c r="D72" s="108"/>
      <c r="E72" s="108"/>
      <c r="F72" s="108"/>
      <c r="G72" s="46">
        <f>
G69*1.1</f>
        <v>
0</v>
      </c>
      <c r="H72" s="47"/>
      <c r="I72" s="47"/>
      <c r="J72" s="47"/>
      <c r="K72" s="47"/>
      <c r="L72" s="47"/>
      <c r="M72" s="47"/>
      <c r="N72" s="47"/>
      <c r="O72" s="47"/>
      <c r="P72" s="47"/>
      <c r="Q72" s="47">
        <f t="shared" ref="Q72" si="19">
Q69*1.1</f>
        <v>
0</v>
      </c>
      <c r="R72" s="48"/>
    </row>
    <row r="73" spans="1:18" ht="4.2" customHeight="1">
      <c r="A73" s="50"/>
    </row>
    <row r="74" spans="1:18">
      <c r="A74" s="50" t="s">
        <v>
175</v>
      </c>
    </row>
  </sheetData>
  <mergeCells count="108">
    <mergeCell ref="A72:F72"/>
    <mergeCell ref="A3:C3"/>
    <mergeCell ref="O7:O8"/>
    <mergeCell ref="O46:O47"/>
    <mergeCell ref="O65:O66"/>
    <mergeCell ref="P65:P66"/>
    <mergeCell ref="Q65:Q66"/>
    <mergeCell ref="B67:F67"/>
    <mergeCell ref="B68:F68"/>
    <mergeCell ref="A69:F69"/>
    <mergeCell ref="G64:G66"/>
    <mergeCell ref="H64:Q64"/>
    <mergeCell ref="B52:C52"/>
    <mergeCell ref="A53:E53"/>
    <mergeCell ref="B58:C58"/>
    <mergeCell ref="B59:C59"/>
    <mergeCell ref="B60:C60"/>
    <mergeCell ref="A61:F61"/>
    <mergeCell ref="B54:C54"/>
    <mergeCell ref="B55:C55"/>
    <mergeCell ref="B56:C56"/>
    <mergeCell ref="A57:E57"/>
    <mergeCell ref="P46:P47"/>
    <mergeCell ref="Q46:Q47"/>
    <mergeCell ref="R64:R66"/>
    <mergeCell ref="H65:H66"/>
    <mergeCell ref="I65:I66"/>
    <mergeCell ref="J65:J66"/>
    <mergeCell ref="K65:K66"/>
    <mergeCell ref="L65:L66"/>
    <mergeCell ref="M65:M66"/>
    <mergeCell ref="N65:N66"/>
    <mergeCell ref="A64:A66"/>
    <mergeCell ref="B64:C66"/>
    <mergeCell ref="D64:D66"/>
    <mergeCell ref="E64:E66"/>
    <mergeCell ref="F64:F66"/>
    <mergeCell ref="A48:E48"/>
    <mergeCell ref="B49:C49"/>
    <mergeCell ref="B50:C50"/>
    <mergeCell ref="B51:C51"/>
    <mergeCell ref="G45:G47"/>
    <mergeCell ref="H45:Q45"/>
    <mergeCell ref="R45:R47"/>
    <mergeCell ref="H46:H47"/>
    <mergeCell ref="I46:I47"/>
    <mergeCell ref="J46:J47"/>
    <mergeCell ref="K46:K47"/>
    <mergeCell ref="L46:L47"/>
    <mergeCell ref="M46:M47"/>
    <mergeCell ref="N46:N47"/>
    <mergeCell ref="B39:C39"/>
    <mergeCell ref="B40:C40"/>
    <mergeCell ref="A41:E41"/>
    <mergeCell ref="A42:F42"/>
    <mergeCell ref="A45:A47"/>
    <mergeCell ref="B45:C47"/>
    <mergeCell ref="D45:D47"/>
    <mergeCell ref="E45:E47"/>
    <mergeCell ref="F45:F47"/>
    <mergeCell ref="A33:E33"/>
    <mergeCell ref="A34:E34"/>
    <mergeCell ref="B35:C35"/>
    <mergeCell ref="B36:C36"/>
    <mergeCell ref="B37:C37"/>
    <mergeCell ref="B38:C38"/>
    <mergeCell ref="A27:E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A26:E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  <mergeCell ref="R6:R8"/>
    <mergeCell ref="H7:H8"/>
    <mergeCell ref="I7:I8"/>
    <mergeCell ref="J7:J8"/>
    <mergeCell ref="K7:K8"/>
    <mergeCell ref="L7:L8"/>
    <mergeCell ref="M7:M8"/>
    <mergeCell ref="N7:N8"/>
    <mergeCell ref="P7:P8"/>
    <mergeCell ref="Q7:Q8"/>
    <mergeCell ref="A1:Q1"/>
    <mergeCell ref="A6:A8"/>
    <mergeCell ref="B6:C8"/>
    <mergeCell ref="D6:D8"/>
    <mergeCell ref="E6:E8"/>
    <mergeCell ref="F6:F8"/>
    <mergeCell ref="G6:G8"/>
    <mergeCell ref="H6:Q6"/>
    <mergeCell ref="A9:E9"/>
  </mergeCells>
  <phoneticPr fontId="6"/>
  <pageMargins left="0.55118110236220474" right="0.35433070866141736" top="0.47244094488188981" bottom="0.47244094488188981" header="0.31496062992125984" footer="0.31496062992125984"/>
  <headerFooter>
    <oddFooter>
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見積明細書　導入・更新費用(様式9-1)</vt:lpstr>
      <vt:lpstr>見積明細書　導入・更新費用(様式9-2)</vt:lpstr>
      <vt:lpstr>見積明細書　ネットワークインフラ整備費用(様式9-3)</vt:lpstr>
      <vt:lpstr>'見積明細書　ネットワークインフラ整備費用(様式9-3)'!Print_Titles</vt:lpstr>
      <vt:lpstr>'見積明細書　導入・更新費用(様式9-1)'!Print_Titles</vt:lpstr>
      <vt:lpstr>'見積明細書　導入・更新費用(様式9-2)'!Print_Titles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2024-01-10T06:56:49Z</dcterms:created>
  <dcterms:modified xsi:type="dcterms:W3CDTF">2024-01-10T12:00:16Z</dcterms:modified>
</cp:coreProperties>
</file>