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X:\統計担当\統計書\令和04年版\02_統計書作成\01_その１（Ａ～Ｃ）\"/>
    </mc:Choice>
  </mc:AlternateContent>
  <xr:revisionPtr revIDLastSave="0" documentId="13_ncr:1_{0F3D6719-D6CD-49F0-A1D9-4E27A4239FE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～3" sheetId="5" r:id="rId1"/>
    <sheet name="4" sheetId="11" r:id="rId2"/>
    <sheet name="5・6" sheetId="12" r:id="rId3"/>
  </sheets>
  <definedNames>
    <definedName name="_xlnm.Print_Area" localSheetId="0">'1～3'!$A$1:$P$64</definedName>
    <definedName name="_xlnm.Print_Area" localSheetId="1">'4'!$A$1:$AE$65</definedName>
    <definedName name="_xlnm.Print_Area" localSheetId="2">'5・6'!$A$1:$P$65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2" l="1"/>
  <c r="AE1" i="11"/>
  <c r="A1" i="11"/>
</calcChain>
</file>

<file path=xl/sharedStrings.xml><?xml version="1.0" encoding="utf-8"?>
<sst xmlns="http://schemas.openxmlformats.org/spreadsheetml/2006/main" count="336" uniqueCount="194">
  <si>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</si>
  <si>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</si>
  <si>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</si>
  <si>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年次</t>
    <rPh sb="0" eb="2">
      <t>ネンジ</t>
    </rPh>
    <phoneticPr fontId="1"/>
  </si>
  <si>
    <t>年度</t>
    <rPh sb="0" eb="2">
      <t>ネンド</t>
    </rPh>
    <phoneticPr fontId="1"/>
  </si>
  <si>
    <t>所在地</t>
    <rPh sb="0" eb="3">
      <t>ショザイチ</t>
    </rPh>
    <phoneticPr fontId="1"/>
  </si>
  <si>
    <t>地点</t>
    <rPh sb="0" eb="2">
      <t>チテン</t>
    </rPh>
    <phoneticPr fontId="1"/>
  </si>
  <si>
    <t>極東</t>
    <rPh sb="0" eb="2">
      <t>キョクトウ</t>
    </rPh>
    <phoneticPr fontId="1"/>
  </si>
  <si>
    <t>極西</t>
    <rPh sb="0" eb="1">
      <t>キョク</t>
    </rPh>
    <rPh sb="1" eb="2">
      <t>ニシ</t>
    </rPh>
    <phoneticPr fontId="1"/>
  </si>
  <si>
    <t>極南</t>
    <rPh sb="0" eb="1">
      <t>キョク</t>
    </rPh>
    <rPh sb="1" eb="2">
      <t>ナン</t>
    </rPh>
    <phoneticPr fontId="1"/>
  </si>
  <si>
    <t>極北</t>
    <rPh sb="0" eb="2">
      <t>キョクホク</t>
    </rPh>
    <phoneticPr fontId="1"/>
  </si>
  <si>
    <t>資料：国土交通省国土地理院「山口県　市町村の役所・役場及び東西南北端点の経度緯度（世界測地系）」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rPh sb="14" eb="17">
      <t>ヤマグチケン</t>
    </rPh>
    <rPh sb="18" eb="21">
      <t>シチョウソン</t>
    </rPh>
    <rPh sb="22" eb="24">
      <t>ヤクショ</t>
    </rPh>
    <rPh sb="25" eb="27">
      <t>ヤクバ</t>
    </rPh>
    <rPh sb="27" eb="28">
      <t>オヨ</t>
    </rPh>
    <rPh sb="29" eb="31">
      <t>トウザイ</t>
    </rPh>
    <rPh sb="31" eb="33">
      <t>ナンボク</t>
    </rPh>
    <rPh sb="33" eb="35">
      <t>タンテン</t>
    </rPh>
    <rPh sb="36" eb="38">
      <t>ケイド</t>
    </rPh>
    <rPh sb="38" eb="40">
      <t>イド</t>
    </rPh>
    <rPh sb="41" eb="43">
      <t>セカイ</t>
    </rPh>
    <rPh sb="43" eb="45">
      <t>ソクチ</t>
    </rPh>
    <rPh sb="45" eb="46">
      <t>ケイ</t>
    </rPh>
    <phoneticPr fontId="1"/>
  </si>
  <si>
    <t>岩国市</t>
    <rPh sb="0" eb="2">
      <t>イワクニ</t>
    </rPh>
    <rPh sb="2" eb="3">
      <t>シ</t>
    </rPh>
    <phoneticPr fontId="1"/>
  </si>
  <si>
    <t>防府市</t>
    <rPh sb="0" eb="3">
      <t>ホウフシ</t>
    </rPh>
    <phoneticPr fontId="1"/>
  </si>
  <si>
    <t>下松市</t>
    <rPh sb="0" eb="3">
      <t>クダマツシ</t>
    </rPh>
    <phoneticPr fontId="1"/>
  </si>
  <si>
    <t>2　面積</t>
    <rPh sb="2" eb="4">
      <t>メンセキ</t>
    </rPh>
    <phoneticPr fontId="1"/>
  </si>
  <si>
    <t>地区</t>
    <rPh sb="0" eb="2">
      <t>チク</t>
    </rPh>
    <phoneticPr fontId="1"/>
  </si>
  <si>
    <t>周南市</t>
    <rPh sb="0" eb="3">
      <t>シュウナンシ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</si>
  <si>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</si>
  <si>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</si>
  <si>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</si>
  <si>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島根県</t>
    <rPh sb="0" eb="3">
      <t>シマネケン</t>
    </rPh>
    <phoneticPr fontId="1"/>
  </si>
  <si>
    <t>隣接</t>
    <rPh sb="0" eb="2">
      <t>リンセツ</t>
    </rPh>
    <phoneticPr fontId="1"/>
  </si>
  <si>
    <t>地名１</t>
    <rPh sb="0" eb="2">
      <t>チメイ</t>
    </rPh>
    <phoneticPr fontId="1"/>
  </si>
  <si>
    <t>地名２</t>
    <rPh sb="0" eb="2">
      <t>チメイ</t>
    </rPh>
    <phoneticPr fontId="1"/>
  </si>
  <si>
    <t>黒岩</t>
    <rPh sb="0" eb="2">
      <t>クロイワ</t>
    </rPh>
    <phoneticPr fontId="1"/>
  </si>
  <si>
    <t>屋敷</t>
    <rPh sb="0" eb="2">
      <t>ヤシキ</t>
    </rPh>
    <phoneticPr fontId="1"/>
  </si>
  <si>
    <t>小松原</t>
    <rPh sb="0" eb="3">
      <t>コマツバラ</t>
    </rPh>
    <phoneticPr fontId="1"/>
  </si>
  <si>
    <t>戸田</t>
    <rPh sb="0" eb="2">
      <t>ヘタ</t>
    </rPh>
    <phoneticPr fontId="1"/>
  </si>
  <si>
    <t>大島</t>
    <rPh sb="0" eb="2">
      <t>オオシマ</t>
    </rPh>
    <phoneticPr fontId="1"/>
  </si>
  <si>
    <t>大潮</t>
    <rPh sb="0" eb="2">
      <t>オオシオ</t>
    </rPh>
    <phoneticPr fontId="1"/>
  </si>
  <si>
    <t>東経</t>
    <rPh sb="0" eb="2">
      <t>トウケイ</t>
    </rPh>
    <phoneticPr fontId="1"/>
  </si>
  <si>
    <t>北緯</t>
    <rPh sb="0" eb="2">
      <t>ホクイ</t>
    </rPh>
    <phoneticPr fontId="1"/>
  </si>
  <si>
    <t>度</t>
    <rPh sb="0" eb="1">
      <t>ド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</si>
  <si>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</si>
  <si>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</si>
  <si>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東西</t>
    <rPh sb="0" eb="2">
      <t>トウザイ</t>
    </rPh>
    <phoneticPr fontId="1"/>
  </si>
  <si>
    <t>南北</t>
    <rPh sb="0" eb="2">
      <t>ナンボク</t>
    </rPh>
    <phoneticPr fontId="1"/>
  </si>
  <si>
    <t>名称１</t>
    <rPh sb="0" eb="2">
      <t>メイショウ</t>
    </rPh>
    <phoneticPr fontId="1"/>
  </si>
  <si>
    <t>名称２</t>
    <rPh sb="0" eb="2">
      <t>メイショウ</t>
    </rPh>
    <phoneticPr fontId="1"/>
  </si>
  <si>
    <t>山口市</t>
    <rPh sb="0" eb="3">
      <t>ヤマグチシ</t>
    </rPh>
    <phoneticPr fontId="1"/>
  </si>
  <si>
    <t>資料：国土交通省国土地理院「全国都道府県市区町村別面積調」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phoneticPr fontId="1"/>
  </si>
  <si>
    <t>経度</t>
    <rPh sb="0" eb="2">
      <t>ケイド</t>
    </rPh>
    <phoneticPr fontId="1"/>
  </si>
  <si>
    <t>緯度</t>
    <rPh sb="0" eb="2">
      <t>イド</t>
    </rPh>
    <phoneticPr fontId="1"/>
  </si>
  <si>
    <t>3　民有地面積</t>
    <rPh sb="2" eb="5">
      <t>ミンユウチ</t>
    </rPh>
    <rPh sb="5" eb="7">
      <t>メンセキ</t>
    </rPh>
    <phoneticPr fontId="1"/>
  </si>
  <si>
    <t>総面積</t>
    <rPh sb="0" eb="3">
      <t>ソウメンセキ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</si>
  <si>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</si>
  <si>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</si>
  <si>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</si>
  <si>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池沼</t>
    <rPh sb="0" eb="2">
      <t>チショウ</t>
    </rPh>
    <phoneticPr fontId="1"/>
  </si>
  <si>
    <t>山林</t>
    <rPh sb="0" eb="2">
      <t>サンリン</t>
    </rPh>
    <phoneticPr fontId="1"/>
  </si>
  <si>
    <t>牧場</t>
    <rPh sb="0" eb="2">
      <t>ボクジョウ</t>
    </rPh>
    <phoneticPr fontId="1"/>
  </si>
  <si>
    <t>原野</t>
    <rPh sb="0" eb="2">
      <t>ゲンヤ</t>
    </rPh>
    <phoneticPr fontId="1"/>
  </si>
  <si>
    <t>雑種地</t>
    <rPh sb="0" eb="2">
      <t>ザッシュ</t>
    </rPh>
    <rPh sb="2" eb="3">
      <t>チ</t>
    </rPh>
    <phoneticPr fontId="1"/>
  </si>
  <si>
    <t>平成30年</t>
    <rPh sb="0" eb="2">
      <t>ヘイセイ</t>
    </rPh>
    <rPh sb="4" eb="5">
      <t>ネン</t>
    </rPh>
    <phoneticPr fontId="1"/>
  </si>
  <si>
    <t>資料：県市町課「市町村税の課税状況等資料　第18表　固定資産税の土地の地目別地籍、決定価格」</t>
    <rPh sb="0" eb="2">
      <t>シリョウ</t>
    </rPh>
    <rPh sb="3" eb="4">
      <t>ケン</t>
    </rPh>
    <rPh sb="4" eb="6">
      <t>シチョウ</t>
    </rPh>
    <rPh sb="6" eb="7">
      <t>カ</t>
    </rPh>
    <rPh sb="8" eb="10">
      <t>シチョウ</t>
    </rPh>
    <rPh sb="10" eb="12">
      <t>ソンゼイ</t>
    </rPh>
    <rPh sb="13" eb="15">
      <t>カゼイ</t>
    </rPh>
    <rPh sb="15" eb="17">
      <t>ジョウキョウ</t>
    </rPh>
    <rPh sb="17" eb="18">
      <t>トウ</t>
    </rPh>
    <rPh sb="18" eb="20">
      <t>シリョウ</t>
    </rPh>
    <rPh sb="21" eb="22">
      <t>ダイ</t>
    </rPh>
    <rPh sb="24" eb="25">
      <t>ヒョウ</t>
    </rPh>
    <rPh sb="26" eb="28">
      <t>コテイ</t>
    </rPh>
    <rPh sb="28" eb="31">
      <t>シサンゼイ</t>
    </rPh>
    <rPh sb="32" eb="34">
      <t>トチ</t>
    </rPh>
    <rPh sb="35" eb="37">
      <t>チモク</t>
    </rPh>
    <rPh sb="37" eb="38">
      <t>ベツ</t>
    </rPh>
    <rPh sb="38" eb="40">
      <t>チセキ</t>
    </rPh>
    <rPh sb="41" eb="43">
      <t>ケッテイ</t>
    </rPh>
    <rPh sb="43" eb="45">
      <t>カカク</t>
    </rPh>
    <phoneticPr fontId="1"/>
  </si>
  <si>
    <t>4　気象概況</t>
    <rPh sb="2" eb="4">
      <t>キショウ</t>
    </rPh>
    <rPh sb="4" eb="6">
      <t>ガイキョウ</t>
    </rPh>
    <phoneticPr fontId="1"/>
  </si>
  <si>
    <t>年次
及び月</t>
    <rPh sb="0" eb="2">
      <t>ネンジ</t>
    </rPh>
    <rPh sb="3" eb="4">
      <t>オヨ</t>
    </rPh>
    <rPh sb="5" eb="6">
      <t>ツキ</t>
    </rPh>
    <phoneticPr fontId="1"/>
  </si>
  <si>
    <t>気温（℃）</t>
    <rPh sb="0" eb="2">
      <t>キオン</t>
    </rPh>
    <phoneticPr fontId="1"/>
  </si>
  <si>
    <t>湿度（％）</t>
    <rPh sb="0" eb="2">
      <t>シツド</t>
    </rPh>
    <phoneticPr fontId="1"/>
  </si>
  <si>
    <t>降水日数</t>
    <rPh sb="0" eb="2">
      <t>コウスイ</t>
    </rPh>
    <rPh sb="2" eb="4">
      <t>ニッスウ</t>
    </rPh>
    <phoneticPr fontId="1"/>
  </si>
  <si>
    <t>気圧（㍱）</t>
    <rPh sb="0" eb="2">
      <t>キアツ</t>
    </rPh>
    <phoneticPr fontId="1"/>
  </si>
  <si>
    <t>降水量（㎜）</t>
    <rPh sb="0" eb="3">
      <t>コウスイリョウ</t>
    </rPh>
    <phoneticPr fontId="1"/>
  </si>
  <si>
    <t>風速（m/s）・風向</t>
    <rPh sb="0" eb="2">
      <t>フウソク</t>
    </rPh>
    <rPh sb="8" eb="10">
      <t>フウコウ</t>
    </rPh>
    <phoneticPr fontId="1"/>
  </si>
  <si>
    <t>平均</t>
    <rPh sb="0" eb="2">
      <t>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</si>
  <si>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</si>
  <si>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</si>
  <si>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実効</t>
    <rPh sb="0" eb="2">
      <t>ジッコウ</t>
    </rPh>
    <phoneticPr fontId="1"/>
  </si>
  <si>
    <t>瞬間
最大</t>
    <rPh sb="0" eb="2">
      <t>シュンカン</t>
    </rPh>
    <rPh sb="3" eb="5">
      <t>サイダイ</t>
    </rPh>
    <phoneticPr fontId="1"/>
  </si>
  <si>
    <t>風速
平均</t>
    <rPh sb="0" eb="2">
      <t>フウソク</t>
    </rPh>
    <rPh sb="3" eb="5">
      <t>ヘイキン</t>
    </rPh>
    <phoneticPr fontId="1"/>
  </si>
  <si>
    <t>風向
平均</t>
    <rPh sb="0" eb="2">
      <t>フウコウ</t>
    </rPh>
    <rPh sb="3" eb="5">
      <t>ヘイキン</t>
    </rPh>
    <phoneticPr fontId="1"/>
  </si>
  <si>
    <t>合計</t>
    <rPh sb="0" eb="2">
      <t>ゴウケイ</t>
    </rPh>
    <phoneticPr fontId="1"/>
  </si>
  <si>
    <t>１日の
最大雨量</t>
    <rPh sb="1" eb="2">
      <t>ニチ</t>
    </rPh>
    <rPh sb="4" eb="6">
      <t>サイダイ</t>
    </rPh>
    <rPh sb="6" eb="8">
      <t>ウリョウ</t>
    </rPh>
    <phoneticPr fontId="1"/>
  </si>
  <si>
    <t>快晴</t>
    <rPh sb="0" eb="2">
      <t>カイセイ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</si>
  <si>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</si>
  <si>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</si>
  <si>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</t>
    <rPh sb="0" eb="1">
      <t>ハ</t>
    </rPh>
    <phoneticPr fontId="1"/>
  </si>
  <si>
    <t>曇</t>
    <rPh sb="0" eb="1">
      <t>クモ</t>
    </rPh>
    <phoneticPr fontId="1"/>
  </si>
  <si>
    <t>１㎜未満</t>
    <rPh sb="2" eb="4">
      <t>ミマン</t>
    </rPh>
    <phoneticPr fontId="1"/>
  </si>
  <si>
    <t>1㎜以上
30㎜未満</t>
    <rPh sb="2" eb="4">
      <t>イジョウ</t>
    </rPh>
    <rPh sb="8" eb="10">
      <t>ミマン</t>
    </rPh>
    <phoneticPr fontId="1"/>
  </si>
  <si>
    <t>30㎜以上</t>
    <rPh sb="3" eb="5">
      <t>イジョウ</t>
    </rPh>
    <phoneticPr fontId="1"/>
  </si>
  <si>
    <t>消防本部観測</t>
    <rPh sb="0" eb="2">
      <t>ショウボウ</t>
    </rPh>
    <rPh sb="2" eb="4">
      <t>ホンブ</t>
    </rPh>
    <rPh sb="4" eb="6">
      <t>カンソク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</si>
  <si>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</si>
  <si>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</si>
  <si>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</si>
  <si>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</si>
  <si>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</si>
  <si>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</si>
  <si>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</si>
  <si>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</si>
  <si>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</si>
  <si>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北消防署観測</t>
    <rPh sb="0" eb="1">
      <t>キタ</t>
    </rPh>
    <rPh sb="1" eb="4">
      <t>ショウボウショ</t>
    </rPh>
    <rPh sb="4" eb="6">
      <t>カンソク</t>
    </rPh>
    <phoneticPr fontId="1"/>
  </si>
  <si>
    <t>資料：市消防本部</t>
    <rPh sb="0" eb="2">
      <t>シリョウ</t>
    </rPh>
    <rPh sb="3" eb="4">
      <t>シ</t>
    </rPh>
    <rPh sb="4" eb="6">
      <t>ショウボウ</t>
    </rPh>
    <rPh sb="6" eb="8">
      <t>ホンブ</t>
    </rPh>
    <phoneticPr fontId="1"/>
  </si>
  <si>
    <t>5　気温、風速、降水量、積雪、湿度の極</t>
    <rPh sb="2" eb="4">
      <t>キオン</t>
    </rPh>
    <rPh sb="5" eb="7">
      <t>フウソク</t>
    </rPh>
    <rPh sb="8" eb="11">
      <t>コウスイリョウ</t>
    </rPh>
    <rPh sb="12" eb="14">
      <t>セキセツ</t>
    </rPh>
    <rPh sb="15" eb="17">
      <t>シツド</t>
    </rPh>
    <rPh sb="18" eb="19">
      <t>キワ</t>
    </rPh>
    <phoneticPr fontId="1"/>
  </si>
  <si>
    <t>最高気温</t>
    <rPh sb="0" eb="2">
      <t>サイコウ</t>
    </rPh>
    <rPh sb="2" eb="4">
      <t>キオン</t>
    </rPh>
    <phoneticPr fontId="1"/>
  </si>
  <si>
    <t>最低気温</t>
    <rPh sb="0" eb="2">
      <t>サイテイ</t>
    </rPh>
    <rPh sb="2" eb="4">
      <t>キオン</t>
    </rPh>
    <phoneticPr fontId="1"/>
  </si>
  <si>
    <t>瞬間最大風速</t>
    <rPh sb="0" eb="2">
      <t>シュンカン</t>
    </rPh>
    <rPh sb="2" eb="4">
      <t>サイダイ</t>
    </rPh>
    <rPh sb="4" eb="6">
      <t>フウソク</t>
    </rPh>
    <phoneticPr fontId="1"/>
  </si>
  <si>
    <t>最大降水日雨量</t>
    <rPh sb="0" eb="2">
      <t>サイダイ</t>
    </rPh>
    <rPh sb="2" eb="4">
      <t>コウスイ</t>
    </rPh>
    <rPh sb="4" eb="5">
      <t>ニチ</t>
    </rPh>
    <rPh sb="5" eb="7">
      <t>ウリョウ</t>
    </rPh>
    <phoneticPr fontId="1"/>
  </si>
  <si>
    <t>最深積雪</t>
    <rPh sb="0" eb="2">
      <t>サイシン</t>
    </rPh>
    <rPh sb="2" eb="4">
      <t>セキセツ</t>
    </rPh>
    <phoneticPr fontId="1"/>
  </si>
  <si>
    <t>最低湿度</t>
    <rPh sb="0" eb="2">
      <t>サイテイ</t>
    </rPh>
    <rPh sb="2" eb="4">
      <t>シツド</t>
    </rPh>
    <phoneticPr fontId="1"/>
  </si>
  <si>
    <t>℃</t>
    <phoneticPr fontId="1"/>
  </si>
  <si>
    <t>月日</t>
    <rPh sb="0" eb="2">
      <t>ツキヒ</t>
    </rPh>
    <phoneticPr fontId="1"/>
  </si>
  <si>
    <t>m/s</t>
    <phoneticPr fontId="1"/>
  </si>
  <si>
    <t>㎜</t>
    <phoneticPr fontId="1"/>
  </si>
  <si>
    <t>㎝</t>
    <phoneticPr fontId="1"/>
  </si>
  <si>
    <t>％</t>
    <phoneticPr fontId="1"/>
  </si>
  <si>
    <t>西北西</t>
  </si>
  <si>
    <t>北</t>
  </si>
  <si>
    <t>市役所</t>
    <rPh sb="0" eb="3">
      <t>シヤクショ</t>
    </rPh>
    <phoneticPr fontId="1"/>
  </si>
  <si>
    <t>名称３</t>
    <rPh sb="0" eb="2">
      <t>メイショウ</t>
    </rPh>
    <phoneticPr fontId="1"/>
  </si>
  <si>
    <t>地先</t>
    <rPh sb="0" eb="2">
      <t>チサキ</t>
    </rPh>
    <phoneticPr fontId="1"/>
  </si>
  <si>
    <t>岐山通</t>
    <rPh sb="0" eb="3">
      <t>キサンドオ</t>
    </rPh>
    <phoneticPr fontId="1"/>
  </si>
  <si>
    <t>１丁目</t>
    <rPh sb="1" eb="3">
      <t>チョウメ</t>
    </rPh>
    <phoneticPr fontId="1"/>
  </si>
  <si>
    <t>１番地</t>
    <rPh sb="1" eb="3">
      <t>バンチ</t>
    </rPh>
    <phoneticPr fontId="1"/>
  </si>
  <si>
    <t>東経</t>
    <rPh sb="0" eb="2">
      <t>トウケイ</t>
    </rPh>
    <phoneticPr fontId="1"/>
  </si>
  <si>
    <t>…</t>
    <phoneticPr fontId="1"/>
  </si>
  <si>
    <t>1　位置</t>
    <rPh sb="2" eb="4">
      <t>イチ</t>
    </rPh>
    <phoneticPr fontId="1"/>
  </si>
  <si>
    <t>神宮</t>
    <rPh sb="0" eb="2">
      <t>ジングウ</t>
    </rPh>
    <phoneticPr fontId="1"/>
  </si>
  <si>
    <t>大和</t>
    <rPh sb="0" eb="2">
      <t>ヤマト</t>
    </rPh>
    <phoneticPr fontId="1"/>
  </si>
  <si>
    <t>東風石</t>
    <rPh sb="0" eb="2">
      <t>コチ</t>
    </rPh>
    <rPh sb="2" eb="3">
      <t>イシ</t>
    </rPh>
    <phoneticPr fontId="1"/>
  </si>
  <si>
    <t>4/13</t>
    <phoneticPr fontId="1"/>
  </si>
  <si>
    <t>4/26</t>
    <phoneticPr fontId="1"/>
  </si>
  <si>
    <t>5/9</t>
    <phoneticPr fontId="1"/>
  </si>
  <si>
    <t>5/22</t>
    <phoneticPr fontId="1"/>
  </si>
  <si>
    <t>3/24</t>
    <phoneticPr fontId="1"/>
  </si>
  <si>
    <t>3/31</t>
    <phoneticPr fontId="1"/>
  </si>
  <si>
    <t>8/13</t>
    <phoneticPr fontId="1"/>
  </si>
  <si>
    <t>8/16</t>
    <phoneticPr fontId="1"/>
  </si>
  <si>
    <t>8/6</t>
    <phoneticPr fontId="1"/>
  </si>
  <si>
    <t>1/3</t>
    <phoneticPr fontId="1"/>
  </si>
  <si>
    <t>12/31</t>
    <phoneticPr fontId="1"/>
  </si>
  <si>
    <t>1/8</t>
    <phoneticPr fontId="1"/>
  </si>
  <si>
    <t>9/22</t>
    <phoneticPr fontId="1"/>
  </si>
  <si>
    <t>9/7</t>
    <phoneticPr fontId="1"/>
  </si>
  <si>
    <t>9/17</t>
    <phoneticPr fontId="1"/>
  </si>
  <si>
    <t>7/6</t>
    <phoneticPr fontId="1"/>
  </si>
  <si>
    <t>7/19</t>
    <phoneticPr fontId="1"/>
  </si>
  <si>
    <t>8/14</t>
    <phoneticPr fontId="1"/>
  </si>
  <si>
    <t>8/5</t>
    <phoneticPr fontId="1"/>
  </si>
  <si>
    <t>8/17</t>
    <phoneticPr fontId="1"/>
  </si>
  <si>
    <t>1/27</t>
    <phoneticPr fontId="1"/>
  </si>
  <si>
    <t>12/17</t>
    <phoneticPr fontId="1"/>
  </si>
  <si>
    <t>7/18</t>
    <phoneticPr fontId="1"/>
  </si>
  <si>
    <t>1/26</t>
    <phoneticPr fontId="1"/>
  </si>
  <si>
    <t>1/12</t>
    <phoneticPr fontId="1"/>
  </si>
  <si>
    <t>6　霜・雪の季節</t>
    <rPh sb="2" eb="3">
      <t>シモ</t>
    </rPh>
    <rPh sb="4" eb="5">
      <t>ユキ</t>
    </rPh>
    <rPh sb="6" eb="8">
      <t>キセツ</t>
    </rPh>
    <phoneticPr fontId="1"/>
  </si>
  <si>
    <t>霜</t>
    <rPh sb="0" eb="1">
      <t>シモ</t>
    </rPh>
    <phoneticPr fontId="1"/>
  </si>
  <si>
    <t>初霜</t>
    <rPh sb="0" eb="2">
      <t>ハツシモ</t>
    </rPh>
    <phoneticPr fontId="1"/>
  </si>
  <si>
    <t>終霜</t>
    <rPh sb="0" eb="1">
      <t>オワ</t>
    </rPh>
    <rPh sb="1" eb="2">
      <t>シモ</t>
    </rPh>
    <phoneticPr fontId="1"/>
  </si>
  <si>
    <t>初雪</t>
    <rPh sb="0" eb="2">
      <t>ハツユキ</t>
    </rPh>
    <phoneticPr fontId="1"/>
  </si>
  <si>
    <t>終雪</t>
    <rPh sb="0" eb="1">
      <t>オワリ</t>
    </rPh>
    <rPh sb="1" eb="2">
      <t>ユキ</t>
    </rPh>
    <phoneticPr fontId="1"/>
  </si>
  <si>
    <t>不明</t>
    <rPh sb="0" eb="2">
      <t>フメイ</t>
    </rPh>
    <phoneticPr fontId="1"/>
  </si>
  <si>
    <t>12/14</t>
    <phoneticPr fontId="1"/>
  </si>
  <si>
    <t>3/16</t>
    <phoneticPr fontId="1"/>
  </si>
  <si>
    <t>2/18</t>
    <phoneticPr fontId="1"/>
  </si>
  <si>
    <t>2/20</t>
    <phoneticPr fontId="1"/>
  </si>
  <si>
    <t>（単位：k㎡）</t>
    <phoneticPr fontId="1"/>
  </si>
  <si>
    <t>注）この数値は、土地課税台帳または土地補充課税台帳に登録された土地のうち、地方税法により課税対象となる土地（含免税点未満）に関するものである。</t>
    <rPh sb="0" eb="1">
      <t>チュウ</t>
    </rPh>
    <rPh sb="4" eb="6">
      <t>スウチ</t>
    </rPh>
    <rPh sb="8" eb="10">
      <t>トチ</t>
    </rPh>
    <rPh sb="10" eb="12">
      <t>カゼイ</t>
    </rPh>
    <rPh sb="12" eb="14">
      <t>ダイチョウ</t>
    </rPh>
    <rPh sb="17" eb="19">
      <t>トチ</t>
    </rPh>
    <rPh sb="19" eb="21">
      <t>ホジュウ</t>
    </rPh>
    <rPh sb="21" eb="23">
      <t>カゼイ</t>
    </rPh>
    <rPh sb="23" eb="25">
      <t>ダイチョウ</t>
    </rPh>
    <rPh sb="26" eb="28">
      <t>トウロク</t>
    </rPh>
    <rPh sb="31" eb="33">
      <t>トチ</t>
    </rPh>
    <rPh sb="37" eb="40">
      <t>チホウゼイ</t>
    </rPh>
    <rPh sb="40" eb="41">
      <t>ホウ</t>
    </rPh>
    <rPh sb="44" eb="46">
      <t>カゼイ</t>
    </rPh>
    <rPh sb="46" eb="48">
      <t>タイショウ</t>
    </rPh>
    <rPh sb="51" eb="53">
      <t>トチ</t>
    </rPh>
    <rPh sb="54" eb="55">
      <t>フク</t>
    </rPh>
    <rPh sb="55" eb="57">
      <t>メンゼイ</t>
    </rPh>
    <rPh sb="57" eb="58">
      <t>テン</t>
    </rPh>
    <rPh sb="58" eb="60">
      <t>ミマン</t>
    </rPh>
    <rPh sb="62" eb="63">
      <t>カン</t>
    </rPh>
    <phoneticPr fontId="1"/>
  </si>
  <si>
    <t>（各年１月１日）</t>
    <phoneticPr fontId="1"/>
  </si>
  <si>
    <t>（各年10月１日）</t>
    <rPh sb="1" eb="3">
      <t>カクネン</t>
    </rPh>
    <rPh sb="5" eb="6">
      <t>ガツ</t>
    </rPh>
    <rPh sb="7" eb="8">
      <t>ニチ</t>
    </rPh>
    <phoneticPr fontId="1"/>
  </si>
  <si>
    <t>令和４年</t>
    <rPh sb="0" eb="2">
      <t>レイワ</t>
    </rPh>
    <rPh sb="3" eb="4">
      <t>ネン</t>
    </rPh>
    <phoneticPr fontId="1"/>
  </si>
  <si>
    <t>2/8</t>
    <phoneticPr fontId="1"/>
  </si>
  <si>
    <t>7/24</t>
    <phoneticPr fontId="1"/>
  </si>
  <si>
    <t>3/21</t>
    <phoneticPr fontId="1"/>
  </si>
  <si>
    <t>9/3</t>
    <phoneticPr fontId="1"/>
  </si>
  <si>
    <t>1/25</t>
    <phoneticPr fontId="1"/>
  </si>
  <si>
    <t>4/12</t>
    <phoneticPr fontId="1"/>
  </si>
  <si>
    <t>12/8</t>
    <phoneticPr fontId="1"/>
  </si>
  <si>
    <t>令和４年</t>
    <rPh sb="0" eb="2">
      <t>レイワ</t>
    </rPh>
    <rPh sb="3" eb="4">
      <t>ネン</t>
    </rPh>
    <phoneticPr fontId="1"/>
  </si>
  <si>
    <t>3/16</t>
  </si>
  <si>
    <t>7/29</t>
  </si>
  <si>
    <t>2/17</t>
  </si>
  <si>
    <t>9/6</t>
  </si>
  <si>
    <t>9/19</t>
  </si>
  <si>
    <t>…</t>
  </si>
  <si>
    <t>2/16</t>
  </si>
  <si>
    <t>7/1</t>
  </si>
  <si>
    <t>1/15</t>
  </si>
  <si>
    <t>12/24</t>
  </si>
  <si>
    <t>南南西</t>
    <rPh sb="0" eb="3">
      <t>ナンナンセイ</t>
    </rPh>
    <phoneticPr fontId="2"/>
  </si>
  <si>
    <t>東南東</t>
    <rPh sb="0" eb="3">
      <t>トウナントウ</t>
    </rPh>
    <phoneticPr fontId="2"/>
  </si>
  <si>
    <t>北北東</t>
    <rPh sb="0" eb="3">
      <t>ホクホクトウ</t>
    </rPh>
    <phoneticPr fontId="2"/>
  </si>
  <si>
    <t>北北西</t>
    <rPh sb="1" eb="2">
      <t>キタ</t>
    </rPh>
    <rPh sb="2" eb="3">
      <t>ニシ</t>
    </rPh>
    <phoneticPr fontId="2"/>
  </si>
  <si>
    <t>北</t>
    <rPh sb="0" eb="1">
      <t>キタ</t>
    </rPh>
    <phoneticPr fontId="2"/>
  </si>
  <si>
    <t>10月</t>
    <phoneticPr fontId="1"/>
  </si>
  <si>
    <t>11月</t>
    <phoneticPr fontId="1"/>
  </si>
  <si>
    <t>12月</t>
    <phoneticPr fontId="1"/>
  </si>
  <si>
    <t>（単位：ａ）</t>
    <phoneticPr fontId="1"/>
  </si>
  <si>
    <r>
      <t>天候日数</t>
    </r>
    <r>
      <rPr>
        <vertAlign val="superscript"/>
        <sz val="10"/>
        <color theme="1"/>
        <rFont val="BIZ UD明朝 Medium"/>
        <family val="1"/>
        <charset val="128"/>
      </rPr>
      <t>※１</t>
    </r>
    <rPh sb="0" eb="2">
      <t>テンコウ</t>
    </rPh>
    <rPh sb="2" eb="4">
      <t>ニッスウ</t>
    </rPh>
    <phoneticPr fontId="1"/>
  </si>
  <si>
    <t>注）※１）天候日数0～12h、降雨0～24hに0.5㎜以上を表す。</t>
    <rPh sb="5" eb="7">
      <t>テンコウ</t>
    </rPh>
    <rPh sb="7" eb="9">
      <t>ニッスウ</t>
    </rPh>
    <rPh sb="15" eb="17">
      <t>コウウ</t>
    </rPh>
    <rPh sb="27" eb="29">
      <t>イジョウ</t>
    </rPh>
    <rPh sb="30" eb="31">
      <t>アラワ</t>
    </rPh>
    <phoneticPr fontId="1"/>
  </si>
  <si>
    <t>Ａ 土地・気象</t>
    <rPh sb="2" eb="4">
      <t>トチ</t>
    </rPh>
    <rPh sb="5" eb="7">
      <t>キショウ</t>
    </rPh>
    <phoneticPr fontId="1"/>
  </si>
  <si>
    <t>Ａ 土地・気象　1</t>
    <rPh sb="2" eb="4">
      <t>トチ</t>
    </rPh>
    <rPh sb="5" eb="7">
      <t>キショウ</t>
    </rPh>
    <phoneticPr fontId="1"/>
  </si>
  <si>
    <t>距離(㎞)</t>
    <rPh sb="0" eb="2">
      <t>キョリ</t>
    </rPh>
    <phoneticPr fontId="1"/>
  </si>
  <si>
    <r>
      <rPr>
        <sz val="10"/>
        <color theme="0"/>
        <rFont val="BIZ UD明朝 Medium"/>
        <family val="1"/>
        <charset val="128"/>
      </rPr>
      <t>注）</t>
    </r>
    <r>
      <rPr>
        <sz val="10"/>
        <color theme="1"/>
        <rFont val="BIZ UD明朝 Medium"/>
        <family val="1"/>
        <charset val="128"/>
      </rPr>
      <t>従って、国及び地方公共団体の所有地、公用地または公共用地等の非課税地は含まれていない。</t>
    </r>
    <rPh sb="0" eb="1">
      <t>チュウ</t>
    </rPh>
    <rPh sb="2" eb="3">
      <t>シタガ</t>
    </rPh>
    <rPh sb="6" eb="7">
      <t>クニ</t>
    </rPh>
    <rPh sb="7" eb="8">
      <t>オヨ</t>
    </rPh>
    <rPh sb="9" eb="11">
      <t>チホウ</t>
    </rPh>
    <rPh sb="11" eb="13">
      <t>コウキョウ</t>
    </rPh>
    <rPh sb="13" eb="15">
      <t>ダンタイ</t>
    </rPh>
    <rPh sb="16" eb="19">
      <t>ショユウチ</t>
    </rPh>
    <rPh sb="20" eb="22">
      <t>コウヨウ</t>
    </rPh>
    <rPh sb="22" eb="23">
      <t>チ</t>
    </rPh>
    <rPh sb="26" eb="28">
      <t>コウキョウ</t>
    </rPh>
    <rPh sb="28" eb="30">
      <t>ヨウチ</t>
    </rPh>
    <rPh sb="30" eb="31">
      <t>トウ</t>
    </rPh>
    <rPh sb="32" eb="35">
      <t>ヒカゼイ</t>
    </rPh>
    <rPh sb="35" eb="36">
      <t>チ</t>
    </rPh>
    <rPh sb="37" eb="3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</si>
</sst>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00\°"/>
    <numFmt numFmtId="179" formatCode="00\′"/>
    <numFmt numFmtId="180" formatCode="00\″"/>
    <numFmt numFmtId="181" formatCode="0.00_);[Red]\(0.00\)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left" vertical="center" indent="2"/>
    </xf>
    <xf numFmtId="41" fontId="3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2"/>
    </xf>
    <xf numFmtId="177" fontId="3" fillId="0" borderId="0" xfId="0" applyNumberFormat="1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" xfId="0" applyFont="1" applyBorder="1" applyAlignment="1">
      <alignment horizontal="left" vertical="center" indent="1"/>
    </xf>
    <xf numFmtId="176" fontId="3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5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2"/>
    </xf>
    <xf numFmtId="0" fontId="5" fillId="0" borderId="4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indent="2"/>
    </xf>
    <xf numFmtId="38" fontId="3" fillId="0" borderId="0" xfId="1" applyFont="1" applyBorder="1" applyAlignment="1">
      <alignment horizontal="right" vertical="center" indent="2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181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81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13" xfId="1" applyFont="1" applyBorder="1" applyAlignment="1">
      <alignment horizontal="right" vertical="center" indent="2"/>
    </xf>
    <xf numFmtId="38" fontId="5" fillId="0" borderId="13" xfId="1" applyFont="1" applyBorder="1" applyAlignment="1">
      <alignment horizontal="right" vertical="center" indent="2"/>
    </xf>
    <xf numFmtId="38" fontId="5" fillId="0" borderId="0" xfId="1" applyFont="1" applyBorder="1" applyAlignment="1">
      <alignment horizontal="right" vertical="center" indent="2"/>
    </xf>
    <xf numFmtId="0" fontId="4" fillId="0" borderId="0" xfId="0" applyFont="1" applyAlignment="1">
      <alignment horizontal="distributed" vertical="center" indent="20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1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indent="2"/>
    </xf>
    <xf numFmtId="0" fontId="5" fillId="0" borderId="4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23250</xdr:colOff>
      <xdr:row>7</xdr:row>
      <xdr:rowOff>119065</xdr:rowOff>
    </xdr:from>
    <xdr:to>
      <xdr:col>12</xdr:col>
      <xdr:colOff>95250</xdr:colOff>
      <xdr:row>8</xdr:row>
      <xdr:rowOff>114303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5EB811-7E49-4D3B-ACA9-3831B4BF7C6F}"/>
            </a:ext>
          </a:extLst>
        </xdr:cNvPr>
        <xdr:cNvSpPr/>
      </xdr:nvSpPr>
      <xdr:spPr>
        <a:xfrm rot="5400000">
          <a:off x="7729256" y="1642784"/>
          <a:ext cx="204788" cy="72000"/>
        </a:xfrm>
        <a:custGeom>
          <a:avLst/>
          <a:gdLst>
            <a:gd name="connsiteX0" fmla="*/ 0 w 504825"/>
            <a:gd name="connsiteY0" fmla="*/ 0 h 1028700"/>
            <a:gd name="connsiteX1" fmla="*/ 504825 w 504825"/>
            <a:gd name="connsiteY1" fmla="*/ 0 h 1028700"/>
            <a:gd name="connsiteX2" fmla="*/ 504825 w 504825"/>
            <a:gd name="connsiteY2" fmla="*/ 1028700 h 1028700"/>
            <a:gd name="connsiteX3" fmla="*/ 0 w 504825"/>
            <a:gd name="connsiteY3" fmla="*/ 1028700 h 1028700"/>
            <a:gd name="connsiteX4" fmla="*/ 0 w 504825"/>
            <a:gd name="connsiteY4" fmla="*/ 0 h 1028700"/>
            <a:gd name="connsiteX0" fmla="*/ 0 w 504825"/>
            <a:gd name="connsiteY0" fmla="*/ 1028700 h 1120140"/>
            <a:gd name="connsiteX1" fmla="*/ 0 w 504825"/>
            <a:gd name="connsiteY1" fmla="*/ 0 h 1120140"/>
            <a:gd name="connsiteX2" fmla="*/ 504825 w 504825"/>
            <a:gd name="connsiteY2" fmla="*/ 0 h 1120140"/>
            <a:gd name="connsiteX3" fmla="*/ 504825 w 504825"/>
            <a:gd name="connsiteY3" fmla="*/ 1028700 h 1120140"/>
            <a:gd name="connsiteX4" fmla="*/ 91440 w 504825"/>
            <a:gd name="connsiteY4" fmla="*/ 1120140 h 1120140"/>
            <a:gd name="connsiteX0" fmla="*/ 0 w 504825"/>
            <a:gd name="connsiteY0" fmla="*/ 1028700 h 1028700"/>
            <a:gd name="connsiteX1" fmla="*/ 0 w 504825"/>
            <a:gd name="connsiteY1" fmla="*/ 0 h 1028700"/>
            <a:gd name="connsiteX2" fmla="*/ 504825 w 504825"/>
            <a:gd name="connsiteY2" fmla="*/ 0 h 1028700"/>
            <a:gd name="connsiteX3" fmla="*/ 504825 w 504825"/>
            <a:gd name="connsiteY3" fmla="*/ 1028700 h 1028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04825" h="1028700">
              <a:moveTo>
                <a:pt x="0" y="1028700"/>
              </a:moveTo>
              <a:lnTo>
                <a:pt x="0" y="0"/>
              </a:lnTo>
              <a:lnTo>
                <a:pt x="504825" y="0"/>
              </a:lnTo>
              <a:lnTo>
                <a:pt x="504825" y="1028700"/>
              </a:lnTo>
            </a:path>
          </a:pathLst>
        </a:cu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23250</xdr:colOff>
      <xdr:row>9</xdr:row>
      <xdr:rowOff>119066</xdr:rowOff>
    </xdr:from>
    <xdr:to>
      <xdr:col>12</xdr:col>
      <xdr:colOff>95250</xdr:colOff>
      <xdr:row>10</xdr:row>
      <xdr:rowOff>114304</xdr:rowOff>
    </xdr:to>
    <xdr:sp macro="" textlink="">
      <xdr:nvSpPr>
        <xdr:cNvPr id="3" name="正方形/長方形 1">
          <a:extLst>
            <a:ext uri="{FF2B5EF4-FFF2-40B4-BE49-F238E27FC236}">
              <a16:creationId xmlns:a16="http://schemas.microsoft.com/office/drawing/2014/main" id="{0759C886-9362-4BE5-8357-063CAAB5B82C}"/>
            </a:ext>
          </a:extLst>
        </xdr:cNvPr>
        <xdr:cNvSpPr/>
      </xdr:nvSpPr>
      <xdr:spPr>
        <a:xfrm rot="5400000">
          <a:off x="7729256" y="2061885"/>
          <a:ext cx="204788" cy="72000"/>
        </a:xfrm>
        <a:custGeom>
          <a:avLst/>
          <a:gdLst>
            <a:gd name="connsiteX0" fmla="*/ 0 w 504825"/>
            <a:gd name="connsiteY0" fmla="*/ 0 h 1028700"/>
            <a:gd name="connsiteX1" fmla="*/ 504825 w 504825"/>
            <a:gd name="connsiteY1" fmla="*/ 0 h 1028700"/>
            <a:gd name="connsiteX2" fmla="*/ 504825 w 504825"/>
            <a:gd name="connsiteY2" fmla="*/ 1028700 h 1028700"/>
            <a:gd name="connsiteX3" fmla="*/ 0 w 504825"/>
            <a:gd name="connsiteY3" fmla="*/ 1028700 h 1028700"/>
            <a:gd name="connsiteX4" fmla="*/ 0 w 504825"/>
            <a:gd name="connsiteY4" fmla="*/ 0 h 1028700"/>
            <a:gd name="connsiteX0" fmla="*/ 0 w 504825"/>
            <a:gd name="connsiteY0" fmla="*/ 1028700 h 1120140"/>
            <a:gd name="connsiteX1" fmla="*/ 0 w 504825"/>
            <a:gd name="connsiteY1" fmla="*/ 0 h 1120140"/>
            <a:gd name="connsiteX2" fmla="*/ 504825 w 504825"/>
            <a:gd name="connsiteY2" fmla="*/ 0 h 1120140"/>
            <a:gd name="connsiteX3" fmla="*/ 504825 w 504825"/>
            <a:gd name="connsiteY3" fmla="*/ 1028700 h 1120140"/>
            <a:gd name="connsiteX4" fmla="*/ 91440 w 504825"/>
            <a:gd name="connsiteY4" fmla="*/ 1120140 h 1120140"/>
            <a:gd name="connsiteX0" fmla="*/ 0 w 504825"/>
            <a:gd name="connsiteY0" fmla="*/ 1028700 h 1028700"/>
            <a:gd name="connsiteX1" fmla="*/ 0 w 504825"/>
            <a:gd name="connsiteY1" fmla="*/ 0 h 1028700"/>
            <a:gd name="connsiteX2" fmla="*/ 504825 w 504825"/>
            <a:gd name="connsiteY2" fmla="*/ 0 h 1028700"/>
            <a:gd name="connsiteX3" fmla="*/ 504825 w 504825"/>
            <a:gd name="connsiteY3" fmla="*/ 1028700 h 1028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04825" h="1028700">
              <a:moveTo>
                <a:pt x="0" y="1028700"/>
              </a:moveTo>
              <a:lnTo>
                <a:pt x="0" y="0"/>
              </a:lnTo>
              <a:lnTo>
                <a:pt x="504825" y="0"/>
              </a:lnTo>
              <a:lnTo>
                <a:pt x="504825" y="1028700"/>
              </a:lnTo>
            </a:path>
          </a:pathLst>
        </a:cu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dimension ref="A1:AC672"/>
  <sheetViews>
    <sheetView tabSelected="1" view="pageBreakPreview" zoomScaleNormal="100" zoomScaleSheetLayoutView="100" workbookViewId="0">
      <selection activeCell="G47" sqref="G47"/>
    </sheetView>
  </sheetViews>
  <sheetFormatPr defaultColWidth="3" defaultRowHeight="16.5" customHeight="1"/>
  <cols>
    <col min="1" max="1" width="15.25" style="2" customWidth="1"/>
    <col min="2" max="15" width="7.625" style="2" customWidth="1"/>
    <col min="16" max="16" width="2.875" style="2" customWidth="1"/>
    <col min="17" max="28" width="7.625" style="2" customWidth="1"/>
    <col min="29" max="29" width="2.875" style="2" customWidth="1"/>
    <col min="30" max="16384" width="3" style="2"/>
  </cols>
  <sheetData>
    <row r="1" spans="1:29" ht="16.5" customHeight="1">
      <c r="A1" s="1"/>
      <c r="P1" s="3" t="s">
        <v>191</v>
      </c>
      <c r="AC1" s="3"/>
    </row>
    <row r="2" spans="1:29" ht="31.5" customHeight="1">
      <c r="A2" s="76" t="s">
        <v>190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ht="16.5" customHeight="1">
      <c r="A3" s="5" t="s">
        <v>116</v>
      </c>
    </row>
    <row r="4" spans="1:29" ht="16.5" customHeight="1" thickBot="1">
      <c r="A4" s="5"/>
    </row>
    <row r="5" spans="1:29" ht="16.5" customHeight="1" thickTop="1">
      <c r="A5" s="48" t="s">
        <v>6</v>
      </c>
      <c r="B5" s="50" t="s">
        <v>5</v>
      </c>
      <c r="C5" s="50"/>
      <c r="D5" s="50"/>
      <c r="E5" s="50" t="s">
        <v>42</v>
      </c>
      <c r="F5" s="68"/>
      <c r="G5" s="68"/>
      <c r="H5" s="68"/>
      <c r="I5" s="50" t="s">
        <v>43</v>
      </c>
      <c r="J5" s="68"/>
      <c r="K5" s="68"/>
      <c r="L5" s="68"/>
      <c r="M5" s="61" t="s">
        <v>192</v>
      </c>
      <c r="N5" s="50" t="s">
        <v>22</v>
      </c>
      <c r="O5" s="51"/>
    </row>
    <row r="6" spans="1:29" ht="16.5" customHeight="1">
      <c r="A6" s="49"/>
      <c r="B6" s="19" t="s">
        <v>38</v>
      </c>
      <c r="C6" s="19" t="s">
        <v>39</v>
      </c>
      <c r="D6" s="19" t="s">
        <v>109</v>
      </c>
      <c r="E6" s="19" t="s">
        <v>36</v>
      </c>
      <c r="F6" s="19" t="s">
        <v>33</v>
      </c>
      <c r="G6" s="19" t="s">
        <v>34</v>
      </c>
      <c r="H6" s="19" t="s">
        <v>35</v>
      </c>
      <c r="I6" s="19" t="s">
        <v>37</v>
      </c>
      <c r="J6" s="19" t="s">
        <v>33</v>
      </c>
      <c r="K6" s="19" t="s">
        <v>34</v>
      </c>
      <c r="L6" s="19" t="s">
        <v>35</v>
      </c>
      <c r="M6" s="62"/>
      <c r="N6" s="19" t="s">
        <v>23</v>
      </c>
      <c r="O6" s="20" t="s">
        <v>24</v>
      </c>
    </row>
    <row r="7" spans="1:29" ht="16.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29" ht="16.5" customHeight="1">
      <c r="A8" s="8" t="s">
        <v>7</v>
      </c>
      <c r="B8" s="7" t="s">
        <v>27</v>
      </c>
      <c r="C8" s="9" t="s">
        <v>25</v>
      </c>
      <c r="D8" s="9"/>
      <c r="E8" s="9" t="s">
        <v>31</v>
      </c>
      <c r="F8" s="10">
        <v>132</v>
      </c>
      <c r="G8" s="11">
        <v>1</v>
      </c>
      <c r="H8" s="12">
        <v>51</v>
      </c>
      <c r="I8" s="9" t="s">
        <v>32</v>
      </c>
      <c r="J8" s="10">
        <v>34</v>
      </c>
      <c r="K8" s="11">
        <v>2</v>
      </c>
      <c r="L8" s="12">
        <v>43</v>
      </c>
      <c r="M8" s="67">
        <v>36.869999999999997</v>
      </c>
      <c r="N8" s="9" t="s">
        <v>12</v>
      </c>
      <c r="O8" s="9" t="s">
        <v>115</v>
      </c>
    </row>
    <row r="9" spans="1:29" ht="16.5" customHeight="1">
      <c r="A9" s="8" t="s">
        <v>8</v>
      </c>
      <c r="B9" s="7" t="s">
        <v>28</v>
      </c>
      <c r="C9" s="9" t="s">
        <v>117</v>
      </c>
      <c r="D9" s="9" t="s">
        <v>110</v>
      </c>
      <c r="E9" s="9" t="s">
        <v>31</v>
      </c>
      <c r="F9" s="10">
        <v>131</v>
      </c>
      <c r="G9" s="11">
        <v>38</v>
      </c>
      <c r="H9" s="12">
        <v>3</v>
      </c>
      <c r="I9" s="9" t="s">
        <v>32</v>
      </c>
      <c r="J9" s="10">
        <v>34</v>
      </c>
      <c r="K9" s="11">
        <v>4</v>
      </c>
      <c r="L9" s="12">
        <v>54</v>
      </c>
      <c r="M9" s="67"/>
      <c r="N9" s="9" t="s">
        <v>13</v>
      </c>
      <c r="O9" s="9" t="s">
        <v>115</v>
      </c>
    </row>
    <row r="10" spans="1:29" ht="16.5" customHeight="1">
      <c r="A10" s="8" t="s">
        <v>9</v>
      </c>
      <c r="B10" s="7" t="s">
        <v>29</v>
      </c>
      <c r="C10" s="9" t="s">
        <v>118</v>
      </c>
      <c r="D10" s="9" t="s">
        <v>119</v>
      </c>
      <c r="E10" s="9" t="s">
        <v>31</v>
      </c>
      <c r="F10" s="10">
        <v>131</v>
      </c>
      <c r="G10" s="11">
        <v>48</v>
      </c>
      <c r="H10" s="12">
        <v>36</v>
      </c>
      <c r="I10" s="9" t="s">
        <v>32</v>
      </c>
      <c r="J10" s="10">
        <v>33</v>
      </c>
      <c r="K10" s="11">
        <v>58</v>
      </c>
      <c r="L10" s="12">
        <v>4</v>
      </c>
      <c r="M10" s="67">
        <v>43.26</v>
      </c>
      <c r="N10" s="9" t="s">
        <v>14</v>
      </c>
      <c r="O10" s="9" t="s">
        <v>115</v>
      </c>
    </row>
    <row r="11" spans="1:29" ht="16.5" customHeight="1">
      <c r="A11" s="8" t="s">
        <v>10</v>
      </c>
      <c r="B11" s="7" t="s">
        <v>30</v>
      </c>
      <c r="C11" s="9" t="s">
        <v>26</v>
      </c>
      <c r="D11" s="9"/>
      <c r="E11" s="9" t="s">
        <v>31</v>
      </c>
      <c r="F11" s="10">
        <v>131</v>
      </c>
      <c r="G11" s="11">
        <v>46</v>
      </c>
      <c r="H11" s="12">
        <v>15</v>
      </c>
      <c r="I11" s="9" t="s">
        <v>32</v>
      </c>
      <c r="J11" s="10">
        <v>34</v>
      </c>
      <c r="K11" s="11">
        <v>21</v>
      </c>
      <c r="L11" s="12">
        <v>23</v>
      </c>
      <c r="M11" s="67"/>
      <c r="N11" s="9" t="s">
        <v>40</v>
      </c>
      <c r="O11" s="9" t="s">
        <v>21</v>
      </c>
    </row>
    <row r="12" spans="1:29" ht="16.5" customHeight="1">
      <c r="A12" s="8"/>
      <c r="B12" s="7"/>
      <c r="C12" s="7"/>
      <c r="D12" s="9"/>
      <c r="E12" s="9"/>
      <c r="F12" s="10"/>
      <c r="G12" s="11"/>
      <c r="H12" s="12"/>
      <c r="I12" s="9"/>
      <c r="J12" s="10"/>
      <c r="K12" s="11"/>
      <c r="L12" s="12"/>
      <c r="M12" s="18"/>
      <c r="N12" s="9"/>
      <c r="O12" s="9"/>
    </row>
    <row r="13" spans="1:29" ht="16.5" customHeight="1">
      <c r="A13" s="8" t="s">
        <v>108</v>
      </c>
      <c r="B13" s="7" t="s">
        <v>111</v>
      </c>
      <c r="C13" s="7" t="s">
        <v>112</v>
      </c>
      <c r="D13" s="9" t="s">
        <v>113</v>
      </c>
      <c r="E13" s="9" t="s">
        <v>114</v>
      </c>
      <c r="F13" s="10">
        <v>131</v>
      </c>
      <c r="G13" s="11">
        <v>48</v>
      </c>
      <c r="H13" s="12">
        <v>24</v>
      </c>
      <c r="I13" s="9" t="s">
        <v>32</v>
      </c>
      <c r="J13" s="10">
        <v>34</v>
      </c>
      <c r="K13" s="11">
        <v>3</v>
      </c>
      <c r="L13" s="12">
        <v>21</v>
      </c>
      <c r="M13" s="18" t="s">
        <v>115</v>
      </c>
      <c r="N13" s="9" t="s">
        <v>115</v>
      </c>
      <c r="O13" s="9" t="s">
        <v>115</v>
      </c>
    </row>
    <row r="14" spans="1:29" ht="16.5" customHeight="1" thickBot="1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9" ht="16.5" customHeight="1" thickTop="1">
      <c r="A15" s="15" t="s">
        <v>11</v>
      </c>
    </row>
    <row r="16" spans="1:29" ht="16.5" customHeight="1">
      <c r="A16" s="15"/>
    </row>
    <row r="18" spans="1:15" ht="16.5" customHeight="1">
      <c r="A18" s="5" t="s">
        <v>15</v>
      </c>
    </row>
    <row r="19" spans="1:15" ht="16.5" customHeight="1" thickBot="1">
      <c r="A19" s="5"/>
      <c r="B19" s="2" t="s">
        <v>156</v>
      </c>
      <c r="D19" s="3"/>
      <c r="K19" s="3" t="s">
        <v>159</v>
      </c>
    </row>
    <row r="20" spans="1:15" ht="16.5" customHeight="1" thickTop="1">
      <c r="A20" s="16" t="s">
        <v>16</v>
      </c>
      <c r="B20" s="61" t="s">
        <v>0</v>
      </c>
      <c r="C20" s="61"/>
      <c r="D20" s="61" t="s">
        <v>18</v>
      </c>
      <c r="E20" s="61"/>
      <c r="F20" s="61" t="s">
        <v>19</v>
      </c>
      <c r="G20" s="61"/>
      <c r="H20" s="61" t="s">
        <v>20</v>
      </c>
      <c r="I20" s="61"/>
      <c r="J20" s="63" t="s">
        <v>160</v>
      </c>
      <c r="K20" s="64"/>
    </row>
    <row r="21" spans="1:15" ht="16.5" customHeight="1">
      <c r="A21" s="6"/>
      <c r="B21" s="69"/>
      <c r="C21" s="65"/>
      <c r="D21" s="60"/>
      <c r="E21" s="60"/>
      <c r="F21" s="65"/>
      <c r="G21" s="65"/>
      <c r="H21" s="65"/>
      <c r="I21" s="65"/>
      <c r="J21" s="65"/>
      <c r="K21" s="65"/>
    </row>
    <row r="22" spans="1:15" ht="16.5" customHeight="1">
      <c r="A22" s="8" t="s">
        <v>17</v>
      </c>
      <c r="B22" s="70">
        <v>656.29</v>
      </c>
      <c r="C22" s="52"/>
      <c r="D22" s="52">
        <v>656.29</v>
      </c>
      <c r="E22" s="52"/>
      <c r="F22" s="52">
        <v>656.29</v>
      </c>
      <c r="G22" s="52"/>
      <c r="H22" s="52">
        <v>656.29</v>
      </c>
      <c r="I22" s="52"/>
      <c r="J22" s="66">
        <v>656.29</v>
      </c>
      <c r="K22" s="66"/>
    </row>
    <row r="23" spans="1:15" ht="16.5" customHeight="1" thickBot="1">
      <c r="A23" s="13"/>
      <c r="B23" s="71"/>
      <c r="C23" s="53"/>
      <c r="D23" s="53"/>
      <c r="E23" s="53"/>
      <c r="F23" s="53"/>
      <c r="G23" s="53"/>
      <c r="H23" s="53"/>
      <c r="I23" s="53"/>
      <c r="J23" s="53"/>
      <c r="K23" s="53"/>
    </row>
    <row r="24" spans="1:15" ht="16.5" customHeight="1" thickTop="1">
      <c r="A24" s="15" t="s">
        <v>41</v>
      </c>
    </row>
    <row r="25" spans="1:15" ht="16.5" customHeight="1">
      <c r="A25" s="15"/>
    </row>
    <row r="27" spans="1:15" ht="16.5" customHeight="1">
      <c r="A27" s="5" t="s">
        <v>44</v>
      </c>
      <c r="J27" s="3"/>
    </row>
    <row r="28" spans="1:15" ht="16.5" customHeight="1" thickBot="1">
      <c r="A28" s="5"/>
      <c r="B28" s="2" t="s">
        <v>187</v>
      </c>
      <c r="J28" s="3"/>
      <c r="O28" s="3" t="s">
        <v>158</v>
      </c>
    </row>
    <row r="29" spans="1:15" ht="16.5" customHeight="1" thickTop="1">
      <c r="A29" s="55" t="s">
        <v>3</v>
      </c>
      <c r="B29" s="54" t="s">
        <v>45</v>
      </c>
      <c r="C29" s="55"/>
      <c r="D29" s="54" t="s">
        <v>46</v>
      </c>
      <c r="E29" s="55"/>
      <c r="F29" s="54" t="s">
        <v>47</v>
      </c>
      <c r="G29" s="55"/>
      <c r="H29" s="54" t="s">
        <v>48</v>
      </c>
      <c r="I29" s="55"/>
      <c r="J29" s="54" t="s">
        <v>49</v>
      </c>
      <c r="K29" s="55"/>
      <c r="L29" s="54" t="s">
        <v>50</v>
      </c>
      <c r="M29" s="55"/>
      <c r="N29" s="54" t="s">
        <v>51</v>
      </c>
      <c r="O29" s="58"/>
    </row>
    <row r="30" spans="1:15" ht="16.5" customHeight="1">
      <c r="A30" s="57"/>
      <c r="B30" s="56"/>
      <c r="C30" s="57"/>
      <c r="D30" s="56"/>
      <c r="E30" s="57"/>
      <c r="F30" s="56"/>
      <c r="G30" s="57"/>
      <c r="H30" s="56"/>
      <c r="I30" s="57"/>
      <c r="J30" s="56"/>
      <c r="K30" s="57"/>
      <c r="L30" s="56"/>
      <c r="M30" s="57"/>
      <c r="N30" s="56"/>
      <c r="O30" s="59"/>
    </row>
    <row r="31" spans="1:15" ht="16.5" customHeight="1">
      <c r="A31" s="6"/>
      <c r="B31" s="72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2" spans="1:15" ht="16.5" customHeight="1">
      <c r="A32" s="8" t="s">
        <v>54</v>
      </c>
      <c r="B32" s="73">
        <v>2985119</v>
      </c>
      <c r="C32" s="47"/>
      <c r="D32" s="47">
        <v>358370</v>
      </c>
      <c r="E32" s="47"/>
      <c r="F32" s="47">
        <v>122325</v>
      </c>
      <c r="G32" s="47"/>
      <c r="H32" s="47">
        <v>273587</v>
      </c>
      <c r="I32" s="47"/>
      <c r="J32" s="47">
        <v>3861</v>
      </c>
      <c r="K32" s="47"/>
      <c r="L32" s="47">
        <v>2015675</v>
      </c>
      <c r="M32" s="47"/>
      <c r="N32" s="47">
        <v>3046</v>
      </c>
      <c r="O32" s="47"/>
    </row>
    <row r="33" spans="1:15" ht="16.5" customHeight="1">
      <c r="A33" s="8" t="s">
        <v>18</v>
      </c>
      <c r="B33" s="73">
        <v>2991161</v>
      </c>
      <c r="C33" s="47"/>
      <c r="D33" s="47">
        <v>356598</v>
      </c>
      <c r="E33" s="47"/>
      <c r="F33" s="47">
        <v>121980</v>
      </c>
      <c r="G33" s="47"/>
      <c r="H33" s="47">
        <v>273839</v>
      </c>
      <c r="I33" s="47"/>
      <c r="J33" s="47">
        <v>3861</v>
      </c>
      <c r="K33" s="47"/>
      <c r="L33" s="47">
        <v>2023003</v>
      </c>
      <c r="M33" s="47"/>
      <c r="N33" s="47">
        <v>3044</v>
      </c>
      <c r="O33" s="47"/>
    </row>
    <row r="34" spans="1:15" s="5" customFormat="1" ht="16.5" customHeight="1">
      <c r="A34" s="8" t="s">
        <v>2</v>
      </c>
      <c r="B34" s="73">
        <v>2995042</v>
      </c>
      <c r="C34" s="47"/>
      <c r="D34" s="47">
        <v>354027</v>
      </c>
      <c r="E34" s="47"/>
      <c r="F34" s="47">
        <v>121457</v>
      </c>
      <c r="G34" s="47"/>
      <c r="H34" s="47">
        <v>274434</v>
      </c>
      <c r="I34" s="47"/>
      <c r="J34" s="47">
        <v>3858</v>
      </c>
      <c r="K34" s="47"/>
      <c r="L34" s="47">
        <v>2028241</v>
      </c>
      <c r="M34" s="47"/>
      <c r="N34" s="47">
        <v>3044</v>
      </c>
      <c r="O34" s="47"/>
    </row>
    <row r="35" spans="1:15" s="5" customFormat="1" ht="16.5" customHeight="1">
      <c r="A35" s="35" t="s">
        <v>20</v>
      </c>
      <c r="B35" s="73">
        <v>2998525</v>
      </c>
      <c r="C35" s="47"/>
      <c r="D35" s="47">
        <v>351396</v>
      </c>
      <c r="E35" s="47"/>
      <c r="F35" s="47">
        <v>120981</v>
      </c>
      <c r="G35" s="47"/>
      <c r="H35" s="47">
        <v>274956</v>
      </c>
      <c r="I35" s="47"/>
      <c r="J35" s="47">
        <v>3854</v>
      </c>
      <c r="K35" s="47"/>
      <c r="L35" s="47">
        <v>2032749</v>
      </c>
      <c r="M35" s="47"/>
      <c r="N35" s="47">
        <v>3044</v>
      </c>
      <c r="O35" s="47"/>
    </row>
    <row r="36" spans="1:15" ht="16.5" customHeight="1">
      <c r="A36" s="36" t="s">
        <v>168</v>
      </c>
      <c r="B36" s="74">
        <v>3000143</v>
      </c>
      <c r="C36" s="75"/>
      <c r="D36" s="75">
        <v>349255</v>
      </c>
      <c r="E36" s="75"/>
      <c r="F36" s="75">
        <v>120609</v>
      </c>
      <c r="G36" s="75"/>
      <c r="H36" s="75">
        <v>275504</v>
      </c>
      <c r="I36" s="75"/>
      <c r="J36" s="75">
        <v>3849</v>
      </c>
      <c r="K36" s="75"/>
      <c r="L36" s="75">
        <v>2035147</v>
      </c>
      <c r="M36" s="75"/>
      <c r="N36" s="75">
        <v>3044</v>
      </c>
      <c r="O36" s="75"/>
    </row>
    <row r="37" spans="1:15" ht="16.5" customHeight="1" thickBot="1">
      <c r="A37" s="13"/>
      <c r="B37" s="71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1:15" ht="16.5" customHeight="1" thickTop="1">
      <c r="A38" s="55" t="s">
        <v>3</v>
      </c>
      <c r="B38" s="54" t="s">
        <v>52</v>
      </c>
      <c r="C38" s="55"/>
      <c r="D38" s="54" t="s">
        <v>53</v>
      </c>
      <c r="E38" s="58"/>
    </row>
    <row r="39" spans="1:15" ht="16.5" customHeight="1">
      <c r="A39" s="57"/>
      <c r="B39" s="56"/>
      <c r="C39" s="57"/>
      <c r="D39" s="56"/>
      <c r="E39" s="59"/>
    </row>
    <row r="40" spans="1:15" ht="16.5" customHeight="1">
      <c r="A40" s="6"/>
      <c r="B40" s="69"/>
      <c r="C40" s="65"/>
      <c r="D40" s="60"/>
      <c r="E40" s="60"/>
    </row>
    <row r="41" spans="1:15" ht="16.5" customHeight="1">
      <c r="A41" s="8" t="s">
        <v>0</v>
      </c>
      <c r="B41" s="73">
        <v>91446</v>
      </c>
      <c r="C41" s="47"/>
      <c r="D41" s="47">
        <v>116809</v>
      </c>
      <c r="E41" s="47"/>
    </row>
    <row r="42" spans="1:15" ht="16.5" customHeight="1">
      <c r="A42" s="8" t="s">
        <v>1</v>
      </c>
      <c r="B42" s="73">
        <v>91592</v>
      </c>
      <c r="C42" s="47"/>
      <c r="D42" s="47">
        <v>117243</v>
      </c>
      <c r="E42" s="47"/>
    </row>
    <row r="43" spans="1:15" ht="16.5" customHeight="1">
      <c r="A43" s="8" t="s">
        <v>2</v>
      </c>
      <c r="B43" s="73">
        <v>91792</v>
      </c>
      <c r="C43" s="47"/>
      <c r="D43" s="47">
        <v>118188</v>
      </c>
      <c r="E43" s="47"/>
    </row>
    <row r="44" spans="1:15" ht="16.5" customHeight="1">
      <c r="A44" s="35" t="s">
        <v>20</v>
      </c>
      <c r="B44" s="73">
        <v>92015</v>
      </c>
      <c r="C44" s="47"/>
      <c r="D44" s="47">
        <v>119530</v>
      </c>
      <c r="E44" s="47"/>
    </row>
    <row r="45" spans="1:15" s="5" customFormat="1" ht="16.5" customHeight="1">
      <c r="A45" s="36" t="s">
        <v>160</v>
      </c>
      <c r="B45" s="74">
        <v>92008</v>
      </c>
      <c r="C45" s="75"/>
      <c r="D45" s="75">
        <v>120727</v>
      </c>
      <c r="E45" s="75"/>
    </row>
    <row r="46" spans="1:15" ht="16.5" customHeight="1" thickBot="1">
      <c r="A46" s="13"/>
      <c r="B46" s="71"/>
      <c r="C46" s="53"/>
      <c r="D46" s="53"/>
      <c r="E46" s="53"/>
    </row>
    <row r="47" spans="1:15" ht="16.5" customHeight="1" thickTop="1">
      <c r="A47" s="15" t="s">
        <v>157</v>
      </c>
    </row>
    <row r="48" spans="1:15" ht="16.5" customHeight="1">
      <c r="A48" s="15" t="s">
        <v>193</v>
      </c>
    </row>
    <row r="49" spans="1:1" ht="16.5" customHeight="1">
      <c r="A49" s="15" t="s">
        <v>55</v>
      </c>
    </row>
    <row r="73" spans="14:22" s="5" customFormat="1" ht="16.5" customHeight="1"/>
    <row r="74" spans="14:22" ht="16.5" customHeight="1">
      <c r="N74" s="9"/>
      <c r="O74" s="9"/>
      <c r="Q74" s="9"/>
      <c r="R74" s="9"/>
      <c r="S74" s="9"/>
      <c r="T74" s="9"/>
      <c r="U74" s="9"/>
      <c r="V74" s="9"/>
    </row>
    <row r="78" spans="14:22" s="5" customFormat="1" ht="16.5" customHeight="1"/>
    <row r="91" spans="6:22" s="5" customFormat="1" ht="16.5" customHeight="1"/>
    <row r="92" spans="6:22" ht="16.5" customHeight="1">
      <c r="F92" s="9"/>
      <c r="G92" s="9"/>
      <c r="H92" s="9"/>
      <c r="I92" s="9"/>
      <c r="J92" s="9"/>
      <c r="K92" s="9"/>
      <c r="L92" s="9"/>
      <c r="M92" s="9"/>
      <c r="N92" s="9"/>
      <c r="O92" s="9"/>
      <c r="Q92" s="9"/>
      <c r="R92" s="9"/>
      <c r="S92" s="9"/>
      <c r="T92" s="9"/>
      <c r="U92" s="9"/>
      <c r="V92" s="9"/>
    </row>
    <row r="96" spans="6:22" s="5" customFormat="1" ht="16.5" customHeight="1"/>
    <row r="100" spans="1:29" ht="16.5" customHeight="1">
      <c r="A100" s="1"/>
      <c r="P100" s="1"/>
      <c r="AC100" s="3"/>
    </row>
    <row r="165" spans="1:29" ht="16.5" customHeight="1">
      <c r="A165" s="1"/>
      <c r="P165" s="1"/>
      <c r="AC165" s="3"/>
    </row>
    <row r="180" spans="1:29" ht="16.5" customHeight="1">
      <c r="A180" s="1"/>
      <c r="P180" s="1"/>
      <c r="AC180" s="3"/>
    </row>
    <row r="182" spans="1:29" ht="16.5" customHeight="1">
      <c r="A182" s="1"/>
      <c r="P182" s="1"/>
      <c r="AC182" s="3"/>
    </row>
    <row r="230" spans="1:29" ht="16.5" customHeight="1">
      <c r="A230" s="1"/>
      <c r="P230" s="1"/>
      <c r="AC230" s="3"/>
    </row>
    <row r="231" spans="1:29" ht="16.5" customHeight="1">
      <c r="A231" s="1"/>
      <c r="P231" s="1"/>
      <c r="AC231" s="3"/>
    </row>
    <row r="264" spans="1:29" ht="16.5" customHeight="1">
      <c r="A264" s="1"/>
      <c r="P264" s="1"/>
      <c r="AC264" s="3"/>
    </row>
    <row r="280" spans="1:29" ht="16.5" customHeight="1">
      <c r="A280" s="1"/>
      <c r="P280" s="1"/>
      <c r="AC280" s="3"/>
    </row>
    <row r="329" spans="1:29" ht="16.5" customHeight="1">
      <c r="A329" s="1"/>
      <c r="P329" s="1"/>
      <c r="AC329" s="3"/>
    </row>
    <row r="378" spans="1:29" ht="16.5" customHeight="1">
      <c r="A378" s="1"/>
      <c r="P378" s="1"/>
      <c r="AC378" s="3"/>
    </row>
    <row r="427" spans="1:29" ht="16.5" customHeight="1">
      <c r="A427" s="1"/>
      <c r="P427" s="1"/>
      <c r="AC427" s="3"/>
    </row>
    <row r="476" spans="1:29" ht="16.5" customHeight="1">
      <c r="A476" s="1"/>
      <c r="P476" s="1"/>
      <c r="AC476" s="3"/>
    </row>
    <row r="525" spans="1:29" ht="16.5" customHeight="1">
      <c r="A525" s="1"/>
      <c r="P525" s="1"/>
      <c r="AC525" s="3"/>
    </row>
    <row r="574" spans="1:29" ht="16.5" customHeight="1">
      <c r="A574" s="1"/>
      <c r="P574" s="1"/>
      <c r="AC574" s="3"/>
    </row>
    <row r="623" spans="1:29" ht="16.5" customHeight="1">
      <c r="A623" s="1"/>
      <c r="P623" s="1"/>
      <c r="AC623" s="3"/>
    </row>
    <row r="672" spans="1:29" ht="16.5" customHeight="1">
      <c r="A672" s="1"/>
      <c r="P672" s="1"/>
      <c r="AC672" s="3"/>
    </row>
  </sheetData>
  <mergeCells count="103">
    <mergeCell ref="A2:O2"/>
    <mergeCell ref="B43:C43"/>
    <mergeCell ref="D43:E43"/>
    <mergeCell ref="B46:C46"/>
    <mergeCell ref="D46:E46"/>
    <mergeCell ref="H34:I34"/>
    <mergeCell ref="D38:E39"/>
    <mergeCell ref="B40:C40"/>
    <mergeCell ref="D40:E40"/>
    <mergeCell ref="B41:C41"/>
    <mergeCell ref="D41:E41"/>
    <mergeCell ref="B42:C42"/>
    <mergeCell ref="D42:E42"/>
    <mergeCell ref="B45:C45"/>
    <mergeCell ref="D45:E45"/>
    <mergeCell ref="B44:C44"/>
    <mergeCell ref="D31:E31"/>
    <mergeCell ref="F31:G31"/>
    <mergeCell ref="H31:I31"/>
    <mergeCell ref="J31:K31"/>
    <mergeCell ref="L31:M31"/>
    <mergeCell ref="D44:E44"/>
    <mergeCell ref="J34:K34"/>
    <mergeCell ref="L34:M34"/>
    <mergeCell ref="N34:O34"/>
    <mergeCell ref="D37:E37"/>
    <mergeCell ref="F37:G37"/>
    <mergeCell ref="H37:I37"/>
    <mergeCell ref="J37:K37"/>
    <mergeCell ref="L37:M37"/>
    <mergeCell ref="N37:O37"/>
    <mergeCell ref="D34:E34"/>
    <mergeCell ref="F34:G34"/>
    <mergeCell ref="N36:O36"/>
    <mergeCell ref="D35:E35"/>
    <mergeCell ref="F35:G35"/>
    <mergeCell ref="H35:I35"/>
    <mergeCell ref="J35:K35"/>
    <mergeCell ref="L35:M35"/>
    <mergeCell ref="N35:O35"/>
    <mergeCell ref="D36:E36"/>
    <mergeCell ref="F36:G36"/>
    <mergeCell ref="H36:I36"/>
    <mergeCell ref="J36:K36"/>
    <mergeCell ref="L36:M36"/>
    <mergeCell ref="A38:A39"/>
    <mergeCell ref="B29:C30"/>
    <mergeCell ref="B31:C31"/>
    <mergeCell ref="B32:C32"/>
    <mergeCell ref="B33:C33"/>
    <mergeCell ref="B34:C34"/>
    <mergeCell ref="B37:C37"/>
    <mergeCell ref="B38:C39"/>
    <mergeCell ref="B36:C36"/>
    <mergeCell ref="B35:C35"/>
    <mergeCell ref="A29:A30"/>
    <mergeCell ref="H21:I21"/>
    <mergeCell ref="F22:G22"/>
    <mergeCell ref="I5:L5"/>
    <mergeCell ref="E5:H5"/>
    <mergeCell ref="B5:D5"/>
    <mergeCell ref="D23:E23"/>
    <mergeCell ref="F23:G23"/>
    <mergeCell ref="B20:C20"/>
    <mergeCell ref="B21:C21"/>
    <mergeCell ref="B22:C22"/>
    <mergeCell ref="B23:C23"/>
    <mergeCell ref="A5:A6"/>
    <mergeCell ref="N5:O5"/>
    <mergeCell ref="H22:I22"/>
    <mergeCell ref="H23:I23"/>
    <mergeCell ref="H29:I30"/>
    <mergeCell ref="J29:K30"/>
    <mergeCell ref="L29:M30"/>
    <mergeCell ref="N29:O30"/>
    <mergeCell ref="N31:O31"/>
    <mergeCell ref="M5:M6"/>
    <mergeCell ref="J20:K20"/>
    <mergeCell ref="J21:K21"/>
    <mergeCell ref="J22:K22"/>
    <mergeCell ref="J23:K23"/>
    <mergeCell ref="M8:M9"/>
    <mergeCell ref="M10:M11"/>
    <mergeCell ref="D29:E30"/>
    <mergeCell ref="F29:G30"/>
    <mergeCell ref="D20:E20"/>
    <mergeCell ref="D21:E21"/>
    <mergeCell ref="D22:E22"/>
    <mergeCell ref="F20:G20"/>
    <mergeCell ref="H20:I20"/>
    <mergeCell ref="F21:G21"/>
    <mergeCell ref="H32:I32"/>
    <mergeCell ref="J32:K32"/>
    <mergeCell ref="L32:M32"/>
    <mergeCell ref="N32:O32"/>
    <mergeCell ref="D33:E33"/>
    <mergeCell ref="F33:G33"/>
    <mergeCell ref="H33:I33"/>
    <mergeCell ref="J33:K33"/>
    <mergeCell ref="L33:M33"/>
    <mergeCell ref="N33:O33"/>
    <mergeCell ref="D32:E32"/>
    <mergeCell ref="F32:G32"/>
  </mergeCells>
  <phoneticPr fontId="1"/>
  <pageMargins left="0" right="0" top="0" bottom="0.39370078740157483" header="0" footer="0.19685039370078741"/>
  <pageSetup paperSize="9" scale="75" fitToHeight="0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FD4E1-55F0-4FF6-8E25-928C20CF48EA}">
  <dimension ref="A1:AE676"/>
  <sheetViews>
    <sheetView view="pageBreakPreview" zoomScaleNormal="100" zoomScaleSheetLayoutView="100" workbookViewId="0">
      <selection activeCell="G47" sqref="G47"/>
    </sheetView>
  </sheetViews>
  <sheetFormatPr defaultColWidth="3" defaultRowHeight="16.5" customHeight="1"/>
  <cols>
    <col min="1" max="1" width="2.875" style="2" customWidth="1"/>
    <col min="2" max="2" width="15.25" style="2" customWidth="1"/>
    <col min="3" max="9" width="7.625" style="2" customWidth="1"/>
    <col min="10" max="10" width="8.625" style="2" customWidth="1"/>
    <col min="11" max="12" width="7.625" style="2" customWidth="1"/>
    <col min="13" max="13" width="10.625" style="2" customWidth="1"/>
    <col min="14" max="15" width="8.625" style="2" customWidth="1"/>
    <col min="16" max="16" width="7.625" style="2" customWidth="1"/>
    <col min="17" max="21" width="8.625" style="2" customWidth="1"/>
    <col min="22" max="22" width="8.125" style="2" customWidth="1"/>
    <col min="23" max="24" width="7.625" style="2" customWidth="1"/>
    <col min="25" max="25" width="10.625" style="2" customWidth="1"/>
    <col min="26" max="29" width="7.625" style="2" customWidth="1"/>
    <col min="30" max="30" width="6.875" style="2" customWidth="1"/>
    <col min="31" max="31" width="2.875" style="2" customWidth="1"/>
    <col min="32" max="16384" width="3" style="2"/>
  </cols>
  <sheetData>
    <row r="1" spans="1:31" ht="16.5" customHeight="1">
      <c r="A1" s="1" t="str">
        <f>VALUE(SUBSTITUTE('1～3'!$P$1,'1～3'!$A$2,""))+1&amp;"　Ａ 土地・気象"</f>
        <v>2　Ａ 土地・気象</v>
      </c>
      <c r="B1" s="1"/>
      <c r="AE1" s="3" t="str">
        <f>"Ａ 土地・気象　"&amp;VALUE(SUBSTITUTE(A1,'1～3'!$A$2,""))+1</f>
        <v>Ａ 土地・気象　3</v>
      </c>
    </row>
    <row r="2" spans="1:31" ht="16.5" customHeight="1">
      <c r="B2" s="5" t="s">
        <v>56</v>
      </c>
    </row>
    <row r="3" spans="1:31" ht="16.5" customHeight="1" thickBot="1">
      <c r="B3" s="5"/>
      <c r="W3" s="3"/>
      <c r="Y3" s="3"/>
    </row>
    <row r="4" spans="1:31" ht="16.5" customHeight="1" thickTop="1">
      <c r="B4" s="77" t="s">
        <v>57</v>
      </c>
      <c r="C4" s="79" t="s">
        <v>58</v>
      </c>
      <c r="D4" s="79"/>
      <c r="E4" s="79"/>
      <c r="F4" s="79" t="s">
        <v>59</v>
      </c>
      <c r="G4" s="80"/>
      <c r="H4" s="80"/>
      <c r="I4" s="80"/>
      <c r="J4" s="50" t="s">
        <v>63</v>
      </c>
      <c r="K4" s="50"/>
      <c r="L4" s="50"/>
      <c r="M4" s="81" t="s">
        <v>62</v>
      </c>
      <c r="N4" s="81"/>
      <c r="O4" s="81"/>
      <c r="P4" s="50" t="s">
        <v>188</v>
      </c>
      <c r="Q4" s="68"/>
      <c r="R4" s="68"/>
      <c r="S4" s="68"/>
      <c r="T4" s="68"/>
      <c r="U4" s="50" t="s">
        <v>60</v>
      </c>
      <c r="V4" s="68"/>
      <c r="W4" s="68"/>
      <c r="X4" s="68"/>
      <c r="Y4" s="21" t="s">
        <v>61</v>
      </c>
    </row>
    <row r="5" spans="1:31" ht="16.5" customHeight="1">
      <c r="B5" s="78"/>
      <c r="C5" s="62" t="s">
        <v>64</v>
      </c>
      <c r="D5" s="62" t="s">
        <v>65</v>
      </c>
      <c r="E5" s="62" t="s">
        <v>66</v>
      </c>
      <c r="F5" s="62" t="s">
        <v>64</v>
      </c>
      <c r="G5" s="84" t="s">
        <v>65</v>
      </c>
      <c r="H5" s="84" t="s">
        <v>66</v>
      </c>
      <c r="I5" s="82" t="s">
        <v>67</v>
      </c>
      <c r="J5" s="82" t="s">
        <v>68</v>
      </c>
      <c r="K5" s="82" t="s">
        <v>69</v>
      </c>
      <c r="L5" s="82" t="s">
        <v>70</v>
      </c>
      <c r="M5" s="82" t="s">
        <v>71</v>
      </c>
      <c r="N5" s="82" t="s">
        <v>64</v>
      </c>
      <c r="O5" s="82" t="s">
        <v>72</v>
      </c>
      <c r="P5" s="82" t="s">
        <v>73</v>
      </c>
      <c r="Q5" s="82" t="s">
        <v>76</v>
      </c>
      <c r="R5" s="82" t="s">
        <v>77</v>
      </c>
      <c r="S5" s="82" t="s">
        <v>74</v>
      </c>
      <c r="T5" s="82" t="s">
        <v>75</v>
      </c>
      <c r="U5" s="82" t="s">
        <v>71</v>
      </c>
      <c r="V5" s="82" t="s">
        <v>78</v>
      </c>
      <c r="W5" s="82" t="s">
        <v>79</v>
      </c>
      <c r="X5" s="82" t="s">
        <v>80</v>
      </c>
      <c r="Y5" s="85" t="s">
        <v>64</v>
      </c>
    </row>
    <row r="6" spans="1:31" ht="16.5" customHeight="1">
      <c r="B6" s="57"/>
      <c r="C6" s="62"/>
      <c r="D6" s="62"/>
      <c r="E6" s="62"/>
      <c r="F6" s="62"/>
      <c r="G6" s="62"/>
      <c r="H6" s="6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6"/>
    </row>
    <row r="7" spans="1:31" ht="16.5" customHeight="1">
      <c r="B7" s="6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31" ht="16.5" customHeight="1">
      <c r="B8" s="24" t="s">
        <v>81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31" ht="16.5" customHeight="1">
      <c r="B9" s="8" t="s">
        <v>0</v>
      </c>
      <c r="C9" s="25">
        <v>16.899999999999999</v>
      </c>
      <c r="D9" s="25">
        <v>38.1</v>
      </c>
      <c r="E9" s="25">
        <v>-3.8</v>
      </c>
      <c r="F9" s="25">
        <v>74.2</v>
      </c>
      <c r="G9" s="25">
        <v>99.9</v>
      </c>
      <c r="H9" s="25">
        <v>17.8</v>
      </c>
      <c r="I9" s="25">
        <v>74.099999999999994</v>
      </c>
      <c r="J9" s="25">
        <v>21.9</v>
      </c>
      <c r="K9" s="25">
        <v>1.2</v>
      </c>
      <c r="L9" s="42" t="s">
        <v>106</v>
      </c>
      <c r="M9" s="25">
        <v>1951</v>
      </c>
      <c r="N9" s="25">
        <v>162.6</v>
      </c>
      <c r="O9" s="25">
        <v>188</v>
      </c>
      <c r="P9" s="9">
        <v>0</v>
      </c>
      <c r="Q9" s="9">
        <v>199</v>
      </c>
      <c r="R9" s="9">
        <v>113</v>
      </c>
      <c r="S9" s="9">
        <v>49</v>
      </c>
      <c r="T9" s="9">
        <v>4</v>
      </c>
      <c r="U9" s="9">
        <v>93</v>
      </c>
      <c r="V9" s="9">
        <v>12</v>
      </c>
      <c r="W9" s="9">
        <v>59</v>
      </c>
      <c r="X9" s="9">
        <v>22</v>
      </c>
      <c r="Y9" s="25">
        <v>1014.3</v>
      </c>
    </row>
    <row r="10" spans="1:31" ht="16.5" customHeight="1">
      <c r="B10" s="8" t="s">
        <v>1</v>
      </c>
      <c r="C10" s="25">
        <v>17.399999999999999</v>
      </c>
      <c r="D10" s="25">
        <v>37.700000000000003</v>
      </c>
      <c r="E10" s="25">
        <v>-0.5</v>
      </c>
      <c r="F10" s="25">
        <v>74.599999999999994</v>
      </c>
      <c r="G10" s="25">
        <v>99.9</v>
      </c>
      <c r="H10" s="25">
        <v>22.1</v>
      </c>
      <c r="I10" s="25">
        <v>74.599999999999994</v>
      </c>
      <c r="J10" s="25">
        <v>21.9</v>
      </c>
      <c r="K10" s="25">
        <v>1.1000000000000001</v>
      </c>
      <c r="L10" s="42" t="s">
        <v>106</v>
      </c>
      <c r="M10" s="25">
        <v>1383.5</v>
      </c>
      <c r="N10" s="25">
        <v>115.5</v>
      </c>
      <c r="O10" s="25">
        <v>97.5</v>
      </c>
      <c r="P10" s="9">
        <v>0</v>
      </c>
      <c r="Q10" s="9">
        <v>219</v>
      </c>
      <c r="R10" s="9">
        <v>107</v>
      </c>
      <c r="S10" s="9">
        <v>38</v>
      </c>
      <c r="T10" s="9">
        <v>1</v>
      </c>
      <c r="U10" s="9">
        <v>107</v>
      </c>
      <c r="V10" s="9">
        <v>17</v>
      </c>
      <c r="W10" s="9">
        <v>75</v>
      </c>
      <c r="X10" s="9">
        <v>15</v>
      </c>
      <c r="Y10" s="25">
        <v>1013.8</v>
      </c>
    </row>
    <row r="11" spans="1:31" ht="16.5" customHeight="1">
      <c r="B11" s="8" t="s">
        <v>2</v>
      </c>
      <c r="C11" s="25">
        <v>17.100000000000001</v>
      </c>
      <c r="D11" s="25">
        <v>37.4</v>
      </c>
      <c r="E11" s="25">
        <v>-2</v>
      </c>
      <c r="F11" s="25">
        <v>69</v>
      </c>
      <c r="G11" s="25">
        <v>99.9</v>
      </c>
      <c r="H11" s="25">
        <v>14.6</v>
      </c>
      <c r="I11" s="25">
        <v>69</v>
      </c>
      <c r="J11" s="25">
        <v>27</v>
      </c>
      <c r="K11" s="25">
        <v>1.2</v>
      </c>
      <c r="L11" s="42" t="s">
        <v>106</v>
      </c>
      <c r="M11" s="25">
        <v>2272</v>
      </c>
      <c r="N11" s="25">
        <v>189.3</v>
      </c>
      <c r="O11" s="25">
        <v>224.5</v>
      </c>
      <c r="P11" s="9">
        <v>0</v>
      </c>
      <c r="Q11" s="9">
        <v>235</v>
      </c>
      <c r="R11" s="9">
        <v>88</v>
      </c>
      <c r="S11" s="9">
        <v>42</v>
      </c>
      <c r="T11" s="9">
        <v>1</v>
      </c>
      <c r="U11" s="9">
        <v>108</v>
      </c>
      <c r="V11" s="9">
        <v>10</v>
      </c>
      <c r="W11" s="9">
        <v>76</v>
      </c>
      <c r="X11" s="9">
        <v>22</v>
      </c>
      <c r="Y11" s="25">
        <v>1014.1</v>
      </c>
    </row>
    <row r="12" spans="1:31" ht="16.5" customHeight="1">
      <c r="B12" s="8" t="s">
        <v>20</v>
      </c>
      <c r="C12" s="25">
        <v>17.3</v>
      </c>
      <c r="D12" s="25">
        <v>37.299999999999997</v>
      </c>
      <c r="E12" s="25">
        <v>-5.3</v>
      </c>
      <c r="F12" s="25">
        <v>68.900000000000006</v>
      </c>
      <c r="G12" s="25">
        <v>98.3</v>
      </c>
      <c r="H12" s="25">
        <v>13.5</v>
      </c>
      <c r="I12" s="25">
        <v>68.900000000000006</v>
      </c>
      <c r="J12" s="25">
        <v>21.3</v>
      </c>
      <c r="K12" s="25">
        <v>1.2</v>
      </c>
      <c r="L12" s="42" t="s">
        <v>106</v>
      </c>
      <c r="M12" s="25">
        <v>2152</v>
      </c>
      <c r="N12" s="25">
        <v>179.3</v>
      </c>
      <c r="O12" s="25">
        <v>154</v>
      </c>
      <c r="P12" s="9">
        <v>0</v>
      </c>
      <c r="Q12" s="9">
        <v>222</v>
      </c>
      <c r="R12" s="9">
        <v>105</v>
      </c>
      <c r="S12" s="9">
        <v>32</v>
      </c>
      <c r="T12" s="9">
        <v>6</v>
      </c>
      <c r="U12" s="9">
        <v>106</v>
      </c>
      <c r="V12" s="9">
        <v>14</v>
      </c>
      <c r="W12" s="9">
        <v>72</v>
      </c>
      <c r="X12" s="9">
        <v>20</v>
      </c>
      <c r="Y12" s="25">
        <v>1014.3</v>
      </c>
    </row>
    <row r="13" spans="1:31" s="5" customFormat="1" ht="16.5" customHeight="1">
      <c r="B13" s="17" t="s">
        <v>160</v>
      </c>
      <c r="C13" s="26">
        <v>17.3</v>
      </c>
      <c r="D13" s="26">
        <v>36.1</v>
      </c>
      <c r="E13" s="26">
        <v>-2.8</v>
      </c>
      <c r="F13" s="26">
        <v>68.3</v>
      </c>
      <c r="G13" s="26">
        <v>98.2</v>
      </c>
      <c r="H13" s="26">
        <v>17.7</v>
      </c>
      <c r="I13" s="26">
        <v>68.3</v>
      </c>
      <c r="J13" s="26">
        <v>27.2</v>
      </c>
      <c r="K13" s="26">
        <v>1.2</v>
      </c>
      <c r="L13" s="43" t="s">
        <v>106</v>
      </c>
      <c r="M13" s="26">
        <v>1194</v>
      </c>
      <c r="N13" s="26">
        <v>99.5</v>
      </c>
      <c r="O13" s="26">
        <v>232.5</v>
      </c>
      <c r="P13" s="27">
        <v>0</v>
      </c>
      <c r="Q13" s="27">
        <v>245</v>
      </c>
      <c r="R13" s="27">
        <v>86</v>
      </c>
      <c r="S13" s="27">
        <v>34</v>
      </c>
      <c r="T13" s="27">
        <v>0</v>
      </c>
      <c r="U13" s="27">
        <v>81</v>
      </c>
      <c r="V13" s="27">
        <v>10</v>
      </c>
      <c r="W13" s="27">
        <v>61</v>
      </c>
      <c r="X13" s="27">
        <v>10</v>
      </c>
      <c r="Y13" s="45">
        <v>1014.1</v>
      </c>
    </row>
    <row r="14" spans="1:31" ht="16.5" customHeight="1">
      <c r="B14" s="8"/>
      <c r="C14" s="25"/>
      <c r="D14" s="25"/>
      <c r="E14" s="25"/>
      <c r="F14" s="25"/>
      <c r="G14" s="25"/>
      <c r="H14" s="25"/>
      <c r="I14" s="25"/>
      <c r="J14" s="25"/>
      <c r="K14" s="25"/>
      <c r="L14" s="42"/>
      <c r="M14" s="25"/>
      <c r="N14" s="25"/>
      <c r="O14" s="25"/>
      <c r="P14" s="9"/>
      <c r="Q14" s="9"/>
      <c r="R14" s="9"/>
      <c r="S14" s="9"/>
      <c r="T14" s="9"/>
      <c r="U14" s="9"/>
      <c r="V14" s="9"/>
      <c r="W14" s="9"/>
      <c r="X14" s="9"/>
      <c r="Y14" s="25"/>
    </row>
    <row r="15" spans="1:31" ht="16.5" customHeight="1">
      <c r="B15" s="8" t="s">
        <v>82</v>
      </c>
      <c r="C15" s="25">
        <v>5.6</v>
      </c>
      <c r="D15" s="25">
        <v>13.8</v>
      </c>
      <c r="E15" s="25">
        <v>-1.3</v>
      </c>
      <c r="F15" s="25">
        <v>61.9</v>
      </c>
      <c r="G15" s="25">
        <v>90.7</v>
      </c>
      <c r="H15" s="25">
        <v>24.1</v>
      </c>
      <c r="I15" s="25">
        <v>61.9</v>
      </c>
      <c r="J15" s="25">
        <v>15.6</v>
      </c>
      <c r="K15" s="25">
        <v>1.1000000000000001</v>
      </c>
      <c r="L15" s="42" t="s">
        <v>106</v>
      </c>
      <c r="M15" s="25">
        <v>17.5</v>
      </c>
      <c r="N15" s="25">
        <v>0.6</v>
      </c>
      <c r="O15" s="25">
        <v>14.5</v>
      </c>
      <c r="P15" s="9">
        <v>0</v>
      </c>
      <c r="Q15" s="9">
        <v>22</v>
      </c>
      <c r="R15" s="9">
        <v>7</v>
      </c>
      <c r="S15" s="9">
        <v>2</v>
      </c>
      <c r="T15" s="9">
        <v>0</v>
      </c>
      <c r="U15" s="9">
        <v>2</v>
      </c>
      <c r="V15" s="9">
        <v>0</v>
      </c>
      <c r="W15" s="9">
        <v>2</v>
      </c>
      <c r="X15" s="9">
        <v>0</v>
      </c>
      <c r="Y15" s="44">
        <v>1020</v>
      </c>
    </row>
    <row r="16" spans="1:31" ht="16.5" customHeight="1">
      <c r="B16" s="8" t="s">
        <v>83</v>
      </c>
      <c r="C16" s="25">
        <v>5</v>
      </c>
      <c r="D16" s="25">
        <v>15.2</v>
      </c>
      <c r="E16" s="25">
        <v>-2.8</v>
      </c>
      <c r="F16" s="25">
        <v>59.2</v>
      </c>
      <c r="G16" s="25">
        <v>88.3</v>
      </c>
      <c r="H16" s="25">
        <v>17.7</v>
      </c>
      <c r="I16" s="25">
        <v>59.4</v>
      </c>
      <c r="J16" s="25">
        <v>16.8</v>
      </c>
      <c r="K16" s="25">
        <v>1.6</v>
      </c>
      <c r="L16" s="42" t="s">
        <v>106</v>
      </c>
      <c r="M16" s="25">
        <v>12</v>
      </c>
      <c r="N16" s="25">
        <v>0.4</v>
      </c>
      <c r="O16" s="25">
        <v>6</v>
      </c>
      <c r="P16" s="9">
        <v>0</v>
      </c>
      <c r="Q16" s="9">
        <v>19</v>
      </c>
      <c r="R16" s="9">
        <v>7</v>
      </c>
      <c r="S16" s="9">
        <v>2</v>
      </c>
      <c r="T16" s="9">
        <v>0</v>
      </c>
      <c r="U16" s="9">
        <v>3</v>
      </c>
      <c r="V16" s="9">
        <v>0</v>
      </c>
      <c r="W16" s="9">
        <v>3</v>
      </c>
      <c r="X16" s="9">
        <v>0</v>
      </c>
      <c r="Y16" s="44">
        <v>1021.2</v>
      </c>
    </row>
    <row r="17" spans="2:25" ht="16.5" customHeight="1">
      <c r="B17" s="8" t="s">
        <v>84</v>
      </c>
      <c r="C17" s="25">
        <v>11.6</v>
      </c>
      <c r="D17" s="25">
        <v>22.1</v>
      </c>
      <c r="E17" s="25">
        <v>0.8</v>
      </c>
      <c r="F17" s="25">
        <v>66.8</v>
      </c>
      <c r="G17" s="25">
        <v>95.6</v>
      </c>
      <c r="H17" s="25">
        <v>20.7</v>
      </c>
      <c r="I17" s="25">
        <v>66.2</v>
      </c>
      <c r="J17" s="25">
        <v>16.8</v>
      </c>
      <c r="K17" s="25">
        <v>1.1000000000000001</v>
      </c>
      <c r="L17" s="42" t="s">
        <v>106</v>
      </c>
      <c r="M17" s="25">
        <v>154</v>
      </c>
      <c r="N17" s="25">
        <v>5</v>
      </c>
      <c r="O17" s="25">
        <v>98</v>
      </c>
      <c r="P17" s="9">
        <v>0</v>
      </c>
      <c r="Q17" s="9">
        <v>19</v>
      </c>
      <c r="R17" s="9">
        <v>7</v>
      </c>
      <c r="S17" s="9">
        <v>5</v>
      </c>
      <c r="T17" s="9">
        <v>0</v>
      </c>
      <c r="U17" s="9">
        <v>8</v>
      </c>
      <c r="V17" s="9">
        <v>1</v>
      </c>
      <c r="W17" s="9">
        <v>6</v>
      </c>
      <c r="X17" s="9">
        <v>1</v>
      </c>
      <c r="Y17" s="44">
        <v>1015.5</v>
      </c>
    </row>
    <row r="18" spans="2:25" ht="16.5" customHeight="1">
      <c r="B18" s="8" t="s">
        <v>85</v>
      </c>
      <c r="C18" s="25">
        <v>16.100000000000001</v>
      </c>
      <c r="D18" s="25">
        <v>26</v>
      </c>
      <c r="E18" s="25">
        <v>4.4000000000000004</v>
      </c>
      <c r="F18" s="25">
        <v>65.8</v>
      </c>
      <c r="G18" s="25">
        <v>97.7</v>
      </c>
      <c r="H18" s="25">
        <v>19</v>
      </c>
      <c r="I18" s="25">
        <v>66.099999999999994</v>
      </c>
      <c r="J18" s="25">
        <v>14.8</v>
      </c>
      <c r="K18" s="25">
        <v>1</v>
      </c>
      <c r="L18" s="42" t="s">
        <v>179</v>
      </c>
      <c r="M18" s="25">
        <v>139.5</v>
      </c>
      <c r="N18" s="25">
        <v>4.5999999999999996</v>
      </c>
      <c r="O18" s="25">
        <v>46</v>
      </c>
      <c r="P18" s="9">
        <v>0</v>
      </c>
      <c r="Q18" s="9">
        <v>23</v>
      </c>
      <c r="R18" s="9">
        <v>2</v>
      </c>
      <c r="S18" s="9">
        <v>5</v>
      </c>
      <c r="T18" s="9">
        <v>0</v>
      </c>
      <c r="U18" s="9">
        <v>6</v>
      </c>
      <c r="V18" s="9">
        <v>1</v>
      </c>
      <c r="W18" s="9">
        <v>2</v>
      </c>
      <c r="X18" s="9">
        <v>3</v>
      </c>
      <c r="Y18" s="44">
        <v>1015.2</v>
      </c>
    </row>
    <row r="19" spans="2:25" ht="16.5" customHeight="1">
      <c r="B19" s="8" t="s">
        <v>86</v>
      </c>
      <c r="C19" s="25">
        <v>19.8</v>
      </c>
      <c r="D19" s="25">
        <v>28.6</v>
      </c>
      <c r="E19" s="25">
        <v>8.6</v>
      </c>
      <c r="F19" s="25">
        <v>64.5</v>
      </c>
      <c r="G19" s="25">
        <v>96.1</v>
      </c>
      <c r="H19" s="25">
        <v>24.3</v>
      </c>
      <c r="I19" s="25">
        <v>64.400000000000006</v>
      </c>
      <c r="J19" s="25">
        <v>15.2</v>
      </c>
      <c r="K19" s="25">
        <v>1</v>
      </c>
      <c r="L19" s="42" t="s">
        <v>179</v>
      </c>
      <c r="M19" s="25">
        <v>48</v>
      </c>
      <c r="N19" s="25">
        <v>1.5</v>
      </c>
      <c r="O19" s="25">
        <v>21.5</v>
      </c>
      <c r="P19" s="9">
        <v>0</v>
      </c>
      <c r="Q19" s="9">
        <v>21</v>
      </c>
      <c r="R19" s="9">
        <v>7</v>
      </c>
      <c r="S19" s="9">
        <v>3</v>
      </c>
      <c r="T19" s="9">
        <v>0</v>
      </c>
      <c r="U19" s="9">
        <v>6</v>
      </c>
      <c r="V19" s="9">
        <v>0</v>
      </c>
      <c r="W19" s="9">
        <v>6</v>
      </c>
      <c r="X19" s="9">
        <v>0</v>
      </c>
      <c r="Y19" s="44">
        <v>1011.3</v>
      </c>
    </row>
    <row r="20" spans="2:25" ht="16.5" customHeight="1">
      <c r="B20" s="8" t="s">
        <v>87</v>
      </c>
      <c r="C20" s="25">
        <v>24</v>
      </c>
      <c r="D20" s="25">
        <v>31.9</v>
      </c>
      <c r="E20" s="25">
        <v>15.9</v>
      </c>
      <c r="F20" s="25">
        <v>75.599999999999994</v>
      </c>
      <c r="G20" s="25">
        <v>96.8</v>
      </c>
      <c r="H20" s="25">
        <v>43.2</v>
      </c>
      <c r="I20" s="25">
        <v>75.2</v>
      </c>
      <c r="J20" s="25">
        <v>14.8</v>
      </c>
      <c r="K20" s="25">
        <v>1.2</v>
      </c>
      <c r="L20" s="42" t="s">
        <v>180</v>
      </c>
      <c r="M20" s="25">
        <v>115</v>
      </c>
      <c r="N20" s="25">
        <v>3.8</v>
      </c>
      <c r="O20" s="25">
        <v>37</v>
      </c>
      <c r="P20" s="9">
        <v>0</v>
      </c>
      <c r="Q20" s="9">
        <v>18</v>
      </c>
      <c r="R20" s="9">
        <v>6</v>
      </c>
      <c r="S20" s="9">
        <v>6</v>
      </c>
      <c r="T20" s="9">
        <v>0</v>
      </c>
      <c r="U20" s="9">
        <v>10</v>
      </c>
      <c r="V20" s="9">
        <v>1</v>
      </c>
      <c r="W20" s="9">
        <v>8</v>
      </c>
      <c r="X20" s="9">
        <v>1</v>
      </c>
      <c r="Y20" s="44">
        <v>1008</v>
      </c>
    </row>
    <row r="21" spans="2:25" ht="16.5" customHeight="1">
      <c r="B21" s="8" t="s">
        <v>88</v>
      </c>
      <c r="C21" s="25">
        <v>28</v>
      </c>
      <c r="D21" s="25">
        <v>36.1</v>
      </c>
      <c r="E21" s="25">
        <v>22.1</v>
      </c>
      <c r="F21" s="25">
        <v>76.900000000000006</v>
      </c>
      <c r="G21" s="25">
        <v>98.2</v>
      </c>
      <c r="H21" s="25">
        <v>46.4</v>
      </c>
      <c r="I21" s="25">
        <v>77</v>
      </c>
      <c r="J21" s="25">
        <v>14.1</v>
      </c>
      <c r="K21" s="25">
        <v>1.3</v>
      </c>
      <c r="L21" s="42" t="s">
        <v>180</v>
      </c>
      <c r="M21" s="25">
        <v>168</v>
      </c>
      <c r="N21" s="25">
        <v>5.4</v>
      </c>
      <c r="O21" s="25">
        <v>81.5</v>
      </c>
      <c r="P21" s="9">
        <v>0</v>
      </c>
      <c r="Q21" s="9">
        <v>17</v>
      </c>
      <c r="R21" s="9">
        <v>11</v>
      </c>
      <c r="S21" s="9">
        <v>3</v>
      </c>
      <c r="T21" s="9">
        <v>0</v>
      </c>
      <c r="U21" s="9">
        <v>12</v>
      </c>
      <c r="V21" s="9">
        <v>1</v>
      </c>
      <c r="W21" s="9">
        <v>9</v>
      </c>
      <c r="X21" s="9">
        <v>2</v>
      </c>
      <c r="Y21" s="44">
        <v>1005.7</v>
      </c>
    </row>
    <row r="22" spans="2:25" ht="16.5" customHeight="1">
      <c r="B22" s="8" t="s">
        <v>89</v>
      </c>
      <c r="C22" s="25">
        <v>29</v>
      </c>
      <c r="D22" s="25">
        <v>36.1</v>
      </c>
      <c r="E22" s="25">
        <v>21.7</v>
      </c>
      <c r="F22" s="25">
        <v>76</v>
      </c>
      <c r="G22" s="25">
        <v>96.2</v>
      </c>
      <c r="H22" s="25">
        <v>45.3</v>
      </c>
      <c r="I22" s="25">
        <v>76</v>
      </c>
      <c r="J22" s="25">
        <v>13.7</v>
      </c>
      <c r="K22" s="25">
        <v>1.1000000000000001</v>
      </c>
      <c r="L22" s="42" t="s">
        <v>179</v>
      </c>
      <c r="M22" s="25">
        <v>114</v>
      </c>
      <c r="N22" s="25">
        <v>3.7</v>
      </c>
      <c r="O22" s="25">
        <v>51</v>
      </c>
      <c r="P22" s="9">
        <v>0</v>
      </c>
      <c r="Q22" s="9">
        <v>20</v>
      </c>
      <c r="R22" s="9">
        <v>9</v>
      </c>
      <c r="S22" s="9">
        <v>2</v>
      </c>
      <c r="T22" s="9">
        <v>0</v>
      </c>
      <c r="U22" s="9">
        <v>11</v>
      </c>
      <c r="V22" s="9">
        <v>3</v>
      </c>
      <c r="W22" s="9">
        <v>7</v>
      </c>
      <c r="X22" s="9">
        <v>1</v>
      </c>
      <c r="Y22" s="44">
        <v>1007.2</v>
      </c>
    </row>
    <row r="23" spans="2:25" ht="16.5" customHeight="1">
      <c r="B23" s="8" t="s">
        <v>90</v>
      </c>
      <c r="C23" s="25">
        <v>26</v>
      </c>
      <c r="D23" s="25">
        <v>35.4</v>
      </c>
      <c r="E23" s="25">
        <v>16.5</v>
      </c>
      <c r="F23" s="25">
        <v>73.400000000000006</v>
      </c>
      <c r="G23" s="25">
        <v>97.6</v>
      </c>
      <c r="H23" s="25">
        <v>40.799999999999997</v>
      </c>
      <c r="I23" s="25">
        <v>73.400000000000006</v>
      </c>
      <c r="J23" s="25">
        <v>27.2</v>
      </c>
      <c r="K23" s="25">
        <v>1.4</v>
      </c>
      <c r="L23" s="42" t="s">
        <v>181</v>
      </c>
      <c r="M23" s="25">
        <v>321.5</v>
      </c>
      <c r="N23" s="25">
        <v>10.7</v>
      </c>
      <c r="O23" s="25">
        <v>232.5</v>
      </c>
      <c r="P23" s="9">
        <v>0</v>
      </c>
      <c r="Q23" s="9">
        <v>17</v>
      </c>
      <c r="R23" s="9">
        <v>11</v>
      </c>
      <c r="S23" s="9">
        <v>2</v>
      </c>
      <c r="T23" s="9">
        <v>0</v>
      </c>
      <c r="U23" s="9">
        <v>7</v>
      </c>
      <c r="V23" s="9">
        <v>0</v>
      </c>
      <c r="W23" s="9">
        <v>5</v>
      </c>
      <c r="X23" s="9">
        <v>2</v>
      </c>
      <c r="Y23" s="44">
        <v>1009.2</v>
      </c>
    </row>
    <row r="24" spans="2:25" ht="16.5" customHeight="1">
      <c r="B24" s="8" t="s">
        <v>184</v>
      </c>
      <c r="C24" s="25">
        <v>19.5</v>
      </c>
      <c r="D24" s="25">
        <v>30.4</v>
      </c>
      <c r="E24" s="25">
        <v>9.6999999999999993</v>
      </c>
      <c r="F24" s="25">
        <v>66.2</v>
      </c>
      <c r="G24" s="25">
        <v>95.1</v>
      </c>
      <c r="H24" s="25">
        <v>34.9</v>
      </c>
      <c r="I24" s="25">
        <v>66.599999999999994</v>
      </c>
      <c r="J24" s="25">
        <v>16.600000000000001</v>
      </c>
      <c r="K24" s="25">
        <v>1.2</v>
      </c>
      <c r="L24" s="42" t="s">
        <v>106</v>
      </c>
      <c r="M24" s="25">
        <v>13.5</v>
      </c>
      <c r="N24" s="25">
        <v>0.4</v>
      </c>
      <c r="O24" s="25">
        <v>5.5</v>
      </c>
      <c r="P24" s="9">
        <v>0</v>
      </c>
      <c r="Q24" s="9">
        <v>24</v>
      </c>
      <c r="R24" s="9">
        <v>7</v>
      </c>
      <c r="S24" s="9">
        <v>0</v>
      </c>
      <c r="T24" s="9">
        <v>0</v>
      </c>
      <c r="U24" s="9">
        <v>6</v>
      </c>
      <c r="V24" s="9">
        <v>2</v>
      </c>
      <c r="W24" s="9">
        <v>4</v>
      </c>
      <c r="X24" s="9">
        <v>0</v>
      </c>
      <c r="Y24" s="44">
        <v>1018</v>
      </c>
    </row>
    <row r="25" spans="2:25" ht="16.5" customHeight="1">
      <c r="B25" s="8" t="s">
        <v>185</v>
      </c>
      <c r="C25" s="25">
        <v>15.6</v>
      </c>
      <c r="D25" s="25">
        <v>24.4</v>
      </c>
      <c r="E25" s="25">
        <v>6</v>
      </c>
      <c r="F25" s="25">
        <v>69.400000000000006</v>
      </c>
      <c r="G25" s="25">
        <v>97.4</v>
      </c>
      <c r="H25" s="25">
        <v>30.4</v>
      </c>
      <c r="I25" s="25">
        <v>69.099999999999994</v>
      </c>
      <c r="J25" s="25">
        <v>18</v>
      </c>
      <c r="K25" s="25">
        <v>1</v>
      </c>
      <c r="L25" s="42" t="s">
        <v>181</v>
      </c>
      <c r="M25" s="25">
        <v>73</v>
      </c>
      <c r="N25" s="25">
        <v>2.4</v>
      </c>
      <c r="O25" s="25">
        <v>28</v>
      </c>
      <c r="P25" s="9">
        <v>0</v>
      </c>
      <c r="Q25" s="9">
        <v>24</v>
      </c>
      <c r="R25" s="9">
        <v>3</v>
      </c>
      <c r="S25" s="9">
        <v>3</v>
      </c>
      <c r="T25" s="9">
        <v>0</v>
      </c>
      <c r="U25" s="9">
        <v>6</v>
      </c>
      <c r="V25" s="9">
        <v>1</v>
      </c>
      <c r="W25" s="9">
        <v>5</v>
      </c>
      <c r="X25" s="9">
        <v>0</v>
      </c>
      <c r="Y25" s="44">
        <v>1018</v>
      </c>
    </row>
    <row r="26" spans="2:25" ht="16.5" customHeight="1">
      <c r="B26" s="8" t="s">
        <v>186</v>
      </c>
      <c r="C26" s="25">
        <v>6.9</v>
      </c>
      <c r="D26" s="25">
        <v>17</v>
      </c>
      <c r="E26" s="25">
        <v>-1.8</v>
      </c>
      <c r="F26" s="25">
        <v>64.400000000000006</v>
      </c>
      <c r="G26" s="25">
        <v>94.8</v>
      </c>
      <c r="H26" s="25">
        <v>31.4</v>
      </c>
      <c r="I26" s="25">
        <v>64.7</v>
      </c>
      <c r="J26" s="25">
        <v>21.6</v>
      </c>
      <c r="K26" s="25">
        <v>1.5</v>
      </c>
      <c r="L26" s="42" t="s">
        <v>106</v>
      </c>
      <c r="M26" s="25">
        <v>18</v>
      </c>
      <c r="N26" s="25">
        <v>0.6</v>
      </c>
      <c r="O26" s="25">
        <v>14</v>
      </c>
      <c r="P26" s="9">
        <v>0</v>
      </c>
      <c r="Q26" s="9">
        <v>21</v>
      </c>
      <c r="R26" s="9">
        <v>9</v>
      </c>
      <c r="S26" s="9">
        <v>1</v>
      </c>
      <c r="T26" s="9">
        <v>0</v>
      </c>
      <c r="U26" s="9">
        <v>4</v>
      </c>
      <c r="V26" s="9">
        <v>0</v>
      </c>
      <c r="W26" s="9">
        <v>4</v>
      </c>
      <c r="X26" s="9">
        <v>0</v>
      </c>
      <c r="Y26" s="44">
        <v>1019.9</v>
      </c>
    </row>
    <row r="27" spans="2:25" ht="16.5" customHeight="1">
      <c r="B27" s="8"/>
      <c r="C27" s="25"/>
      <c r="D27" s="25"/>
      <c r="E27" s="25"/>
      <c r="F27" s="25"/>
      <c r="G27" s="25"/>
      <c r="H27" s="25"/>
      <c r="I27" s="25"/>
      <c r="J27" s="25"/>
      <c r="K27" s="25"/>
      <c r="L27" s="42"/>
      <c r="M27" s="25"/>
      <c r="N27" s="25"/>
      <c r="O27" s="25"/>
      <c r="P27" s="9"/>
      <c r="Q27" s="9"/>
      <c r="R27" s="9"/>
      <c r="S27" s="9"/>
      <c r="T27" s="9"/>
      <c r="U27" s="9"/>
      <c r="V27" s="9"/>
      <c r="W27" s="9"/>
      <c r="X27" s="9"/>
      <c r="Y27" s="25"/>
    </row>
    <row r="28" spans="2:25" ht="16.5" customHeight="1">
      <c r="B28" s="24" t="s">
        <v>91</v>
      </c>
      <c r="C28" s="25"/>
      <c r="D28" s="25"/>
      <c r="E28" s="25"/>
      <c r="F28" s="25"/>
      <c r="G28" s="25"/>
      <c r="H28" s="25"/>
      <c r="I28" s="25"/>
      <c r="J28" s="25"/>
      <c r="K28" s="25"/>
      <c r="L28" s="42"/>
      <c r="M28" s="25"/>
      <c r="N28" s="25"/>
      <c r="O28" s="25"/>
      <c r="P28" s="9"/>
      <c r="Q28" s="9"/>
      <c r="R28" s="9"/>
      <c r="S28" s="9"/>
      <c r="T28" s="9"/>
      <c r="U28" s="9"/>
      <c r="V28" s="9"/>
      <c r="W28" s="9"/>
      <c r="X28" s="9"/>
      <c r="Y28" s="25"/>
    </row>
    <row r="29" spans="2:25" ht="16.5" customHeight="1">
      <c r="B29" s="8" t="s">
        <v>0</v>
      </c>
      <c r="C29" s="25">
        <v>13.3</v>
      </c>
      <c r="D29" s="25">
        <v>35.9</v>
      </c>
      <c r="E29" s="25">
        <v>-12.6</v>
      </c>
      <c r="F29" s="25">
        <v>82.6</v>
      </c>
      <c r="G29" s="25">
        <v>99.9</v>
      </c>
      <c r="H29" s="25">
        <v>19.899999999999999</v>
      </c>
      <c r="I29" s="25">
        <v>82.6</v>
      </c>
      <c r="J29" s="25">
        <v>29</v>
      </c>
      <c r="K29" s="25">
        <v>1.4</v>
      </c>
      <c r="L29" s="42" t="s">
        <v>107</v>
      </c>
      <c r="M29" s="25">
        <v>2210.5</v>
      </c>
      <c r="N29" s="25">
        <v>184.2</v>
      </c>
      <c r="O29" s="25">
        <v>152.5</v>
      </c>
      <c r="P29" s="9">
        <v>0</v>
      </c>
      <c r="Q29" s="9">
        <v>196</v>
      </c>
      <c r="R29" s="9">
        <v>109</v>
      </c>
      <c r="S29" s="9">
        <v>47</v>
      </c>
      <c r="T29" s="9">
        <v>13</v>
      </c>
      <c r="U29" s="9">
        <v>134</v>
      </c>
      <c r="V29" s="9">
        <v>24</v>
      </c>
      <c r="W29" s="9">
        <v>84</v>
      </c>
      <c r="X29" s="9">
        <v>26</v>
      </c>
      <c r="Y29" s="25">
        <v>972.1</v>
      </c>
    </row>
    <row r="30" spans="2:25" ht="16.5" customHeight="1">
      <c r="B30" s="8" t="s">
        <v>1</v>
      </c>
      <c r="C30" s="25">
        <v>13.7</v>
      </c>
      <c r="D30" s="25">
        <v>35.200000000000003</v>
      </c>
      <c r="E30" s="25">
        <v>-6.4</v>
      </c>
      <c r="F30" s="25">
        <v>83.6</v>
      </c>
      <c r="G30" s="25">
        <v>99.9</v>
      </c>
      <c r="H30" s="25">
        <v>20.8</v>
      </c>
      <c r="I30" s="25">
        <v>83.6</v>
      </c>
      <c r="J30" s="25">
        <v>26.8</v>
      </c>
      <c r="K30" s="25">
        <v>1.5</v>
      </c>
      <c r="L30" s="42" t="s">
        <v>107</v>
      </c>
      <c r="M30" s="25">
        <v>2071</v>
      </c>
      <c r="N30" s="25">
        <v>172.6</v>
      </c>
      <c r="O30" s="25">
        <v>149.5</v>
      </c>
      <c r="P30" s="9">
        <v>0</v>
      </c>
      <c r="Q30" s="9">
        <v>217</v>
      </c>
      <c r="R30" s="9">
        <v>106</v>
      </c>
      <c r="S30" s="9">
        <v>41</v>
      </c>
      <c r="T30" s="9">
        <v>1</v>
      </c>
      <c r="U30" s="9">
        <v>138</v>
      </c>
      <c r="V30" s="9">
        <v>31</v>
      </c>
      <c r="W30" s="9">
        <v>85</v>
      </c>
      <c r="X30" s="9">
        <v>22</v>
      </c>
      <c r="Y30" s="25">
        <v>971.7</v>
      </c>
    </row>
    <row r="31" spans="2:25" ht="16.5" customHeight="1">
      <c r="B31" s="8" t="s">
        <v>2</v>
      </c>
      <c r="C31" s="25">
        <v>13.5</v>
      </c>
      <c r="D31" s="25">
        <v>35.700000000000003</v>
      </c>
      <c r="E31" s="25">
        <v>-5.2</v>
      </c>
      <c r="F31" s="25">
        <v>76.599999999999994</v>
      </c>
      <c r="G31" s="25">
        <v>99.9</v>
      </c>
      <c r="H31" s="25">
        <v>20.8</v>
      </c>
      <c r="I31" s="25">
        <v>83.6</v>
      </c>
      <c r="J31" s="25">
        <v>26.8</v>
      </c>
      <c r="K31" s="25">
        <v>1.5</v>
      </c>
      <c r="L31" s="42" t="s">
        <v>107</v>
      </c>
      <c r="M31" s="25">
        <v>2561</v>
      </c>
      <c r="N31" s="25">
        <v>213.4</v>
      </c>
      <c r="O31" s="25">
        <v>149.5</v>
      </c>
      <c r="P31" s="9">
        <v>0</v>
      </c>
      <c r="Q31" s="9">
        <v>232</v>
      </c>
      <c r="R31" s="9">
        <v>85</v>
      </c>
      <c r="S31" s="9">
        <v>46</v>
      </c>
      <c r="T31" s="9">
        <v>3</v>
      </c>
      <c r="U31" s="9">
        <v>134</v>
      </c>
      <c r="V31" s="9">
        <v>19</v>
      </c>
      <c r="W31" s="9">
        <v>92</v>
      </c>
      <c r="X31" s="9">
        <v>23</v>
      </c>
      <c r="Y31" s="25">
        <v>972</v>
      </c>
    </row>
    <row r="32" spans="2:25" ht="16.5" customHeight="1">
      <c r="B32" s="8" t="s">
        <v>20</v>
      </c>
      <c r="C32" s="25">
        <v>13.6</v>
      </c>
      <c r="D32" s="25">
        <v>34.200000000000003</v>
      </c>
      <c r="E32" s="25">
        <v>-12.5</v>
      </c>
      <c r="F32" s="25">
        <v>76.7</v>
      </c>
      <c r="G32" s="25">
        <v>99.9</v>
      </c>
      <c r="H32" s="25">
        <v>12.5</v>
      </c>
      <c r="I32" s="25">
        <v>76.7</v>
      </c>
      <c r="J32" s="25">
        <v>20.2</v>
      </c>
      <c r="K32" s="25">
        <v>1.6</v>
      </c>
      <c r="L32" s="42" t="s">
        <v>107</v>
      </c>
      <c r="M32" s="25">
        <v>2746.5</v>
      </c>
      <c r="N32" s="25">
        <v>228.8</v>
      </c>
      <c r="O32" s="25">
        <v>195.5</v>
      </c>
      <c r="P32" s="9">
        <v>0</v>
      </c>
      <c r="Q32" s="9">
        <v>219</v>
      </c>
      <c r="R32" s="9">
        <v>103</v>
      </c>
      <c r="S32" s="9">
        <v>35</v>
      </c>
      <c r="T32" s="9">
        <v>8</v>
      </c>
      <c r="U32" s="9">
        <v>146</v>
      </c>
      <c r="V32" s="9">
        <v>24</v>
      </c>
      <c r="W32" s="9">
        <v>92</v>
      </c>
      <c r="X32" s="9">
        <v>30</v>
      </c>
      <c r="Y32" s="25">
        <v>972.1</v>
      </c>
    </row>
    <row r="33" spans="2:25" ht="16.5" customHeight="1">
      <c r="B33" s="17" t="s">
        <v>160</v>
      </c>
      <c r="C33" s="26">
        <v>13.5</v>
      </c>
      <c r="D33" s="26">
        <v>33.799999999999997</v>
      </c>
      <c r="E33" s="26">
        <v>-7.1</v>
      </c>
      <c r="F33" s="26">
        <v>76.400000000000006</v>
      </c>
      <c r="G33" s="26">
        <v>99.9</v>
      </c>
      <c r="H33" s="26">
        <v>8.1</v>
      </c>
      <c r="I33" s="26">
        <v>76.400000000000006</v>
      </c>
      <c r="J33" s="26">
        <v>31.7</v>
      </c>
      <c r="K33" s="26">
        <v>1.6</v>
      </c>
      <c r="L33" s="43" t="s">
        <v>107</v>
      </c>
      <c r="M33" s="26">
        <v>1320</v>
      </c>
      <c r="N33" s="26">
        <v>110</v>
      </c>
      <c r="O33" s="26">
        <v>254</v>
      </c>
      <c r="P33" s="27">
        <v>0</v>
      </c>
      <c r="Q33" s="27">
        <v>240</v>
      </c>
      <c r="R33" s="27">
        <v>84</v>
      </c>
      <c r="S33" s="27">
        <v>33</v>
      </c>
      <c r="T33" s="27">
        <v>8</v>
      </c>
      <c r="U33" s="27">
        <v>90</v>
      </c>
      <c r="V33" s="27">
        <v>12</v>
      </c>
      <c r="W33" s="27">
        <v>69</v>
      </c>
      <c r="X33" s="27">
        <v>9</v>
      </c>
      <c r="Y33" s="45">
        <v>971.9</v>
      </c>
    </row>
    <row r="34" spans="2:25" ht="16.5" customHeight="1">
      <c r="B34" s="8"/>
      <c r="C34" s="25"/>
      <c r="D34" s="25"/>
      <c r="E34" s="25"/>
      <c r="F34" s="25"/>
      <c r="G34" s="25"/>
      <c r="H34" s="25"/>
      <c r="I34" s="25"/>
      <c r="J34" s="25"/>
      <c r="K34" s="25"/>
      <c r="L34" s="42"/>
      <c r="M34" s="25"/>
      <c r="N34" s="25"/>
      <c r="O34" s="25"/>
      <c r="P34" s="9"/>
      <c r="Q34" s="9"/>
      <c r="R34" s="9"/>
      <c r="S34" s="9"/>
      <c r="T34" s="9"/>
      <c r="U34" s="9"/>
      <c r="V34" s="9"/>
      <c r="W34" s="9"/>
      <c r="X34" s="9"/>
      <c r="Y34" s="25"/>
    </row>
    <row r="35" spans="2:25" ht="16.5" customHeight="1">
      <c r="B35" s="8" t="s">
        <v>82</v>
      </c>
      <c r="C35" s="25">
        <v>1.1000000000000001</v>
      </c>
      <c r="D35" s="25">
        <v>11.2</v>
      </c>
      <c r="E35" s="25">
        <v>-7.1</v>
      </c>
      <c r="F35" s="25">
        <v>73.5</v>
      </c>
      <c r="G35" s="25">
        <v>95.3</v>
      </c>
      <c r="H35" s="25">
        <v>26.7</v>
      </c>
      <c r="I35" s="25">
        <v>73.400000000000006</v>
      </c>
      <c r="J35" s="25">
        <v>16.7</v>
      </c>
      <c r="K35" s="25">
        <v>1.3</v>
      </c>
      <c r="L35" s="42" t="s">
        <v>182</v>
      </c>
      <c r="M35" s="25">
        <v>12.5</v>
      </c>
      <c r="N35" s="25">
        <v>0.4</v>
      </c>
      <c r="O35" s="25">
        <v>10.5</v>
      </c>
      <c r="P35" s="9">
        <v>0</v>
      </c>
      <c r="Q35" s="9">
        <v>20</v>
      </c>
      <c r="R35" s="9">
        <v>7</v>
      </c>
      <c r="S35" s="9">
        <v>2</v>
      </c>
      <c r="T35" s="9">
        <v>2</v>
      </c>
      <c r="U35" s="9">
        <v>3</v>
      </c>
      <c r="V35" s="9">
        <v>1</v>
      </c>
      <c r="W35" s="9">
        <v>2</v>
      </c>
      <c r="X35" s="9">
        <v>0</v>
      </c>
      <c r="Y35" s="44">
        <v>975.9</v>
      </c>
    </row>
    <row r="36" spans="2:25" ht="16.5" customHeight="1">
      <c r="B36" s="8" t="s">
        <v>83</v>
      </c>
      <c r="C36" s="25">
        <v>0.8</v>
      </c>
      <c r="D36" s="25">
        <v>14.1</v>
      </c>
      <c r="E36" s="25">
        <v>-6.6</v>
      </c>
      <c r="F36" s="25">
        <v>70.3</v>
      </c>
      <c r="G36" s="25">
        <v>95.2</v>
      </c>
      <c r="H36" s="25">
        <v>22.8</v>
      </c>
      <c r="I36" s="25">
        <v>70.599999999999994</v>
      </c>
      <c r="J36" s="25">
        <v>18.5</v>
      </c>
      <c r="K36" s="25">
        <v>1.8</v>
      </c>
      <c r="L36" s="42" t="s">
        <v>182</v>
      </c>
      <c r="M36" s="25">
        <v>18</v>
      </c>
      <c r="N36" s="25">
        <v>0.6</v>
      </c>
      <c r="O36" s="25">
        <v>9</v>
      </c>
      <c r="P36" s="9">
        <v>0</v>
      </c>
      <c r="Q36" s="9">
        <v>16</v>
      </c>
      <c r="R36" s="9">
        <v>7</v>
      </c>
      <c r="S36" s="9">
        <v>1</v>
      </c>
      <c r="T36" s="9">
        <v>4</v>
      </c>
      <c r="U36" s="9">
        <v>5</v>
      </c>
      <c r="V36" s="9">
        <v>1</v>
      </c>
      <c r="W36" s="9">
        <v>4</v>
      </c>
      <c r="X36" s="9">
        <v>0</v>
      </c>
      <c r="Y36" s="44">
        <v>976.7</v>
      </c>
    </row>
    <row r="37" spans="2:25" ht="16.5" customHeight="1">
      <c r="B37" s="8" t="s">
        <v>84</v>
      </c>
      <c r="C37" s="25">
        <v>8.1</v>
      </c>
      <c r="D37" s="25">
        <v>23.9</v>
      </c>
      <c r="E37" s="25">
        <v>-4.3</v>
      </c>
      <c r="F37" s="25">
        <v>71.8</v>
      </c>
      <c r="G37" s="25">
        <v>96.6</v>
      </c>
      <c r="H37" s="25">
        <v>8.1</v>
      </c>
      <c r="I37" s="25">
        <v>71.3</v>
      </c>
      <c r="J37" s="25">
        <v>20.7</v>
      </c>
      <c r="K37" s="25">
        <v>1.7</v>
      </c>
      <c r="L37" s="42" t="s">
        <v>182</v>
      </c>
      <c r="M37" s="25">
        <v>145.5</v>
      </c>
      <c r="N37" s="25">
        <v>4.7</v>
      </c>
      <c r="O37" s="25">
        <v>95.5</v>
      </c>
      <c r="P37" s="9">
        <v>0</v>
      </c>
      <c r="Q37" s="9">
        <v>19</v>
      </c>
      <c r="R37" s="9">
        <v>8</v>
      </c>
      <c r="S37" s="9">
        <v>4</v>
      </c>
      <c r="T37" s="9">
        <v>0</v>
      </c>
      <c r="U37" s="9">
        <v>8</v>
      </c>
      <c r="V37" s="9">
        <v>0</v>
      </c>
      <c r="W37" s="9">
        <v>7</v>
      </c>
      <c r="X37" s="9">
        <v>1</v>
      </c>
      <c r="Y37" s="44">
        <v>972.5</v>
      </c>
    </row>
    <row r="38" spans="2:25" ht="16.5" customHeight="1">
      <c r="B38" s="8" t="s">
        <v>85</v>
      </c>
      <c r="C38" s="25">
        <v>13.1</v>
      </c>
      <c r="D38" s="25">
        <v>25.1</v>
      </c>
      <c r="E38" s="25">
        <v>-1.9</v>
      </c>
      <c r="F38" s="25">
        <v>69.3</v>
      </c>
      <c r="G38" s="25">
        <v>97.9</v>
      </c>
      <c r="H38" s="25">
        <v>16</v>
      </c>
      <c r="I38" s="25">
        <v>69.599999999999994</v>
      </c>
      <c r="J38" s="25">
        <v>22.3</v>
      </c>
      <c r="K38" s="25">
        <v>1.8</v>
      </c>
      <c r="L38" s="42" t="s">
        <v>183</v>
      </c>
      <c r="M38" s="25">
        <v>141.5</v>
      </c>
      <c r="N38" s="25">
        <v>4.7</v>
      </c>
      <c r="O38" s="25">
        <v>60</v>
      </c>
      <c r="P38" s="9">
        <v>0</v>
      </c>
      <c r="Q38" s="9">
        <v>23</v>
      </c>
      <c r="R38" s="9">
        <v>2</v>
      </c>
      <c r="S38" s="9">
        <v>5</v>
      </c>
      <c r="T38" s="9">
        <v>0</v>
      </c>
      <c r="U38" s="9">
        <v>7</v>
      </c>
      <c r="V38" s="9">
        <v>2</v>
      </c>
      <c r="W38" s="9">
        <v>3</v>
      </c>
      <c r="X38" s="9">
        <v>2</v>
      </c>
      <c r="Y38" s="44">
        <v>972.7</v>
      </c>
    </row>
    <row r="39" spans="2:25" ht="16.5" customHeight="1">
      <c r="B39" s="8" t="s">
        <v>86</v>
      </c>
      <c r="C39" s="25">
        <v>16.899999999999999</v>
      </c>
      <c r="D39" s="25">
        <v>29.3</v>
      </c>
      <c r="E39" s="25">
        <v>2.9</v>
      </c>
      <c r="F39" s="25">
        <v>69.2</v>
      </c>
      <c r="G39" s="25">
        <v>96.2</v>
      </c>
      <c r="H39" s="25">
        <v>17.100000000000001</v>
      </c>
      <c r="I39" s="25">
        <v>69.099999999999994</v>
      </c>
      <c r="J39" s="25">
        <v>14</v>
      </c>
      <c r="K39" s="25">
        <v>1.6</v>
      </c>
      <c r="L39" s="42" t="s">
        <v>183</v>
      </c>
      <c r="M39" s="25">
        <v>15.5</v>
      </c>
      <c r="N39" s="25">
        <v>0.5</v>
      </c>
      <c r="O39" s="25">
        <v>8</v>
      </c>
      <c r="P39" s="9">
        <v>0</v>
      </c>
      <c r="Q39" s="9">
        <v>22</v>
      </c>
      <c r="R39" s="9">
        <v>6</v>
      </c>
      <c r="S39" s="9">
        <v>3</v>
      </c>
      <c r="T39" s="9">
        <v>0</v>
      </c>
      <c r="U39" s="9">
        <v>5</v>
      </c>
      <c r="V39" s="9">
        <v>0</v>
      </c>
      <c r="W39" s="9">
        <v>5</v>
      </c>
      <c r="X39" s="9">
        <v>0</v>
      </c>
      <c r="Y39" s="44">
        <v>969.6</v>
      </c>
    </row>
    <row r="40" spans="2:25" ht="16.5" customHeight="1">
      <c r="B40" s="8" t="s">
        <v>87</v>
      </c>
      <c r="C40" s="25">
        <v>21.1</v>
      </c>
      <c r="D40" s="25">
        <v>32.6</v>
      </c>
      <c r="E40" s="25">
        <v>9.6999999999999993</v>
      </c>
      <c r="F40" s="25">
        <v>80.400000000000006</v>
      </c>
      <c r="G40" s="25">
        <v>98.2</v>
      </c>
      <c r="H40" s="25">
        <v>35.299999999999997</v>
      </c>
      <c r="I40" s="25">
        <v>80.2</v>
      </c>
      <c r="J40" s="25">
        <v>14.4</v>
      </c>
      <c r="K40" s="25">
        <v>1.6</v>
      </c>
      <c r="L40" s="42" t="s">
        <v>179</v>
      </c>
      <c r="M40" s="25">
        <v>84.5</v>
      </c>
      <c r="N40" s="25">
        <v>2.8</v>
      </c>
      <c r="O40" s="25">
        <v>22.5</v>
      </c>
      <c r="P40" s="9">
        <v>0</v>
      </c>
      <c r="Q40" s="9">
        <v>18</v>
      </c>
      <c r="R40" s="9">
        <v>6</v>
      </c>
      <c r="S40" s="9">
        <v>6</v>
      </c>
      <c r="T40" s="9">
        <v>0</v>
      </c>
      <c r="U40" s="9">
        <v>8</v>
      </c>
      <c r="V40" s="9">
        <v>0</v>
      </c>
      <c r="W40" s="9">
        <v>8</v>
      </c>
      <c r="X40" s="9">
        <v>0</v>
      </c>
      <c r="Y40" s="44">
        <v>967</v>
      </c>
    </row>
    <row r="41" spans="2:25" ht="16.5" customHeight="1">
      <c r="B41" s="8" t="s">
        <v>88</v>
      </c>
      <c r="C41" s="25">
        <v>24.9</v>
      </c>
      <c r="D41" s="25">
        <v>33.799999999999997</v>
      </c>
      <c r="E41" s="25">
        <v>18.399999999999999</v>
      </c>
      <c r="F41" s="25">
        <v>83.3</v>
      </c>
      <c r="G41" s="25">
        <v>99.2</v>
      </c>
      <c r="H41" s="25">
        <v>40.1</v>
      </c>
      <c r="I41" s="25">
        <v>83.1</v>
      </c>
      <c r="J41" s="25">
        <v>14.7</v>
      </c>
      <c r="K41" s="25">
        <v>1.6</v>
      </c>
      <c r="L41" s="42" t="s">
        <v>183</v>
      </c>
      <c r="M41" s="25">
        <v>206</v>
      </c>
      <c r="N41" s="25">
        <v>6.6</v>
      </c>
      <c r="O41" s="25">
        <v>93</v>
      </c>
      <c r="P41" s="9">
        <v>0</v>
      </c>
      <c r="Q41" s="9">
        <v>17</v>
      </c>
      <c r="R41" s="9">
        <v>11</v>
      </c>
      <c r="S41" s="9">
        <v>3</v>
      </c>
      <c r="T41" s="9">
        <v>0</v>
      </c>
      <c r="U41" s="9">
        <v>13</v>
      </c>
      <c r="V41" s="9">
        <v>1</v>
      </c>
      <c r="W41" s="9">
        <v>10</v>
      </c>
      <c r="X41" s="9">
        <v>2</v>
      </c>
      <c r="Y41" s="44">
        <v>965.4</v>
      </c>
    </row>
    <row r="42" spans="2:25" ht="16.5" customHeight="1">
      <c r="B42" s="8" t="s">
        <v>89</v>
      </c>
      <c r="C42" s="25">
        <v>25.5</v>
      </c>
      <c r="D42" s="25">
        <v>33</v>
      </c>
      <c r="E42" s="25">
        <v>16.7</v>
      </c>
      <c r="F42" s="25">
        <v>83.8</v>
      </c>
      <c r="G42" s="25">
        <v>99.8</v>
      </c>
      <c r="H42" s="25">
        <v>47.1</v>
      </c>
      <c r="I42" s="25">
        <v>83.8</v>
      </c>
      <c r="J42" s="25">
        <v>17.600000000000001</v>
      </c>
      <c r="K42" s="25">
        <v>1.4</v>
      </c>
      <c r="L42" s="42" t="s">
        <v>179</v>
      </c>
      <c r="M42" s="25">
        <v>208.5</v>
      </c>
      <c r="N42" s="25">
        <v>6.7</v>
      </c>
      <c r="O42" s="25">
        <v>62.5</v>
      </c>
      <c r="P42" s="9">
        <v>0</v>
      </c>
      <c r="Q42" s="9">
        <v>20</v>
      </c>
      <c r="R42" s="9">
        <v>8</v>
      </c>
      <c r="S42" s="9">
        <v>3</v>
      </c>
      <c r="T42" s="9">
        <v>0</v>
      </c>
      <c r="U42" s="9">
        <v>12</v>
      </c>
      <c r="V42" s="9">
        <v>0</v>
      </c>
      <c r="W42" s="9">
        <v>10</v>
      </c>
      <c r="X42" s="9">
        <v>2</v>
      </c>
      <c r="Y42" s="44">
        <v>967</v>
      </c>
    </row>
    <row r="43" spans="2:25" ht="16.5" customHeight="1">
      <c r="B43" s="8" t="s">
        <v>90</v>
      </c>
      <c r="C43" s="25">
        <v>22.4</v>
      </c>
      <c r="D43" s="25">
        <v>31.9</v>
      </c>
      <c r="E43" s="25">
        <v>12.1</v>
      </c>
      <c r="F43" s="25">
        <v>81.400000000000006</v>
      </c>
      <c r="G43" s="25">
        <v>99.9</v>
      </c>
      <c r="H43" s="25">
        <v>21.3</v>
      </c>
      <c r="I43" s="25">
        <v>81.8</v>
      </c>
      <c r="J43" s="25">
        <v>31.7</v>
      </c>
      <c r="K43" s="25">
        <v>1.9</v>
      </c>
      <c r="L43" s="42" t="s">
        <v>183</v>
      </c>
      <c r="M43" s="25">
        <v>398.5</v>
      </c>
      <c r="N43" s="25">
        <v>13.3</v>
      </c>
      <c r="O43" s="25">
        <v>254</v>
      </c>
      <c r="P43" s="9">
        <v>0</v>
      </c>
      <c r="Q43" s="9">
        <v>17</v>
      </c>
      <c r="R43" s="9">
        <v>11</v>
      </c>
      <c r="S43" s="9">
        <v>2</v>
      </c>
      <c r="T43" s="9">
        <v>0</v>
      </c>
      <c r="U43" s="9">
        <v>8</v>
      </c>
      <c r="V43" s="9">
        <v>0</v>
      </c>
      <c r="W43" s="9">
        <v>6</v>
      </c>
      <c r="X43" s="9">
        <v>2</v>
      </c>
      <c r="Y43" s="44">
        <v>968.5</v>
      </c>
    </row>
    <row r="44" spans="2:25" ht="16.5" customHeight="1">
      <c r="B44" s="46" t="s">
        <v>184</v>
      </c>
      <c r="C44" s="25">
        <v>14.9</v>
      </c>
      <c r="D44" s="25">
        <v>28.3</v>
      </c>
      <c r="E44" s="25">
        <v>2.4</v>
      </c>
      <c r="F44" s="25">
        <v>77.099999999999994</v>
      </c>
      <c r="G44" s="25">
        <v>98.5</v>
      </c>
      <c r="H44" s="25">
        <v>36.1</v>
      </c>
      <c r="I44" s="25">
        <v>77.2</v>
      </c>
      <c r="J44" s="25">
        <v>11.8</v>
      </c>
      <c r="K44" s="25">
        <v>1.4</v>
      </c>
      <c r="L44" s="42" t="s">
        <v>183</v>
      </c>
      <c r="M44" s="25">
        <v>21</v>
      </c>
      <c r="N44" s="25">
        <v>0.7</v>
      </c>
      <c r="O44" s="25">
        <v>11.5</v>
      </c>
      <c r="P44" s="9">
        <v>0</v>
      </c>
      <c r="Q44" s="9">
        <v>24</v>
      </c>
      <c r="R44" s="9">
        <v>7</v>
      </c>
      <c r="S44" s="9">
        <v>0</v>
      </c>
      <c r="T44" s="9">
        <v>0</v>
      </c>
      <c r="U44" s="9">
        <v>5</v>
      </c>
      <c r="V44" s="9">
        <v>1</v>
      </c>
      <c r="W44" s="9">
        <v>4</v>
      </c>
      <c r="X44" s="9">
        <v>0</v>
      </c>
      <c r="Y44" s="44">
        <v>976</v>
      </c>
    </row>
    <row r="45" spans="2:25" ht="16.5" customHeight="1">
      <c r="B45" s="46" t="s">
        <v>185</v>
      </c>
      <c r="C45" s="25">
        <v>10.7</v>
      </c>
      <c r="D45" s="25">
        <v>21.9</v>
      </c>
      <c r="E45" s="25">
        <v>0.5</v>
      </c>
      <c r="F45" s="25">
        <v>79.3</v>
      </c>
      <c r="G45" s="25">
        <v>99.9</v>
      </c>
      <c r="H45" s="25">
        <v>34.5</v>
      </c>
      <c r="I45" s="25">
        <v>79.3</v>
      </c>
      <c r="J45" s="25">
        <v>16.2</v>
      </c>
      <c r="K45" s="25">
        <v>1.3</v>
      </c>
      <c r="L45" s="42" t="s">
        <v>183</v>
      </c>
      <c r="M45" s="25">
        <v>46.5</v>
      </c>
      <c r="N45" s="25">
        <v>1.6</v>
      </c>
      <c r="O45" s="25">
        <v>26.5</v>
      </c>
      <c r="P45" s="9">
        <v>0</v>
      </c>
      <c r="Q45" s="9">
        <v>24</v>
      </c>
      <c r="R45" s="9">
        <v>3</v>
      </c>
      <c r="S45" s="9">
        <v>3</v>
      </c>
      <c r="T45" s="9">
        <v>0</v>
      </c>
      <c r="U45" s="9">
        <v>5</v>
      </c>
      <c r="V45" s="9">
        <v>1</v>
      </c>
      <c r="W45" s="9">
        <v>4</v>
      </c>
      <c r="X45" s="9">
        <v>0</v>
      </c>
      <c r="Y45" s="44">
        <v>975.6</v>
      </c>
    </row>
    <row r="46" spans="2:25" ht="16.5" customHeight="1">
      <c r="B46" s="46" t="s">
        <v>186</v>
      </c>
      <c r="C46" s="25">
        <v>2.2000000000000002</v>
      </c>
      <c r="D46" s="25">
        <v>15</v>
      </c>
      <c r="E46" s="25">
        <v>-5</v>
      </c>
      <c r="F46" s="25">
        <v>77.3</v>
      </c>
      <c r="G46" s="25">
        <v>98.5</v>
      </c>
      <c r="H46" s="25">
        <v>41.1</v>
      </c>
      <c r="I46" s="25">
        <v>77.3</v>
      </c>
      <c r="J46" s="25">
        <v>17.899999999999999</v>
      </c>
      <c r="K46" s="25">
        <v>1.5</v>
      </c>
      <c r="L46" s="42" t="s">
        <v>182</v>
      </c>
      <c r="M46" s="25">
        <v>22</v>
      </c>
      <c r="N46" s="25">
        <v>0.7</v>
      </c>
      <c r="O46" s="25">
        <v>11</v>
      </c>
      <c r="P46" s="9">
        <v>0</v>
      </c>
      <c r="Q46" s="9">
        <v>20</v>
      </c>
      <c r="R46" s="9">
        <v>8</v>
      </c>
      <c r="S46" s="9">
        <v>1</v>
      </c>
      <c r="T46" s="9">
        <v>2</v>
      </c>
      <c r="U46" s="9">
        <v>11</v>
      </c>
      <c r="V46" s="9">
        <v>5</v>
      </c>
      <c r="W46" s="9">
        <v>6</v>
      </c>
      <c r="X46" s="9">
        <v>0</v>
      </c>
      <c r="Y46" s="44">
        <v>975.9</v>
      </c>
    </row>
    <row r="47" spans="2:25" ht="16.5" customHeight="1" thickBot="1">
      <c r="B47" s="13"/>
      <c r="C47" s="28"/>
      <c r="D47" s="14"/>
      <c r="E47" s="14"/>
      <c r="F47" s="14"/>
      <c r="G47" s="14"/>
      <c r="H47" s="14"/>
      <c r="I47" s="14"/>
      <c r="J47" s="14"/>
      <c r="K47" s="14"/>
      <c r="L47" s="40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2:25" ht="16.5" customHeight="1" thickTop="1">
      <c r="B48" s="15" t="s">
        <v>189</v>
      </c>
    </row>
    <row r="49" spans="2:2" ht="16.5" customHeight="1">
      <c r="B49" s="15" t="s">
        <v>92</v>
      </c>
    </row>
    <row r="50" spans="2:2" ht="16.5" customHeight="1">
      <c r="B50" s="15"/>
    </row>
    <row r="51" spans="2:2" ht="16.5" customHeight="1">
      <c r="B51" s="15"/>
    </row>
    <row r="52" spans="2:2" ht="16.5" customHeight="1">
      <c r="B52" s="15"/>
    </row>
    <row r="53" spans="2:2" ht="16.5" customHeight="1">
      <c r="B53" s="15"/>
    </row>
    <row r="54" spans="2:2" ht="16.5" customHeight="1">
      <c r="B54" s="15"/>
    </row>
    <row r="55" spans="2:2" ht="16.5" customHeight="1">
      <c r="B55" s="15"/>
    </row>
    <row r="56" spans="2:2" ht="16.5" customHeight="1">
      <c r="B56" s="15"/>
    </row>
    <row r="57" spans="2:2" ht="16.5" customHeight="1">
      <c r="B57" s="15"/>
    </row>
    <row r="58" spans="2:2" ht="16.5" customHeight="1">
      <c r="B58" s="15"/>
    </row>
    <row r="59" spans="2:2" ht="16.5" customHeight="1">
      <c r="B59" s="15"/>
    </row>
    <row r="60" spans="2:2" ht="16.5" customHeight="1">
      <c r="B60" s="15"/>
    </row>
    <row r="61" spans="2:2" ht="16.5" customHeight="1">
      <c r="B61" s="15"/>
    </row>
    <row r="62" spans="2:2" ht="16.5" customHeight="1">
      <c r="B62" s="15"/>
    </row>
    <row r="63" spans="2:2" ht="16.5" customHeight="1">
      <c r="B63" s="15"/>
    </row>
    <row r="64" spans="2:2" ht="16.5" customHeight="1">
      <c r="B64" s="15"/>
    </row>
    <row r="65" spans="2:25" ht="16.5" customHeight="1">
      <c r="B65" s="15"/>
    </row>
    <row r="66" spans="2:25" ht="16.5" customHeight="1">
      <c r="B66" s="15"/>
    </row>
    <row r="67" spans="2:25" ht="16.5" customHeight="1">
      <c r="B67" s="15"/>
    </row>
    <row r="75" spans="2:25" s="5" customFormat="1" ht="16.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Q75" s="2"/>
      <c r="R75" s="2"/>
      <c r="S75" s="2"/>
      <c r="T75" s="2"/>
      <c r="U75" s="2"/>
      <c r="V75" s="2"/>
    </row>
    <row r="76" spans="2:25" ht="16.5" customHeight="1">
      <c r="P76" s="9"/>
      <c r="W76" s="9"/>
      <c r="X76" s="9"/>
      <c r="Y76" s="9"/>
    </row>
    <row r="77" spans="2:25" ht="16.5" customHeigh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Q77" s="5"/>
      <c r="R77" s="5"/>
      <c r="S77" s="5"/>
      <c r="T77" s="5"/>
      <c r="U77" s="5"/>
      <c r="V77" s="5"/>
    </row>
    <row r="78" spans="2:25" ht="16.5" customHeight="1">
      <c r="O78" s="9"/>
      <c r="Q78" s="9"/>
      <c r="R78" s="9"/>
      <c r="S78" s="9"/>
      <c r="T78" s="9"/>
      <c r="U78" s="9"/>
      <c r="V78" s="9"/>
    </row>
    <row r="80" spans="2:25" s="5" customFormat="1" ht="16.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Q80" s="2"/>
      <c r="R80" s="2"/>
      <c r="S80" s="2"/>
      <c r="T80" s="2"/>
      <c r="U80" s="2"/>
      <c r="V80" s="2"/>
    </row>
    <row r="82" spans="2:25" ht="16.5" customHeigh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Q82" s="5"/>
      <c r="R82" s="5"/>
      <c r="S82" s="5"/>
      <c r="T82" s="5"/>
      <c r="U82" s="5"/>
      <c r="V82" s="5"/>
    </row>
    <row r="93" spans="2:25" s="5" customFormat="1" ht="16.5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Q93" s="2"/>
      <c r="R93" s="2"/>
      <c r="S93" s="2"/>
      <c r="T93" s="2"/>
      <c r="U93" s="2"/>
      <c r="V93" s="2"/>
    </row>
    <row r="94" spans="2:25" ht="16.5" customHeight="1">
      <c r="P94" s="9"/>
      <c r="W94" s="9"/>
      <c r="X94" s="9"/>
      <c r="Y94" s="9"/>
    </row>
    <row r="95" spans="2:25" ht="16.5" customHeigh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Q95" s="5"/>
      <c r="R95" s="5"/>
      <c r="S95" s="5"/>
      <c r="T95" s="5"/>
      <c r="U95" s="5"/>
      <c r="V95" s="5"/>
    </row>
    <row r="96" spans="2:25" ht="16.5" customHeight="1">
      <c r="G96" s="9"/>
      <c r="H96" s="9"/>
      <c r="I96" s="9"/>
      <c r="J96" s="9"/>
      <c r="K96" s="9"/>
      <c r="L96" s="9"/>
      <c r="M96" s="9"/>
      <c r="N96" s="9"/>
      <c r="O96" s="9"/>
      <c r="Q96" s="9"/>
      <c r="R96" s="9"/>
      <c r="S96" s="9"/>
      <c r="T96" s="9"/>
      <c r="U96" s="9"/>
      <c r="V96" s="9"/>
    </row>
    <row r="98" spans="1:31" s="5" customFormat="1" ht="16.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Q98" s="2"/>
      <c r="R98" s="2"/>
      <c r="S98" s="2"/>
      <c r="T98" s="2"/>
      <c r="U98" s="2"/>
      <c r="V98" s="2"/>
    </row>
    <row r="100" spans="1:31" ht="16.5" customHeight="1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Q100" s="5"/>
      <c r="R100" s="5"/>
      <c r="S100" s="5"/>
      <c r="T100" s="5"/>
      <c r="U100" s="5"/>
      <c r="V100" s="5"/>
    </row>
    <row r="102" spans="1:31" ht="16.5" customHeight="1">
      <c r="A102" s="1"/>
      <c r="AE102" s="3"/>
    </row>
    <row r="104" spans="1:31" ht="16.5" customHeight="1">
      <c r="B104" s="1"/>
    </row>
    <row r="167" spans="1:31" ht="16.5" customHeight="1">
      <c r="A167" s="1"/>
      <c r="AE167" s="3"/>
    </row>
    <row r="169" spans="1:31" ht="16.5" customHeight="1">
      <c r="B169" s="1"/>
    </row>
    <row r="182" spans="1:31" ht="16.5" customHeight="1">
      <c r="A182" s="1"/>
      <c r="AE182" s="3"/>
    </row>
    <row r="184" spans="1:31" ht="16.5" customHeight="1">
      <c r="A184" s="1"/>
      <c r="B184" s="1"/>
      <c r="AE184" s="3"/>
    </row>
    <row r="186" spans="1:31" ht="16.5" customHeight="1">
      <c r="B186" s="1"/>
    </row>
    <row r="232" spans="1:31" ht="16.5" customHeight="1">
      <c r="A232" s="1"/>
      <c r="AE232" s="3"/>
    </row>
    <row r="233" spans="1:31" ht="16.5" customHeight="1">
      <c r="A233" s="1"/>
      <c r="AE233" s="3"/>
    </row>
    <row r="234" spans="1:31" ht="16.5" customHeight="1">
      <c r="B234" s="1"/>
    </row>
    <row r="235" spans="1:31" ht="16.5" customHeight="1">
      <c r="B235" s="1"/>
    </row>
    <row r="266" spans="1:31" ht="16.5" customHeight="1">
      <c r="A266" s="1"/>
      <c r="AE266" s="3"/>
    </row>
    <row r="268" spans="1:31" ht="16.5" customHeight="1">
      <c r="B268" s="1"/>
    </row>
    <row r="282" spans="1:31" ht="16.5" customHeight="1">
      <c r="A282" s="1"/>
      <c r="AE282" s="3"/>
    </row>
    <row r="284" spans="1:31" ht="16.5" customHeight="1">
      <c r="B284" s="1"/>
    </row>
    <row r="331" spans="1:31" ht="16.5" customHeight="1">
      <c r="A331" s="1"/>
      <c r="AE331" s="3"/>
    </row>
    <row r="333" spans="1:31" ht="16.5" customHeight="1">
      <c r="B333" s="1"/>
    </row>
    <row r="380" spans="1:31" ht="16.5" customHeight="1">
      <c r="A380" s="1"/>
      <c r="AE380" s="3"/>
    </row>
    <row r="382" spans="1:31" ht="16.5" customHeight="1">
      <c r="B382" s="1"/>
    </row>
    <row r="429" spans="1:31" ht="16.5" customHeight="1">
      <c r="A429" s="1"/>
      <c r="AE429" s="3"/>
    </row>
    <row r="431" spans="1:31" ht="16.5" customHeight="1">
      <c r="B431" s="1"/>
    </row>
    <row r="478" spans="1:31" ht="16.5" customHeight="1">
      <c r="A478" s="1"/>
      <c r="AE478" s="3"/>
    </row>
    <row r="480" spans="1:31" ht="16.5" customHeight="1">
      <c r="B480" s="1"/>
    </row>
    <row r="527" spans="1:31" ht="16.5" customHeight="1">
      <c r="A527" s="1"/>
      <c r="AE527" s="3"/>
    </row>
    <row r="529" spans="2:2" ht="16.5" customHeight="1">
      <c r="B529" s="1"/>
    </row>
    <row r="576" spans="1:31" ht="16.5" customHeight="1">
      <c r="A576" s="1"/>
      <c r="AE576" s="3"/>
    </row>
    <row r="578" spans="2:2" ht="16.5" customHeight="1">
      <c r="B578" s="1"/>
    </row>
    <row r="625" spans="1:31" ht="16.5" customHeight="1">
      <c r="A625" s="1"/>
      <c r="AE625" s="3"/>
    </row>
    <row r="627" spans="1:31" ht="16.5" customHeight="1">
      <c r="B627" s="1"/>
    </row>
    <row r="674" spans="1:31" ht="16.5" customHeight="1">
      <c r="A674" s="1"/>
      <c r="AE674" s="3"/>
    </row>
    <row r="676" spans="1:31" ht="16.5" customHeight="1">
      <c r="B676" s="1"/>
    </row>
  </sheetData>
  <mergeCells count="30">
    <mergeCell ref="Y5:Y6"/>
    <mergeCell ref="P5:P6"/>
    <mergeCell ref="Q5:Q6"/>
    <mergeCell ref="R5:R6"/>
    <mergeCell ref="S5:S6"/>
    <mergeCell ref="T5:T6"/>
    <mergeCell ref="U5:U6"/>
    <mergeCell ref="U4:X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4:T4"/>
    <mergeCell ref="V5:V6"/>
    <mergeCell ref="W5:W6"/>
    <mergeCell ref="X5:X6"/>
    <mergeCell ref="B4:B6"/>
    <mergeCell ref="C4:E4"/>
    <mergeCell ref="F4:I4"/>
    <mergeCell ref="J4:L4"/>
    <mergeCell ref="M4:O4"/>
    <mergeCell ref="L5:L6"/>
    <mergeCell ref="M5:M6"/>
    <mergeCell ref="N5:N6"/>
    <mergeCell ref="O5:O6"/>
  </mergeCells>
  <phoneticPr fontId="1"/>
  <pageMargins left="0" right="0" top="0" bottom="0.39370078740157483" header="0" footer="0.19685039370078741"/>
  <pageSetup paperSize="9" scale="75"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71C9-F898-449D-ABE6-BE363D871F96}">
  <dimension ref="A1:P630"/>
  <sheetViews>
    <sheetView view="pageBreakPreview" zoomScaleNormal="100" zoomScaleSheetLayoutView="100" workbookViewId="0">
      <selection activeCell="G47" sqref="G47"/>
    </sheetView>
  </sheetViews>
  <sheetFormatPr defaultColWidth="3" defaultRowHeight="16.5" customHeight="1"/>
  <cols>
    <col min="1" max="1" width="2.875" style="2" customWidth="1"/>
    <col min="2" max="2" width="15.25" style="2" customWidth="1"/>
    <col min="3" max="15" width="7.625" style="2" customWidth="1"/>
    <col min="16" max="16" width="6.625" style="2" customWidth="1"/>
    <col min="17" max="16384" width="3" style="2"/>
  </cols>
  <sheetData>
    <row r="1" spans="1:14" ht="16.5" customHeight="1">
      <c r="A1" s="1" t="str">
        <f>VALUE(SUBSTITUTE('4'!$AE$1,'1～3'!$A$2,""))+1&amp;"　Ａ 土地・気象"</f>
        <v>4　Ａ 土地・気象</v>
      </c>
      <c r="B1" s="1"/>
    </row>
    <row r="2" spans="1:14" ht="16.5" customHeight="1">
      <c r="B2" s="5" t="s">
        <v>93</v>
      </c>
    </row>
    <row r="3" spans="1:14" ht="16.5" customHeight="1" thickBot="1">
      <c r="B3" s="5"/>
    </row>
    <row r="4" spans="1:14" ht="16.5" customHeight="1" thickTop="1">
      <c r="B4" s="77" t="s">
        <v>3</v>
      </c>
      <c r="C4" s="87" t="s">
        <v>94</v>
      </c>
      <c r="D4" s="90"/>
      <c r="E4" s="87" t="s">
        <v>95</v>
      </c>
      <c r="F4" s="89"/>
      <c r="G4" s="87" t="s">
        <v>96</v>
      </c>
      <c r="H4" s="97"/>
      <c r="I4" s="87" t="s">
        <v>97</v>
      </c>
      <c r="J4" s="88"/>
      <c r="K4" s="87" t="s">
        <v>98</v>
      </c>
      <c r="L4" s="89"/>
      <c r="M4" s="87" t="s">
        <v>99</v>
      </c>
      <c r="N4" s="88"/>
    </row>
    <row r="5" spans="1:14" ht="16.5" customHeight="1">
      <c r="B5" s="78"/>
      <c r="C5" s="62" t="s">
        <v>101</v>
      </c>
      <c r="D5" s="62" t="s">
        <v>100</v>
      </c>
      <c r="E5" s="62" t="s">
        <v>101</v>
      </c>
      <c r="F5" s="62" t="s">
        <v>100</v>
      </c>
      <c r="G5" s="84" t="s">
        <v>101</v>
      </c>
      <c r="H5" s="84" t="s">
        <v>102</v>
      </c>
      <c r="I5" s="82" t="s">
        <v>101</v>
      </c>
      <c r="J5" s="82" t="s">
        <v>103</v>
      </c>
      <c r="K5" s="82" t="s">
        <v>101</v>
      </c>
      <c r="L5" s="82" t="s">
        <v>104</v>
      </c>
      <c r="M5" s="82" t="s">
        <v>101</v>
      </c>
      <c r="N5" s="85" t="s">
        <v>105</v>
      </c>
    </row>
    <row r="6" spans="1:14" ht="16.5" customHeight="1">
      <c r="B6" s="57"/>
      <c r="C6" s="62"/>
      <c r="D6" s="62"/>
      <c r="E6" s="62"/>
      <c r="F6" s="62"/>
      <c r="G6" s="62"/>
      <c r="H6" s="62"/>
      <c r="I6" s="83"/>
      <c r="J6" s="83"/>
      <c r="K6" s="83"/>
      <c r="L6" s="83"/>
      <c r="M6" s="83"/>
      <c r="N6" s="86"/>
    </row>
    <row r="7" spans="1:14" ht="16.5" customHeight="1">
      <c r="B7" s="6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6.5" customHeight="1">
      <c r="B8" s="37" t="s">
        <v>81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6.5" customHeight="1">
      <c r="B9" s="38" t="s">
        <v>0</v>
      </c>
      <c r="C9" s="29" t="s">
        <v>162</v>
      </c>
      <c r="D9" s="30">
        <v>38.1</v>
      </c>
      <c r="E9" s="29" t="s">
        <v>161</v>
      </c>
      <c r="F9" s="30">
        <v>-3.8</v>
      </c>
      <c r="G9" s="34" t="s">
        <v>163</v>
      </c>
      <c r="H9" s="30">
        <v>21.9</v>
      </c>
      <c r="I9" s="29" t="s">
        <v>135</v>
      </c>
      <c r="J9" s="30">
        <v>188</v>
      </c>
      <c r="K9" s="33" t="s">
        <v>115</v>
      </c>
      <c r="L9" s="33" t="s">
        <v>115</v>
      </c>
      <c r="M9" s="29" t="s">
        <v>120</v>
      </c>
      <c r="N9" s="30">
        <v>17.8</v>
      </c>
    </row>
    <row r="10" spans="1:14" ht="16.5" customHeight="1">
      <c r="B10" s="38" t="s">
        <v>1</v>
      </c>
      <c r="C10" s="29" t="s">
        <v>126</v>
      </c>
      <c r="D10" s="30">
        <v>37.700000000000003</v>
      </c>
      <c r="E10" s="29" t="s">
        <v>129</v>
      </c>
      <c r="F10" s="30">
        <v>-0.5</v>
      </c>
      <c r="G10" s="29" t="s">
        <v>132</v>
      </c>
      <c r="H10" s="30">
        <v>21.9</v>
      </c>
      <c r="I10" s="29" t="s">
        <v>136</v>
      </c>
      <c r="J10" s="30">
        <v>97.5</v>
      </c>
      <c r="K10" s="33" t="s">
        <v>115</v>
      </c>
      <c r="L10" s="33" t="s">
        <v>115</v>
      </c>
      <c r="M10" s="29" t="s">
        <v>120</v>
      </c>
      <c r="N10" s="30">
        <v>22.1</v>
      </c>
    </row>
    <row r="11" spans="1:14" ht="16.5" customHeight="1">
      <c r="B11" s="38" t="s">
        <v>2</v>
      </c>
      <c r="C11" s="29" t="s">
        <v>127</v>
      </c>
      <c r="D11" s="30">
        <v>37.4</v>
      </c>
      <c r="E11" s="29" t="s">
        <v>130</v>
      </c>
      <c r="F11" s="30">
        <v>-2</v>
      </c>
      <c r="G11" s="29" t="s">
        <v>133</v>
      </c>
      <c r="H11" s="30">
        <v>27</v>
      </c>
      <c r="I11" s="29" t="s">
        <v>135</v>
      </c>
      <c r="J11" s="30">
        <v>224.5</v>
      </c>
      <c r="K11" s="33" t="s">
        <v>115</v>
      </c>
      <c r="L11" s="33" t="s">
        <v>115</v>
      </c>
      <c r="M11" s="29" t="s">
        <v>121</v>
      </c>
      <c r="N11" s="30">
        <v>14.6</v>
      </c>
    </row>
    <row r="12" spans="1:14" ht="16.5" customHeight="1">
      <c r="B12" s="38" t="s">
        <v>20</v>
      </c>
      <c r="C12" s="29" t="s">
        <v>128</v>
      </c>
      <c r="D12" s="30">
        <v>37.299999999999997</v>
      </c>
      <c r="E12" s="29" t="s">
        <v>131</v>
      </c>
      <c r="F12" s="30">
        <v>-5.3</v>
      </c>
      <c r="G12" s="29" t="s">
        <v>134</v>
      </c>
      <c r="H12" s="30">
        <v>21.3</v>
      </c>
      <c r="I12" s="29" t="s">
        <v>137</v>
      </c>
      <c r="J12" s="30">
        <v>154</v>
      </c>
      <c r="K12" s="33" t="s">
        <v>115</v>
      </c>
      <c r="L12" s="33" t="s">
        <v>115</v>
      </c>
      <c r="M12" s="29" t="s">
        <v>122</v>
      </c>
      <c r="N12" s="30">
        <v>13.5</v>
      </c>
    </row>
    <row r="13" spans="1:14" ht="16.5" customHeight="1">
      <c r="B13" s="39" t="s">
        <v>160</v>
      </c>
      <c r="C13" s="31" t="s">
        <v>170</v>
      </c>
      <c r="D13" s="32">
        <v>36.1</v>
      </c>
      <c r="E13" s="31" t="s">
        <v>171</v>
      </c>
      <c r="F13" s="32">
        <v>-2.8</v>
      </c>
      <c r="G13" s="31" t="s">
        <v>172</v>
      </c>
      <c r="H13" s="32">
        <v>27.2</v>
      </c>
      <c r="I13" s="31" t="s">
        <v>173</v>
      </c>
      <c r="J13" s="32">
        <v>232.5</v>
      </c>
      <c r="K13" s="32" t="s">
        <v>174</v>
      </c>
      <c r="L13" s="32" t="s">
        <v>174</v>
      </c>
      <c r="M13" s="31" t="s">
        <v>175</v>
      </c>
      <c r="N13" s="32">
        <v>17.7</v>
      </c>
    </row>
    <row r="14" spans="1:14" ht="16.5" customHeight="1">
      <c r="B14" s="38"/>
      <c r="C14" s="29"/>
      <c r="D14" s="30"/>
      <c r="E14" s="29"/>
      <c r="F14" s="30"/>
      <c r="G14" s="29"/>
      <c r="H14" s="30"/>
      <c r="I14" s="29"/>
      <c r="J14" s="30"/>
      <c r="K14" s="29"/>
      <c r="L14" s="30"/>
      <c r="M14" s="29"/>
      <c r="N14" s="30"/>
    </row>
    <row r="15" spans="1:14" ht="16.5" customHeight="1">
      <c r="B15" s="37" t="s">
        <v>91</v>
      </c>
      <c r="C15" s="29"/>
      <c r="D15" s="30"/>
      <c r="E15" s="29"/>
      <c r="F15" s="30"/>
      <c r="G15" s="29"/>
      <c r="H15" s="30"/>
      <c r="I15" s="29"/>
      <c r="J15" s="30"/>
      <c r="K15" s="29"/>
      <c r="L15" s="30"/>
      <c r="M15" s="29"/>
      <c r="N15" s="30"/>
    </row>
    <row r="16" spans="1:14" ht="16.5" customHeight="1">
      <c r="B16" s="38" t="s">
        <v>0</v>
      </c>
      <c r="C16" s="29" t="s">
        <v>138</v>
      </c>
      <c r="D16" s="30">
        <v>35.9</v>
      </c>
      <c r="E16" s="29" t="s">
        <v>161</v>
      </c>
      <c r="F16" s="30">
        <v>-12.6</v>
      </c>
      <c r="G16" s="29" t="s">
        <v>164</v>
      </c>
      <c r="H16" s="30">
        <v>29</v>
      </c>
      <c r="I16" s="29" t="s">
        <v>135</v>
      </c>
      <c r="J16" s="30">
        <v>152.5</v>
      </c>
      <c r="K16" s="29" t="s">
        <v>165</v>
      </c>
      <c r="L16" s="30">
        <v>29.2</v>
      </c>
      <c r="M16" s="29" t="s">
        <v>166</v>
      </c>
      <c r="N16" s="30">
        <v>19.899999999999999</v>
      </c>
    </row>
    <row r="17" spans="2:16" ht="16.5" customHeight="1">
      <c r="B17" s="38" t="s">
        <v>1</v>
      </c>
      <c r="C17" s="29" t="s">
        <v>138</v>
      </c>
      <c r="D17" s="30">
        <v>35.200000000000003</v>
      </c>
      <c r="E17" s="29" t="s">
        <v>140</v>
      </c>
      <c r="F17" s="30">
        <v>-6.4</v>
      </c>
      <c r="G17" s="29" t="s">
        <v>132</v>
      </c>
      <c r="H17" s="30">
        <v>26.8</v>
      </c>
      <c r="I17" s="29" t="s">
        <v>142</v>
      </c>
      <c r="J17" s="30">
        <v>149.5</v>
      </c>
      <c r="K17" s="29" t="s">
        <v>143</v>
      </c>
      <c r="L17" s="30">
        <v>24.6</v>
      </c>
      <c r="M17" s="29" t="s">
        <v>123</v>
      </c>
      <c r="N17" s="30">
        <v>20.8</v>
      </c>
    </row>
    <row r="18" spans="2:16" ht="16.5" customHeight="1">
      <c r="B18" s="38" t="s">
        <v>2</v>
      </c>
      <c r="C18" s="29" t="s">
        <v>139</v>
      </c>
      <c r="D18" s="30">
        <v>35.700000000000003</v>
      </c>
      <c r="E18" s="29" t="s">
        <v>130</v>
      </c>
      <c r="F18" s="30">
        <v>-5.2</v>
      </c>
      <c r="G18" s="29" t="s">
        <v>133</v>
      </c>
      <c r="H18" s="30">
        <v>33.799999999999997</v>
      </c>
      <c r="I18" s="29" t="s">
        <v>135</v>
      </c>
      <c r="J18" s="30">
        <v>149.5</v>
      </c>
      <c r="K18" s="29" t="s">
        <v>130</v>
      </c>
      <c r="L18" s="30">
        <v>12</v>
      </c>
      <c r="M18" s="29" t="s">
        <v>124</v>
      </c>
      <c r="N18" s="30">
        <v>14.3</v>
      </c>
    </row>
    <row r="19" spans="2:16" ht="16.5" customHeight="1">
      <c r="B19" s="38" t="s">
        <v>20</v>
      </c>
      <c r="C19" s="29" t="s">
        <v>128</v>
      </c>
      <c r="D19" s="30">
        <v>34.200000000000003</v>
      </c>
      <c r="E19" s="29" t="s">
        <v>131</v>
      </c>
      <c r="F19" s="30">
        <v>-12.5</v>
      </c>
      <c r="G19" s="29" t="s">
        <v>141</v>
      </c>
      <c r="H19" s="30">
        <v>20.2</v>
      </c>
      <c r="I19" s="29" t="s">
        <v>137</v>
      </c>
      <c r="J19" s="30">
        <v>195.5</v>
      </c>
      <c r="K19" s="29" t="s">
        <v>144</v>
      </c>
      <c r="L19" s="30">
        <v>6.3</v>
      </c>
      <c r="M19" s="29" t="s">
        <v>125</v>
      </c>
      <c r="N19" s="30">
        <v>12.5</v>
      </c>
    </row>
    <row r="20" spans="2:16" ht="16.5" customHeight="1">
      <c r="B20" s="39" t="s">
        <v>160</v>
      </c>
      <c r="C20" s="31" t="s">
        <v>176</v>
      </c>
      <c r="D20" s="32">
        <v>33.799999999999997</v>
      </c>
      <c r="E20" s="31" t="s">
        <v>177</v>
      </c>
      <c r="F20" s="32">
        <v>-7.1</v>
      </c>
      <c r="G20" s="31" t="s">
        <v>172</v>
      </c>
      <c r="H20" s="32">
        <v>31.7</v>
      </c>
      <c r="I20" s="31" t="s">
        <v>173</v>
      </c>
      <c r="J20" s="32">
        <v>254</v>
      </c>
      <c r="K20" s="31" t="s">
        <v>178</v>
      </c>
      <c r="L20" s="32">
        <v>15.7</v>
      </c>
      <c r="M20" s="31" t="s">
        <v>169</v>
      </c>
      <c r="N20" s="32">
        <v>8.1</v>
      </c>
    </row>
    <row r="21" spans="2:16" ht="16.5" customHeight="1" thickBot="1">
      <c r="B21" s="13"/>
      <c r="C21" s="28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2:16" ht="16.5" customHeight="1" thickTop="1">
      <c r="B22" s="15" t="s">
        <v>92</v>
      </c>
    </row>
    <row r="23" spans="2:16" ht="16.5" customHeight="1">
      <c r="B23" s="15"/>
    </row>
    <row r="24" spans="2:16" ht="16.5" customHeight="1">
      <c r="B24" s="5" t="s">
        <v>145</v>
      </c>
    </row>
    <row r="25" spans="2:16" ht="16.5" customHeight="1" thickBot="1">
      <c r="B25" s="5"/>
    </row>
    <row r="26" spans="2:16" ht="16.5" customHeight="1" thickTop="1">
      <c r="B26" s="98" t="s">
        <v>4</v>
      </c>
      <c r="C26" s="77"/>
      <c r="D26" s="87" t="s">
        <v>146</v>
      </c>
      <c r="E26" s="90"/>
      <c r="F26" s="87" t="s">
        <v>75</v>
      </c>
      <c r="G26" s="91"/>
    </row>
    <row r="27" spans="2:16" ht="16.5" customHeight="1">
      <c r="B27" s="99"/>
      <c r="C27" s="100"/>
      <c r="D27" s="62" t="s">
        <v>147</v>
      </c>
      <c r="E27" s="62" t="s">
        <v>148</v>
      </c>
      <c r="F27" s="62" t="s">
        <v>149</v>
      </c>
      <c r="G27" s="94" t="s">
        <v>150</v>
      </c>
    </row>
    <row r="28" spans="2:16" ht="16.5" customHeight="1">
      <c r="B28" s="101"/>
      <c r="C28" s="102"/>
      <c r="D28" s="62"/>
      <c r="E28" s="62"/>
      <c r="F28" s="62"/>
      <c r="G28" s="94"/>
    </row>
    <row r="29" spans="2:16" ht="16.5" customHeight="1">
      <c r="B29" s="95"/>
      <c r="C29" s="96"/>
      <c r="D29" s="22"/>
      <c r="E29" s="23"/>
      <c r="F29" s="23"/>
      <c r="G29" s="23"/>
    </row>
    <row r="30" spans="2:16" ht="16.5" customHeight="1">
      <c r="B30" s="92" t="s">
        <v>0</v>
      </c>
      <c r="C30" s="93"/>
      <c r="D30" s="29" t="s">
        <v>115</v>
      </c>
      <c r="E30" s="29" t="s">
        <v>115</v>
      </c>
      <c r="F30" s="29" t="s">
        <v>167</v>
      </c>
      <c r="G30" s="29" t="s">
        <v>153</v>
      </c>
    </row>
    <row r="31" spans="2:16" ht="16.5" customHeight="1">
      <c r="B31" s="92" t="s">
        <v>1</v>
      </c>
      <c r="C31" s="93"/>
      <c r="D31" s="29" t="s">
        <v>115</v>
      </c>
      <c r="E31" s="29" t="s">
        <v>115</v>
      </c>
      <c r="F31" s="29" t="s">
        <v>151</v>
      </c>
      <c r="G31" s="29" t="s">
        <v>153</v>
      </c>
    </row>
    <row r="32" spans="2:16" s="5" customFormat="1" ht="16.5" customHeight="1">
      <c r="B32" s="92" t="s">
        <v>2</v>
      </c>
      <c r="C32" s="93"/>
      <c r="D32" s="29" t="s">
        <v>115</v>
      </c>
      <c r="E32" s="29" t="s">
        <v>115</v>
      </c>
      <c r="F32" s="29" t="s">
        <v>152</v>
      </c>
      <c r="G32" s="29" t="s">
        <v>154</v>
      </c>
      <c r="H32" s="2"/>
      <c r="I32" s="2"/>
      <c r="J32" s="2"/>
      <c r="K32" s="2"/>
      <c r="L32" s="2"/>
      <c r="M32" s="2"/>
      <c r="N32" s="2"/>
      <c r="O32" s="2"/>
      <c r="P32" s="2"/>
    </row>
    <row r="33" spans="2:16" ht="16.5" customHeight="1">
      <c r="B33" s="92" t="s">
        <v>20</v>
      </c>
      <c r="C33" s="93"/>
      <c r="D33" s="29" t="s">
        <v>115</v>
      </c>
      <c r="E33" s="29" t="s">
        <v>115</v>
      </c>
      <c r="F33" s="29" t="s">
        <v>141</v>
      </c>
      <c r="G33" s="29" t="s">
        <v>155</v>
      </c>
    </row>
    <row r="34" spans="2:16" ht="16.5" customHeight="1">
      <c r="B34" s="103" t="s">
        <v>160</v>
      </c>
      <c r="C34" s="104"/>
      <c r="D34" s="31" t="s">
        <v>115</v>
      </c>
      <c r="E34" s="31" t="s">
        <v>115</v>
      </c>
      <c r="F34" s="41" t="s">
        <v>152</v>
      </c>
      <c r="G34" s="41" t="s">
        <v>155</v>
      </c>
      <c r="H34" s="5"/>
      <c r="I34" s="5"/>
      <c r="J34" s="5"/>
      <c r="K34" s="5"/>
      <c r="L34" s="5"/>
      <c r="M34" s="5"/>
      <c r="N34" s="5"/>
      <c r="O34" s="5"/>
      <c r="P34" s="5"/>
    </row>
    <row r="35" spans="2:16" ht="16.5" customHeight="1" thickBot="1">
      <c r="B35" s="105"/>
      <c r="C35" s="106"/>
      <c r="D35" s="28"/>
      <c r="E35" s="14"/>
      <c r="F35" s="14"/>
      <c r="G35" s="14"/>
    </row>
    <row r="36" spans="2:16" ht="16.5" customHeight="1" thickTop="1">
      <c r="B36" s="15" t="s">
        <v>92</v>
      </c>
    </row>
    <row r="37" spans="2:16" s="5" customFormat="1" ht="16.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9" spans="2:16" ht="16.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50" spans="1:16" s="5" customFormat="1" ht="16.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2" spans="1:16" ht="16.5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6.5" customHeight="1">
      <c r="G53" s="9"/>
      <c r="H53" s="9"/>
      <c r="I53" s="9"/>
      <c r="J53" s="9"/>
      <c r="K53" s="9"/>
      <c r="L53" s="9"/>
      <c r="M53" s="9"/>
      <c r="N53" s="9"/>
      <c r="O53" s="9"/>
      <c r="P53" s="9"/>
    </row>
    <row r="55" spans="1:16" s="5" customFormat="1" ht="16.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7" spans="1:16" ht="16.5" customHeigh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9" spans="1:16" ht="16.5" customHeight="1">
      <c r="A59" s="1"/>
    </row>
    <row r="61" spans="1:16" ht="16.5" customHeight="1">
      <c r="B61" s="1"/>
    </row>
    <row r="121" spans="1:2" ht="16.5" customHeight="1">
      <c r="A121" s="1"/>
    </row>
    <row r="123" spans="1:2" ht="16.5" customHeight="1">
      <c r="B123" s="1"/>
    </row>
    <row r="136" spans="1:2" ht="16.5" customHeight="1">
      <c r="A136" s="1"/>
    </row>
    <row r="138" spans="1:2" ht="16.5" customHeight="1">
      <c r="A138" s="1"/>
      <c r="B138" s="1"/>
    </row>
    <row r="140" spans="1:2" ht="16.5" customHeight="1">
      <c r="B140" s="1"/>
    </row>
    <row r="186" spans="1:2" ht="16.5" customHeight="1">
      <c r="A186" s="1"/>
    </row>
    <row r="187" spans="1:2" ht="16.5" customHeight="1">
      <c r="A187" s="1"/>
    </row>
    <row r="188" spans="1:2" ht="16.5" customHeight="1">
      <c r="B188" s="1"/>
    </row>
    <row r="189" spans="1:2" ht="16.5" customHeight="1">
      <c r="B189" s="1"/>
    </row>
    <row r="220" spans="1:2" ht="16.5" customHeight="1">
      <c r="A220" s="1"/>
    </row>
    <row r="222" spans="1:2" ht="16.5" customHeight="1">
      <c r="B222" s="1"/>
    </row>
    <row r="236" spans="1:2" ht="16.5" customHeight="1">
      <c r="A236" s="1"/>
    </row>
    <row r="238" spans="1:2" ht="16.5" customHeight="1">
      <c r="B238" s="1"/>
    </row>
    <row r="285" spans="1:2" ht="16.5" customHeight="1">
      <c r="A285" s="1"/>
    </row>
    <row r="287" spans="1:2" ht="16.5" customHeight="1">
      <c r="B287" s="1"/>
    </row>
    <row r="334" spans="1:2" ht="16.5" customHeight="1">
      <c r="A334" s="1"/>
    </row>
    <row r="336" spans="1:2" ht="16.5" customHeight="1">
      <c r="B336" s="1"/>
    </row>
    <row r="383" spans="1:1" ht="16.5" customHeight="1">
      <c r="A383" s="1"/>
    </row>
    <row r="385" spans="2:2" ht="16.5" customHeight="1">
      <c r="B385" s="1"/>
    </row>
    <row r="432" spans="1:1" ht="16.5" customHeight="1">
      <c r="A432" s="1"/>
    </row>
    <row r="434" spans="2:2" ht="16.5" customHeight="1">
      <c r="B434" s="1"/>
    </row>
    <row r="481" spans="1:2" ht="16.5" customHeight="1">
      <c r="A481" s="1"/>
    </row>
    <row r="483" spans="1:2" ht="16.5" customHeight="1">
      <c r="B483" s="1"/>
    </row>
    <row r="530" spans="1:2" ht="16.5" customHeight="1">
      <c r="A530" s="1"/>
    </row>
    <row r="532" spans="1:2" ht="16.5" customHeight="1">
      <c r="B532" s="1"/>
    </row>
    <row r="579" spans="1:2" ht="16.5" customHeight="1">
      <c r="A579" s="1"/>
    </row>
    <row r="581" spans="1:2" ht="16.5" customHeight="1">
      <c r="B581" s="1"/>
    </row>
    <row r="628" spans="1:2" ht="16.5" customHeight="1">
      <c r="A628" s="1"/>
    </row>
    <row r="630" spans="1:2" ht="16.5" customHeight="1">
      <c r="B630" s="1"/>
    </row>
  </sheetData>
  <mergeCells count="33">
    <mergeCell ref="B31:C31"/>
    <mergeCell ref="B32:C32"/>
    <mergeCell ref="B33:C33"/>
    <mergeCell ref="B34:C34"/>
    <mergeCell ref="B35:C35"/>
    <mergeCell ref="B30:C30"/>
    <mergeCell ref="I5:I6"/>
    <mergeCell ref="J5:J6"/>
    <mergeCell ref="K5:K6"/>
    <mergeCell ref="L5:L6"/>
    <mergeCell ref="D27:D28"/>
    <mergeCell ref="E27:E28"/>
    <mergeCell ref="F27:F28"/>
    <mergeCell ref="G27:G28"/>
    <mergeCell ref="B29:C29"/>
    <mergeCell ref="H5:H6"/>
    <mergeCell ref="B4:B6"/>
    <mergeCell ref="C4:D4"/>
    <mergeCell ref="E4:F4"/>
    <mergeCell ref="G4:H4"/>
    <mergeCell ref="B26:C28"/>
    <mergeCell ref="D26:E26"/>
    <mergeCell ref="F26:G26"/>
    <mergeCell ref="C5:C6"/>
    <mergeCell ref="D5:D6"/>
    <mergeCell ref="E5:E6"/>
    <mergeCell ref="F5:F6"/>
    <mergeCell ref="G5:G6"/>
    <mergeCell ref="I4:J4"/>
    <mergeCell ref="K4:L4"/>
    <mergeCell ref="M5:M6"/>
    <mergeCell ref="N5:N6"/>
    <mergeCell ref="M4:N4"/>
  </mergeCells>
  <phoneticPr fontId="1"/>
  <pageMargins left="0" right="0" top="0" bottom="0.39370078740157483" header="0" footer="0.19685039370078741"/>
  <pageSetup paperSize="9" scale="75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1～3</vt:lpstr>
      <vt:lpstr>4</vt:lpstr>
      <vt:lpstr>5・6</vt:lpstr>
      <vt:lpstr>'1～3'!Print_Area</vt:lpstr>
      <vt:lpstr>'4'!Print_Area</vt:lpstr>
      <vt:lpstr>'5・6'!Print_Area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2024-03-29T07:32:48Z</cp:lastPrinted>
  <dcterms:created xsi:type="dcterms:W3CDTF">2015-06-05T18:19:34Z</dcterms:created>
  <dcterms:modified xsi:type="dcterms:W3CDTF">2024-03-29T07:59:18Z</dcterms:modified>
</cp:coreProperties>
</file>