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X:\統計担当\統計書\令和04年版\02_統計書作成\02_その２（Ｄ～H）\"/>
    </mc:Choice>
  </mc:AlternateContent>
  <xr:revisionPtr revIDLastSave="0" documentId="13_ncr:1_{DA200948-CE70-408F-B1DA-50ED5B2A413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86~91" sheetId="5" r:id="rId1"/>
  </sheets>
  <definedNames>
    <definedName name="_xlnm.Print_Area" localSheetId="0">'86~91'!$A$1:$AF$68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" i="5" l="1"/>
  <c r="X54" i="5"/>
  <c r="W54" i="5"/>
  <c r="V54" i="5"/>
  <c r="U54" i="5"/>
  <c r="T54" i="5"/>
  <c r="S54" i="5"/>
  <c r="X53" i="5"/>
  <c r="W53" i="5"/>
  <c r="V53" i="5"/>
  <c r="U53" i="5"/>
  <c r="T53" i="5"/>
  <c r="S53" i="5"/>
  <c r="X52" i="5"/>
  <c r="W52" i="5"/>
  <c r="V52" i="5"/>
  <c r="U52" i="5"/>
  <c r="T52" i="5"/>
  <c r="S52" i="5"/>
  <c r="X51" i="5"/>
  <c r="W51" i="5"/>
  <c r="V51" i="5"/>
  <c r="U51" i="5"/>
  <c r="T51" i="5"/>
  <c r="S51" i="5"/>
  <c r="X50" i="5"/>
  <c r="W50" i="5"/>
  <c r="V50" i="5"/>
  <c r="U50" i="5"/>
  <c r="T50" i="5"/>
  <c r="S50" i="5"/>
</calcChain>
</file>

<file path=xl/sharedStrings.xml><?xml version="1.0" encoding="utf-8"?>
<sst xmlns="http://schemas.openxmlformats.org/spreadsheetml/2006/main" count="208" uniqueCount="98">
  <si>
    <t>６月</t>
  </si>
  <si>
    <t>７月</t>
  </si>
  <si>
    <t>８月</t>
  </si>
  <si>
    <t>９月</t>
  </si>
  <si>
    <t>１月</t>
  </si>
  <si>
    <t>２月</t>
  </si>
  <si>
    <t>３月</t>
  </si>
  <si>
    <t>（単位：ha）</t>
    <rPh sb="1" eb="3">
      <t>タンイ</t>
    </rPh>
    <phoneticPr fontId="1"/>
  </si>
  <si>
    <t>第一種</t>
    <rPh sb="0" eb="3">
      <t>ダイイッシュ</t>
    </rPh>
    <phoneticPr fontId="1"/>
  </si>
  <si>
    <t>住居</t>
    <rPh sb="0" eb="2">
      <t>ジュウキョ</t>
    </rPh>
    <phoneticPr fontId="1"/>
  </si>
  <si>
    <t>専用</t>
    <rPh sb="0" eb="2">
      <t>センヨウ</t>
    </rPh>
    <phoneticPr fontId="1"/>
  </si>
  <si>
    <t>地域</t>
    <rPh sb="0" eb="2">
      <t>チイキ</t>
    </rPh>
    <phoneticPr fontId="1"/>
  </si>
  <si>
    <t>第二種</t>
    <rPh sb="0" eb="2">
      <t>ダイニ</t>
    </rPh>
    <rPh sb="2" eb="3">
      <t>シュ</t>
    </rPh>
    <phoneticPr fontId="1"/>
  </si>
  <si>
    <t>中高層</t>
    <rPh sb="0" eb="3">
      <t>チュウコウソウ</t>
    </rPh>
    <phoneticPr fontId="1"/>
  </si>
  <si>
    <t>準</t>
    <rPh sb="0" eb="1">
      <t>ジュン</t>
    </rPh>
    <phoneticPr fontId="1"/>
  </si>
  <si>
    <t>近隣</t>
    <rPh sb="0" eb="2">
      <t>キンリン</t>
    </rPh>
    <phoneticPr fontId="1"/>
  </si>
  <si>
    <t>商業</t>
    <rPh sb="0" eb="2">
      <t>ショウギョウ</t>
    </rPh>
    <phoneticPr fontId="1"/>
  </si>
  <si>
    <t>工業</t>
    <rPh sb="0" eb="2">
      <t>コウギョウ</t>
    </rPh>
    <phoneticPr fontId="1"/>
  </si>
  <si>
    <t>計</t>
    <rPh sb="0" eb="1">
      <t>ケイ</t>
    </rPh>
    <phoneticPr fontId="1"/>
  </si>
  <si>
    <t>資料：市都市政策課</t>
    <rPh sb="0" eb="2">
      <t>シリョウ</t>
    </rPh>
    <rPh sb="3" eb="4">
      <t>シ</t>
    </rPh>
    <rPh sb="4" eb="9">
      <t>トシセイサクカ</t>
    </rPh>
    <phoneticPr fontId="1"/>
  </si>
  <si>
    <t>区分</t>
    <rPh sb="0" eb="2">
      <t>クブン</t>
    </rPh>
    <phoneticPr fontId="1"/>
  </si>
  <si>
    <t>進捗率（％）</t>
    <rPh sb="0" eb="3">
      <t>シンチョクリツ</t>
    </rPh>
    <phoneticPr fontId="1"/>
  </si>
  <si>
    <t>総数</t>
    <rPh sb="0" eb="2">
      <t>ソウスウ</t>
    </rPh>
    <phoneticPr fontId="1"/>
  </si>
  <si>
    <t>園数</t>
    <rPh sb="0" eb="2">
      <t>エンスウ</t>
    </rPh>
    <phoneticPr fontId="1"/>
  </si>
  <si>
    <t>街区公園</t>
    <rPh sb="0" eb="4">
      <t>ガイクコウエン</t>
    </rPh>
    <phoneticPr fontId="1"/>
  </si>
  <si>
    <t>近隣公園</t>
    <rPh sb="0" eb="4">
      <t>キンリンコウエン</t>
    </rPh>
    <phoneticPr fontId="1"/>
  </si>
  <si>
    <t>総合公園</t>
    <rPh sb="0" eb="2">
      <t>ソウゴウ</t>
    </rPh>
    <rPh sb="2" eb="4">
      <t>コウエン</t>
    </rPh>
    <phoneticPr fontId="1"/>
  </si>
  <si>
    <t>緩衝緑地</t>
    <rPh sb="0" eb="4">
      <t>カンショウリョクチ</t>
    </rPh>
    <phoneticPr fontId="1"/>
  </si>
  <si>
    <t>動植物公園</t>
    <rPh sb="0" eb="5">
      <t>ドウショクブツコウエン</t>
    </rPh>
    <phoneticPr fontId="1"/>
  </si>
  <si>
    <t>墓地公園</t>
    <rPh sb="0" eb="4">
      <t>ボチコウエン</t>
    </rPh>
    <phoneticPr fontId="1"/>
  </si>
  <si>
    <t>緑道</t>
    <rPh sb="0" eb="2">
      <t>リョクドウ</t>
    </rPh>
    <phoneticPr fontId="1"/>
  </si>
  <si>
    <t>都市緑地</t>
    <rPh sb="0" eb="2">
      <t>トシ</t>
    </rPh>
    <rPh sb="2" eb="4">
      <t>リョクチ</t>
    </rPh>
    <phoneticPr fontId="1"/>
  </si>
  <si>
    <t>年度</t>
    <rPh sb="0" eb="2">
      <t>ネンド</t>
    </rPh>
    <phoneticPr fontId="1"/>
  </si>
  <si>
    <t>（各年3月31日）</t>
    <rPh sb="1" eb="2">
      <t>カク</t>
    </rPh>
    <rPh sb="2" eb="3">
      <t>ネン</t>
    </rPh>
    <rPh sb="4" eb="5">
      <t>ガツ</t>
    </rPh>
    <rPh sb="7" eb="8">
      <t>ニチ</t>
    </rPh>
    <phoneticPr fontId="1"/>
  </si>
  <si>
    <t>令和元年</t>
    <rPh sb="0" eb="2">
      <t>レイワ</t>
    </rPh>
    <rPh sb="2" eb="4">
      <t>ガンネン</t>
    </rPh>
    <phoneticPr fontId="1"/>
  </si>
  <si>
    <t>令和２年</t>
    <rPh sb="0" eb="2">
      <t>レイワ</t>
    </rPh>
    <rPh sb="3" eb="4">
      <t>ネン</t>
    </rPh>
    <phoneticPr fontId="1"/>
  </si>
  <si>
    <t>資料：市公園花とみどり課</t>
    <rPh sb="0" eb="2">
      <t>シリョウ</t>
    </rPh>
    <rPh sb="3" eb="4">
      <t>シ</t>
    </rPh>
    <rPh sb="4" eb="7">
      <t>コウエンハナ</t>
    </rPh>
    <rPh sb="11" eb="12">
      <t>カ</t>
    </rPh>
    <phoneticPr fontId="1"/>
  </si>
  <si>
    <t>棟数</t>
    <rPh sb="0" eb="2">
      <t>トウスウ</t>
    </rPh>
    <phoneticPr fontId="1"/>
  </si>
  <si>
    <t>木造家屋</t>
    <rPh sb="0" eb="4">
      <t>モクゾウカオク</t>
    </rPh>
    <phoneticPr fontId="1"/>
  </si>
  <si>
    <t>専用住宅</t>
    <rPh sb="0" eb="4">
      <t>センヨウジュウタク</t>
    </rPh>
    <phoneticPr fontId="1"/>
  </si>
  <si>
    <t>その他</t>
    <rPh sb="2" eb="3">
      <t>タ</t>
    </rPh>
    <phoneticPr fontId="1"/>
  </si>
  <si>
    <t>非木造家屋</t>
    <rPh sb="0" eb="3">
      <t>ヒモクゾウ</t>
    </rPh>
    <rPh sb="3" eb="5">
      <t>カオク</t>
    </rPh>
    <phoneticPr fontId="1"/>
  </si>
  <si>
    <t>用途別</t>
    <rPh sb="0" eb="3">
      <t>ヨウトベツ</t>
    </rPh>
    <phoneticPr fontId="1"/>
  </si>
  <si>
    <t>構造別</t>
    <rPh sb="0" eb="3">
      <t>コウゾウベツ</t>
    </rPh>
    <phoneticPr fontId="1"/>
  </si>
  <si>
    <t>鉄骨造</t>
    <rPh sb="0" eb="3">
      <t>テッコツゾウ</t>
    </rPh>
    <phoneticPr fontId="1"/>
  </si>
  <si>
    <t>木造</t>
    <rPh sb="0" eb="2">
      <t>モクゾウ</t>
    </rPh>
    <phoneticPr fontId="1"/>
  </si>
  <si>
    <t>年度
月</t>
    <rPh sb="0" eb="2">
      <t>ネンド</t>
    </rPh>
    <rPh sb="4" eb="5">
      <t>ツキ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</si>
  <si>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</si>
  <si>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</si>
  <si>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注）計画変更、計画通知を含み、昇降機、工作物は含まない。</t>
    <rPh sb="0" eb="1">
      <t>チュウ</t>
    </rPh>
    <rPh sb="2" eb="6">
      <t>ケイカクヘンコウ</t>
    </rPh>
    <rPh sb="7" eb="11">
      <t>ケイカクツウチ</t>
    </rPh>
    <rPh sb="12" eb="13">
      <t>フク</t>
    </rPh>
    <rPh sb="15" eb="18">
      <t>ショウコウキ</t>
    </rPh>
    <rPh sb="19" eb="22">
      <t>コウサクブツ</t>
    </rPh>
    <rPh sb="23" eb="24">
      <t>フク</t>
    </rPh>
    <phoneticPr fontId="1"/>
  </si>
  <si>
    <t>資料：県市町課「市町村税の課税状況等資料 第19表 固定資産税の家屋の種類別床面積、決定価格等」</t>
    <rPh sb="0" eb="2">
      <t>シリョウ</t>
    </rPh>
    <phoneticPr fontId="1"/>
  </si>
  <si>
    <t>資料：市建築指導課</t>
    <rPh sb="0" eb="2">
      <t>シリョウ</t>
    </rPh>
    <rPh sb="3" eb="4">
      <t>シ</t>
    </rPh>
    <rPh sb="4" eb="9">
      <t>ケンチクシドウカ</t>
    </rPh>
    <phoneticPr fontId="1"/>
  </si>
  <si>
    <t>資料：市住宅課、県施設管理財団</t>
    <phoneticPr fontId="3"/>
  </si>
  <si>
    <t>中層耐火</t>
    <phoneticPr fontId="1"/>
  </si>
  <si>
    <t>高層耐火</t>
    <phoneticPr fontId="1"/>
  </si>
  <si>
    <t>簡易耐火
平屋建</t>
    <phoneticPr fontId="1"/>
  </si>
  <si>
    <t>簡易耐火
２階建</t>
    <phoneticPr fontId="1"/>
  </si>
  <si>
    <t>40m以上</t>
    <rPh sb="3" eb="5">
      <t>イジョウ</t>
    </rPh>
    <phoneticPr fontId="1"/>
  </si>
  <si>
    <t>8m未満</t>
    <rPh sb="2" eb="4">
      <t>ミマン</t>
    </rPh>
    <phoneticPr fontId="1"/>
  </si>
  <si>
    <t>平成30年</t>
    <rPh sb="0" eb="2">
      <t>ヘイセイ</t>
    </rPh>
    <rPh sb="4" eb="5">
      <t>ネン</t>
    </rPh>
    <phoneticPr fontId="1"/>
  </si>
  <si>
    <t>床面積（㎡）</t>
    <rPh sb="0" eb="3">
      <t>ユカメンセキ</t>
    </rPh>
    <phoneticPr fontId="1"/>
  </si>
  <si>
    <t>10月</t>
    <phoneticPr fontId="1"/>
  </si>
  <si>
    <t>11月</t>
    <phoneticPr fontId="1"/>
  </si>
  <si>
    <t>12月</t>
    <phoneticPr fontId="1"/>
  </si>
  <si>
    <r>
      <t>住宅・アパート</t>
    </r>
    <r>
      <rPr>
        <vertAlign val="superscript"/>
        <sz val="10"/>
        <color theme="1"/>
        <rFont val="BIZ UD明朝 Medium"/>
        <family val="1"/>
        <charset val="128"/>
      </rPr>
      <t>※２</t>
    </r>
    <rPh sb="0" eb="2">
      <t>ジュウタク</t>
    </rPh>
    <phoneticPr fontId="1"/>
  </si>
  <si>
    <t>計画延長（m）</t>
    <rPh sb="0" eb="2">
      <t>ケイカク</t>
    </rPh>
    <rPh sb="2" eb="4">
      <t>エンチョウ</t>
    </rPh>
    <phoneticPr fontId="1"/>
  </si>
  <si>
    <t>出来高延長（m）</t>
    <rPh sb="0" eb="3">
      <t>デキダカ</t>
    </rPh>
    <rPh sb="3" eb="5">
      <t>エンチョウ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</si>
  <si>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</si>
  <si>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</si>
  <si>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鉄筋ｺﾝｸﾘｰﾄ造</t>
    <rPh sb="0" eb="2">
      <t>テッキン</t>
    </rPh>
    <rPh sb="8" eb="9">
      <t>ゾウ</t>
    </rPh>
    <phoneticPr fontId="1"/>
  </si>
  <si>
    <r>
      <t>専用住宅</t>
    </r>
    <r>
      <rPr>
        <vertAlign val="superscript"/>
        <sz val="10"/>
        <color theme="1"/>
        <rFont val="BIZ UD明朝 Medium"/>
        <family val="1"/>
        <charset val="128"/>
      </rPr>
      <t>※１</t>
    </r>
    <rPh sb="0" eb="4">
      <t>センヨウジュウタク</t>
    </rPh>
    <phoneticPr fontId="1"/>
  </si>
  <si>
    <t>（令和5年3月31日）</t>
    <rPh sb="1" eb="3">
      <t>レイワ</t>
    </rPh>
    <rPh sb="4" eb="5">
      <t>ネン</t>
    </rPh>
    <rPh sb="6" eb="7">
      <t>ガツ</t>
    </rPh>
    <rPh sb="9" eb="10">
      <t>ニチ</t>
    </rPh>
    <phoneticPr fontId="1"/>
  </si>
  <si>
    <t>総数</t>
    <rPh sb="0" eb="2">
      <t>ソウスウ</t>
    </rPh>
    <phoneticPr fontId="1"/>
  </si>
  <si>
    <t>県営住宅</t>
    <rPh sb="0" eb="2">
      <t>ケンエイ</t>
    </rPh>
    <rPh sb="2" eb="4">
      <t>ジュウタク</t>
    </rPh>
    <phoneticPr fontId="1"/>
  </si>
  <si>
    <t>市営住宅</t>
    <rPh sb="0" eb="2">
      <t>シエイ</t>
    </rPh>
    <rPh sb="2" eb="4">
      <t>ジュウタク</t>
    </rPh>
    <phoneticPr fontId="1"/>
  </si>
  <si>
    <t>管理戸数</t>
    <rPh sb="0" eb="2">
      <t>カンリ</t>
    </rPh>
    <rPh sb="2" eb="4">
      <t>コスウ</t>
    </rPh>
    <phoneticPr fontId="1"/>
  </si>
  <si>
    <t>建築戸数</t>
    <rPh sb="0" eb="2">
      <t>ケンチク</t>
    </rPh>
    <rPh sb="2" eb="4">
      <t>コスウ</t>
    </rPh>
    <phoneticPr fontId="1"/>
  </si>
  <si>
    <t>管理戸数（つづき）</t>
    <rPh sb="0" eb="2">
      <t>カンリ</t>
    </rPh>
    <rPh sb="2" eb="4">
      <t>コスウ</t>
    </rPh>
    <phoneticPr fontId="1"/>
  </si>
  <si>
    <t>86　都市計画用途地域</t>
    <rPh sb="3" eb="7">
      <t>トシケイカク</t>
    </rPh>
    <rPh sb="7" eb="9">
      <t>ヨウト</t>
    </rPh>
    <rPh sb="9" eb="11">
      <t>チイキ</t>
    </rPh>
    <phoneticPr fontId="1"/>
  </si>
  <si>
    <t>87　都市計画道路</t>
    <rPh sb="3" eb="5">
      <t>トシ</t>
    </rPh>
    <rPh sb="5" eb="9">
      <t>ケイカクドウロ</t>
    </rPh>
    <phoneticPr fontId="1"/>
  </si>
  <si>
    <t>88　公園緑地</t>
    <rPh sb="3" eb="5">
      <t>コウエン</t>
    </rPh>
    <rPh sb="5" eb="7">
      <t>リョクチ</t>
    </rPh>
    <phoneticPr fontId="1"/>
  </si>
  <si>
    <t>89  民有家屋数及び床面積</t>
    <rPh sb="4" eb="5">
      <t>タミ</t>
    </rPh>
    <rPh sb="5" eb="6">
      <t>ユウ</t>
    </rPh>
    <rPh sb="6" eb="8">
      <t>カオク</t>
    </rPh>
    <rPh sb="8" eb="9">
      <t>スウ</t>
    </rPh>
    <rPh sb="9" eb="10">
      <t>オヨ</t>
    </rPh>
    <rPh sb="11" eb="14">
      <t>ユカメンセキ</t>
    </rPh>
    <phoneticPr fontId="1"/>
  </si>
  <si>
    <t>90  建築確認申請件数</t>
    <rPh sb="4" eb="6">
      <t>ケンチク</t>
    </rPh>
    <rPh sb="6" eb="8">
      <t>カクニン</t>
    </rPh>
    <rPh sb="8" eb="10">
      <t>シンセイ</t>
    </rPh>
    <rPh sb="10" eb="12">
      <t>ケンスウ</t>
    </rPh>
    <phoneticPr fontId="1"/>
  </si>
  <si>
    <t>91  公営住宅の状況</t>
    <rPh sb="4" eb="8">
      <t>コウエイジュウタク</t>
    </rPh>
    <rPh sb="9" eb="11">
      <t>ジョウキョウ</t>
    </rPh>
    <phoneticPr fontId="1"/>
  </si>
  <si>
    <t>低層</t>
    <rPh sb="0" eb="2">
      <t>テイソウ</t>
    </rPh>
    <phoneticPr fontId="1"/>
  </si>
  <si>
    <t>住居</t>
    <rPh sb="0" eb="2">
      <t>ジュウキョ</t>
    </rPh>
    <phoneticPr fontId="1"/>
  </si>
  <si>
    <t>地域</t>
    <rPh sb="0" eb="2">
      <t>チイキ</t>
    </rPh>
    <phoneticPr fontId="1"/>
  </si>
  <si>
    <t>専用</t>
    <rPh sb="0" eb="2">
      <t>センヨウ</t>
    </rPh>
    <phoneticPr fontId="1"/>
  </si>
  <si>
    <t>8～12m</t>
    <phoneticPr fontId="1"/>
  </si>
  <si>
    <t>12～16m</t>
    <phoneticPr fontId="1"/>
  </si>
  <si>
    <t>16～22m</t>
    <phoneticPr fontId="1"/>
  </si>
  <si>
    <t>22～30m</t>
    <phoneticPr fontId="1"/>
  </si>
  <si>
    <t>30～40m</t>
    <phoneticPr fontId="1"/>
  </si>
  <si>
    <t>面積(ha)</t>
    <rPh sb="0" eb="2">
      <t>メンセキ</t>
    </rPh>
    <phoneticPr fontId="1"/>
  </si>
  <si>
    <t>注）※１）平成27年から専用住宅に農家住宅を含む。※２）専用住宅のみ。</t>
    <rPh sb="0" eb="1">
      <t>チュウ</t>
    </rPh>
    <rPh sb="5" eb="7">
      <t>ヘイセイ</t>
    </rPh>
    <rPh sb="9" eb="10">
      <t>ネン</t>
    </rPh>
    <rPh sb="12" eb="16">
      <t>センヨウジュウタク</t>
    </rPh>
    <rPh sb="17" eb="19">
      <t>ノウカ</t>
    </rPh>
    <rPh sb="19" eb="21">
      <t>ジュウタク</t>
    </rPh>
    <rPh sb="22" eb="23">
      <t>フク</t>
    </rPh>
    <rPh sb="28" eb="30">
      <t>センヨウ</t>
    </rPh>
    <rPh sb="30" eb="32">
      <t>ジュウタク</t>
    </rPh>
    <phoneticPr fontId="1"/>
  </si>
  <si>
    <t>併用住宅</t>
    <rPh sb="0" eb="2">
      <t>ヘイヨウ</t>
    </rPh>
    <rPh sb="2" eb="4">
      <t>ジュウタク</t>
    </rPh>
    <phoneticPr fontId="1"/>
  </si>
  <si>
    <t>Ｇ 土木・建築</t>
    <rPh sb="2" eb="4">
      <t>ドボク</t>
    </rPh>
    <rPh sb="5" eb="7">
      <t>ケンチク</t>
    </rPh>
    <phoneticPr fontId="1"/>
  </si>
  <si>
    <t>70　Ｇ 土木・建築</t>
    <rPh sb="5" eb="7">
      <t>ドボク</t>
    </rPh>
    <rPh sb="8" eb="10">
      <t>ケンチク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</si>
</sst>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_ * #,##0.0_ ;_ * \-#,##0.0_ ;_ * &quot;-&quot;?_ ;_ @_ 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BIZ UD明朝 Medium"/>
      <family val="1"/>
      <charset val="128"/>
    </font>
    <font>
      <sz val="28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vertAlign val="superscript"/>
      <sz val="10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4" fillId="0" borderId="0"/>
  </cellStyleXfs>
  <cellXfs count="139">
    <xf numFmtId="0" fontId="0" fillId="0" borderId="0" xfId="0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38" fontId="5" fillId="0" borderId="0" xfId="1" applyFont="1" applyBorder="1" applyAlignment="1">
      <alignment horizontal="left" vertical="center" indent="3"/>
    </xf>
    <xf numFmtId="0" fontId="5" fillId="0" borderId="2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38" fontId="5" fillId="0" borderId="0" xfId="1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1" fontId="5" fillId="0" borderId="0" xfId="0" applyNumberFormat="1" applyFont="1" applyAlignment="1">
      <alignment vertical="center"/>
    </xf>
    <xf numFmtId="0" fontId="5" fillId="0" borderId="5" xfId="0" applyFont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177" fontId="5" fillId="0" borderId="11" xfId="0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41" fontId="5" fillId="0" borderId="12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5" fillId="0" borderId="11" xfId="0" applyNumberFormat="1" applyFont="1" applyBorder="1" applyAlignment="1">
      <alignment vertical="center"/>
    </xf>
    <xf numFmtId="41" fontId="5" fillId="0" borderId="11" xfId="0" applyNumberFormat="1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horizontal="center" vertical="center"/>
    </xf>
    <xf numFmtId="43" fontId="5" fillId="0" borderId="0" xfId="0" applyNumberFormat="1" applyFont="1" applyBorder="1" applyAlignment="1">
      <alignment vertical="center"/>
    </xf>
    <xf numFmtId="43" fontId="5" fillId="0" borderId="0" xfId="0" applyNumberFormat="1" applyFont="1" applyAlignment="1">
      <alignment vertical="center"/>
    </xf>
    <xf numFmtId="177" fontId="5" fillId="0" borderId="0" xfId="0" applyNumberFormat="1" applyFont="1" applyBorder="1" applyAlignment="1">
      <alignment horizontal="left" vertical="center" indent="2"/>
    </xf>
    <xf numFmtId="0" fontId="5" fillId="0" borderId="4" xfId="0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horizontal="left" vertical="center" indent="1"/>
    </xf>
    <xf numFmtId="41" fontId="5" fillId="0" borderId="2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 indent="2"/>
    </xf>
    <xf numFmtId="0" fontId="7" fillId="0" borderId="4" xfId="0" applyFont="1" applyFill="1" applyBorder="1" applyAlignment="1">
      <alignment horizontal="left" vertical="center" indent="2"/>
    </xf>
    <xf numFmtId="0" fontId="5" fillId="2" borderId="1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3" fontId="5" fillId="0" borderId="0" xfId="0" applyNumberFormat="1" applyFont="1" applyFill="1" applyAlignment="1">
      <alignment vertical="center"/>
    </xf>
    <xf numFmtId="41" fontId="5" fillId="0" borderId="0" xfId="0" applyNumberFormat="1" applyFont="1" applyFill="1" applyAlignment="1">
      <alignment vertical="center"/>
    </xf>
    <xf numFmtId="43" fontId="7" fillId="0" borderId="0" xfId="0" applyNumberFormat="1" applyFont="1" applyFill="1" applyAlignment="1">
      <alignment vertical="center"/>
    </xf>
    <xf numFmtId="41" fontId="7" fillId="0" borderId="0" xfId="0" applyNumberFormat="1" applyFont="1" applyFill="1" applyAlignment="1">
      <alignment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41" fontId="5" fillId="0" borderId="0" xfId="0" applyNumberFormat="1" applyFont="1" applyFill="1" applyAlignment="1">
      <alignment horizontal="right" vertical="center"/>
    </xf>
    <xf numFmtId="41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41" fontId="5" fillId="0" borderId="0" xfId="0" applyNumberFormat="1" applyFont="1" applyFill="1" applyAlignment="1">
      <alignment horizontal="center" vertical="center"/>
    </xf>
    <xf numFmtId="41" fontId="7" fillId="0" borderId="0" xfId="0" applyNumberFormat="1" applyFont="1" applyFill="1" applyAlignment="1">
      <alignment horizontal="center" vertical="center"/>
    </xf>
    <xf numFmtId="41" fontId="5" fillId="0" borderId="1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1" fontId="7" fillId="0" borderId="0" xfId="0" applyNumberFormat="1" applyFont="1" applyAlignment="1">
      <alignment horizontal="center" vertical="center"/>
    </xf>
    <xf numFmtId="41" fontId="5" fillId="0" borderId="0" xfId="0" applyNumberFormat="1" applyFont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41" fontId="5" fillId="0" borderId="11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7" fillId="0" borderId="11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>
      <alignment horizontal="center" vertical="center"/>
    </xf>
    <xf numFmtId="41" fontId="5" fillId="0" borderId="12" xfId="0" applyNumberFormat="1" applyFont="1" applyFill="1" applyBorder="1" applyAlignment="1">
      <alignment horizontal="center" vertical="center"/>
    </xf>
    <xf numFmtId="41" fontId="5" fillId="0" borderId="1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distributed" vertical="center" indent="26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2"/>
    </xf>
    <xf numFmtId="0" fontId="5" fillId="0" borderId="4" xfId="0" applyFont="1" applyBorder="1" applyAlignment="1">
      <alignment horizontal="left" vertical="center" indent="2"/>
    </xf>
    <xf numFmtId="0" fontId="5" fillId="0" borderId="0" xfId="0" applyFont="1" applyFill="1" applyBorder="1" applyAlignment="1">
      <alignment horizontal="left" vertical="center" indent="2"/>
    </xf>
    <xf numFmtId="0" fontId="5" fillId="0" borderId="4" xfId="0" applyFont="1" applyFill="1" applyBorder="1" applyAlignment="1">
      <alignment horizontal="left" vertical="center" indent="2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1" fontId="5" fillId="0" borderId="11" xfId="0" applyNumberFormat="1" applyFont="1" applyBorder="1" applyAlignment="1">
      <alignment horizontal="center" vertical="center"/>
    </xf>
    <xf numFmtId="41" fontId="5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indent="2"/>
    </xf>
    <xf numFmtId="0" fontId="7" fillId="0" borderId="4" xfId="0" applyFont="1" applyFill="1" applyBorder="1" applyAlignment="1">
      <alignment horizontal="left" vertical="center" indent="2"/>
    </xf>
    <xf numFmtId="0" fontId="5" fillId="0" borderId="5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0" fillId="0" borderId="9" xfId="0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6" xfId="2" xr:uid="{6B4E96D8-ED2D-491F-B32B-11454BC064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08230-207A-4B14-B19C-004156506579}">
  <dimension ref="A1:AF537"/>
  <sheetViews>
    <sheetView tabSelected="1" view="pageBreakPreview" zoomScaleNormal="100" zoomScaleSheetLayoutView="100" workbookViewId="0">
      <selection activeCell="F15" sqref="F15"/>
    </sheetView>
  </sheetViews>
  <sheetFormatPr defaultColWidth="3" defaultRowHeight="16.5" customHeight="1"/>
  <cols>
    <col min="1" max="1" width="2.875" style="2" customWidth="1"/>
    <col min="2" max="2" width="14.25" style="2" customWidth="1"/>
    <col min="3" max="18" width="7.625" style="2" customWidth="1"/>
    <col min="19" max="20" width="8.625" style="2" customWidth="1"/>
    <col min="21" max="21" width="7.625" style="2" customWidth="1"/>
    <col min="22" max="26" width="8.625" style="2" customWidth="1"/>
    <col min="27" max="30" width="7.625" style="2" customWidth="1"/>
    <col min="31" max="31" width="7.625" style="38" customWidth="1"/>
    <col min="32" max="32" width="2.875" style="2" customWidth="1"/>
    <col min="33" max="16384" width="3" style="2"/>
  </cols>
  <sheetData>
    <row r="1" spans="1:32" ht="16.5" customHeight="1">
      <c r="A1" s="1" t="s">
        <v>97</v>
      </c>
      <c r="B1" s="1"/>
      <c r="C1" s="1"/>
      <c r="AF1" s="3" t="str">
        <f>"Ｇ 土木・建築　"&amp;VALUE(SUBSTITUTE(A1,$A$2,""))+1</f>
        <v>Ｇ 土木・建築　71</v>
      </c>
    </row>
    <row r="2" spans="1:32" ht="32.450000000000003" customHeight="1">
      <c r="A2" s="112" t="s">
        <v>96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72"/>
    </row>
    <row r="3" spans="1:32" ht="16.5" customHeight="1">
      <c r="B3" s="6" t="s">
        <v>78</v>
      </c>
      <c r="C3" s="6"/>
      <c r="H3" s="3"/>
      <c r="Q3" s="6" t="s">
        <v>79</v>
      </c>
      <c r="R3" s="6"/>
    </row>
    <row r="4" spans="1:32" ht="16.5" customHeight="1" thickBot="1">
      <c r="B4" s="6"/>
      <c r="C4" s="2" t="s">
        <v>7</v>
      </c>
      <c r="H4" s="3"/>
      <c r="N4" s="3" t="s">
        <v>71</v>
      </c>
      <c r="Q4" s="6"/>
      <c r="R4" s="6"/>
      <c r="Z4" s="3" t="s">
        <v>71</v>
      </c>
    </row>
    <row r="5" spans="1:32" ht="16.5" customHeight="1" thickTop="1">
      <c r="B5" s="114" t="s">
        <v>18</v>
      </c>
      <c r="C5" s="7" t="s">
        <v>8</v>
      </c>
      <c r="D5" s="7" t="s">
        <v>12</v>
      </c>
      <c r="E5" s="7" t="s">
        <v>8</v>
      </c>
      <c r="F5" s="7" t="s">
        <v>12</v>
      </c>
      <c r="G5" s="7"/>
      <c r="H5" s="7"/>
      <c r="I5" s="7"/>
      <c r="J5" s="7"/>
      <c r="K5" s="7"/>
      <c r="L5" s="57"/>
      <c r="M5" s="57"/>
      <c r="N5" s="66"/>
      <c r="Q5" s="113" t="s">
        <v>20</v>
      </c>
      <c r="R5" s="114"/>
      <c r="S5" s="8" t="s">
        <v>22</v>
      </c>
      <c r="T5" s="8" t="s">
        <v>58</v>
      </c>
      <c r="U5" s="8" t="s">
        <v>88</v>
      </c>
      <c r="V5" s="8" t="s">
        <v>89</v>
      </c>
      <c r="W5" s="8" t="s">
        <v>90</v>
      </c>
      <c r="X5" s="8" t="s">
        <v>91</v>
      </c>
      <c r="Y5" s="8" t="s">
        <v>92</v>
      </c>
      <c r="Z5" s="61" t="s">
        <v>57</v>
      </c>
    </row>
    <row r="6" spans="1:32" ht="16.5" customHeight="1">
      <c r="B6" s="123"/>
      <c r="C6" s="58" t="s">
        <v>84</v>
      </c>
      <c r="D6" s="58" t="s">
        <v>84</v>
      </c>
      <c r="E6" s="9" t="s">
        <v>13</v>
      </c>
      <c r="F6" s="9" t="s">
        <v>13</v>
      </c>
      <c r="G6" s="9" t="s">
        <v>8</v>
      </c>
      <c r="H6" s="9" t="s">
        <v>12</v>
      </c>
      <c r="I6" s="9" t="s">
        <v>14</v>
      </c>
      <c r="J6" s="9" t="s">
        <v>15</v>
      </c>
      <c r="K6" s="9" t="s">
        <v>16</v>
      </c>
      <c r="L6" s="58" t="s">
        <v>14</v>
      </c>
      <c r="M6" s="58" t="s">
        <v>17</v>
      </c>
      <c r="N6" s="67" t="s">
        <v>17</v>
      </c>
      <c r="Q6" s="115"/>
      <c r="R6" s="116"/>
      <c r="S6" s="44"/>
      <c r="T6" s="45"/>
      <c r="U6" s="45"/>
      <c r="V6" s="45"/>
      <c r="W6" s="45"/>
      <c r="X6" s="45"/>
      <c r="Y6" s="45"/>
      <c r="Z6" s="45"/>
      <c r="AA6" s="10"/>
    </row>
    <row r="7" spans="1:32" ht="16.5" customHeight="1">
      <c r="B7" s="123"/>
      <c r="C7" s="58" t="s">
        <v>85</v>
      </c>
      <c r="D7" s="58" t="s">
        <v>85</v>
      </c>
      <c r="E7" s="9" t="s">
        <v>9</v>
      </c>
      <c r="F7" s="9" t="s">
        <v>9</v>
      </c>
      <c r="G7" s="9" t="s">
        <v>9</v>
      </c>
      <c r="H7" s="9" t="s">
        <v>9</v>
      </c>
      <c r="I7" s="9" t="s">
        <v>9</v>
      </c>
      <c r="J7" s="9" t="s">
        <v>16</v>
      </c>
      <c r="K7" s="9"/>
      <c r="L7" s="9" t="s">
        <v>17</v>
      </c>
      <c r="M7" s="9"/>
      <c r="N7" s="68" t="s">
        <v>10</v>
      </c>
      <c r="Q7" s="117" t="s">
        <v>65</v>
      </c>
      <c r="R7" s="118"/>
      <c r="S7" s="46">
        <v>115620</v>
      </c>
      <c r="T7" s="45">
        <v>2020</v>
      </c>
      <c r="U7" s="45">
        <v>2570</v>
      </c>
      <c r="V7" s="45">
        <v>25300</v>
      </c>
      <c r="W7" s="45">
        <v>50890</v>
      </c>
      <c r="X7" s="45">
        <v>22080</v>
      </c>
      <c r="Y7" s="45">
        <v>11830</v>
      </c>
      <c r="Z7" s="45">
        <v>930</v>
      </c>
      <c r="AA7" s="11"/>
    </row>
    <row r="8" spans="1:32" ht="16.5" customHeight="1">
      <c r="B8" s="123"/>
      <c r="C8" s="9" t="s">
        <v>87</v>
      </c>
      <c r="D8" s="9" t="s">
        <v>87</v>
      </c>
      <c r="E8" s="9" t="s">
        <v>10</v>
      </c>
      <c r="F8" s="9" t="s">
        <v>10</v>
      </c>
      <c r="G8" s="9" t="s">
        <v>11</v>
      </c>
      <c r="H8" s="9" t="s">
        <v>11</v>
      </c>
      <c r="I8" s="9" t="s">
        <v>11</v>
      </c>
      <c r="J8" s="9" t="s">
        <v>11</v>
      </c>
      <c r="K8" s="9" t="s">
        <v>11</v>
      </c>
      <c r="L8" s="9" t="s">
        <v>11</v>
      </c>
      <c r="M8" s="9" t="s">
        <v>11</v>
      </c>
      <c r="N8" s="68" t="s">
        <v>11</v>
      </c>
      <c r="Q8" s="119" t="s">
        <v>66</v>
      </c>
      <c r="R8" s="120"/>
      <c r="S8" s="47">
        <v>89250</v>
      </c>
      <c r="T8" s="33">
        <v>1400</v>
      </c>
      <c r="U8" s="33">
        <v>1620</v>
      </c>
      <c r="V8" s="33">
        <v>19825</v>
      </c>
      <c r="W8" s="33">
        <v>33955</v>
      </c>
      <c r="X8" s="33">
        <v>19690</v>
      </c>
      <c r="Y8" s="33">
        <v>11830</v>
      </c>
      <c r="Z8" s="33">
        <v>930</v>
      </c>
      <c r="AA8" s="12"/>
    </row>
    <row r="9" spans="1:32" ht="16.5" customHeight="1">
      <c r="B9" s="124"/>
      <c r="C9" s="13" t="s">
        <v>86</v>
      </c>
      <c r="D9" s="13" t="s">
        <v>86</v>
      </c>
      <c r="E9" s="13" t="s">
        <v>11</v>
      </c>
      <c r="F9" s="13" t="s">
        <v>11</v>
      </c>
      <c r="G9" s="13"/>
      <c r="H9" s="13"/>
      <c r="I9" s="13"/>
      <c r="J9" s="13"/>
      <c r="K9" s="13"/>
      <c r="L9" s="13"/>
      <c r="M9" s="13"/>
      <c r="N9" s="69"/>
      <c r="Q9" s="119" t="s">
        <v>21</v>
      </c>
      <c r="R9" s="120"/>
      <c r="S9" s="47">
        <v>76.900000000000006</v>
      </c>
      <c r="T9" s="33">
        <v>69.3</v>
      </c>
      <c r="U9" s="33">
        <v>63</v>
      </c>
      <c r="V9" s="33">
        <v>78.400000000000006</v>
      </c>
      <c r="W9" s="33">
        <v>66.7</v>
      </c>
      <c r="X9" s="33">
        <v>89.2</v>
      </c>
      <c r="Y9" s="33">
        <v>100</v>
      </c>
      <c r="Z9" s="33">
        <v>100</v>
      </c>
      <c r="AA9" s="14"/>
    </row>
    <row r="10" spans="1:32" ht="11.1" customHeight="1" thickBot="1">
      <c r="B10" s="10"/>
      <c r="C10" s="15"/>
      <c r="D10" s="16"/>
      <c r="E10" s="16"/>
      <c r="F10" s="16"/>
      <c r="G10" s="16"/>
      <c r="H10" s="17"/>
      <c r="I10" s="18"/>
      <c r="J10" s="18"/>
      <c r="K10" s="18"/>
      <c r="L10" s="19"/>
      <c r="M10" s="19"/>
      <c r="N10" s="19"/>
      <c r="Q10" s="121"/>
      <c r="R10" s="122"/>
      <c r="S10" s="20"/>
      <c r="T10" s="21"/>
      <c r="U10" s="21"/>
      <c r="V10" s="21"/>
      <c r="W10" s="21"/>
      <c r="X10" s="21"/>
      <c r="Y10" s="21"/>
      <c r="Z10" s="21"/>
      <c r="AA10" s="22"/>
    </row>
    <row r="11" spans="1:32" ht="16.5" customHeight="1" thickTop="1">
      <c r="B11" s="51">
        <v>4455.3</v>
      </c>
      <c r="C11" s="41">
        <v>331</v>
      </c>
      <c r="D11" s="42">
        <v>8.9</v>
      </c>
      <c r="E11" s="42">
        <v>892.4</v>
      </c>
      <c r="F11" s="42">
        <v>143</v>
      </c>
      <c r="G11" s="42">
        <v>932.8</v>
      </c>
      <c r="H11" s="42">
        <v>135.9</v>
      </c>
      <c r="I11" s="43">
        <v>29.4</v>
      </c>
      <c r="J11" s="43">
        <v>223</v>
      </c>
      <c r="K11" s="43">
        <v>192.4</v>
      </c>
      <c r="L11" s="43">
        <v>606.1</v>
      </c>
      <c r="M11" s="43">
        <v>206.1</v>
      </c>
      <c r="N11" s="43">
        <v>754.3</v>
      </c>
      <c r="Q11" s="5" t="s">
        <v>19</v>
      </c>
      <c r="R11" s="22"/>
      <c r="S11" s="22"/>
      <c r="T11" s="23"/>
      <c r="U11" s="23"/>
      <c r="V11" s="23"/>
      <c r="W11" s="24"/>
      <c r="X11" s="24"/>
      <c r="Y11" s="23"/>
      <c r="Z11" s="24"/>
      <c r="AA11" s="24"/>
    </row>
    <row r="12" spans="1:32" ht="12" customHeight="1" thickBot="1">
      <c r="B12" s="25"/>
      <c r="C12" s="26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32" ht="16.5" customHeight="1" thickTop="1">
      <c r="B13" s="5" t="s">
        <v>19</v>
      </c>
      <c r="C13" s="5"/>
    </row>
    <row r="14" spans="1:32" ht="16.5" customHeight="1">
      <c r="B14" s="38"/>
      <c r="C14" s="38"/>
      <c r="D14" s="38"/>
    </row>
    <row r="15" spans="1:32" ht="16.5" customHeight="1">
      <c r="B15" s="6" t="s">
        <v>80</v>
      </c>
      <c r="C15" s="6"/>
    </row>
    <row r="16" spans="1:32" ht="16.5" customHeight="1" thickBot="1">
      <c r="B16" s="6"/>
      <c r="T16" s="3" t="s">
        <v>33</v>
      </c>
    </row>
    <row r="17" spans="2:31" ht="16.5" customHeight="1" thickTop="1">
      <c r="B17" s="125" t="s">
        <v>32</v>
      </c>
      <c r="C17" s="89" t="s">
        <v>22</v>
      </c>
      <c r="D17" s="105"/>
      <c r="E17" s="105" t="s">
        <v>24</v>
      </c>
      <c r="F17" s="105"/>
      <c r="G17" s="105" t="s">
        <v>25</v>
      </c>
      <c r="H17" s="105"/>
      <c r="I17" s="105" t="s">
        <v>26</v>
      </c>
      <c r="J17" s="105"/>
      <c r="K17" s="105" t="s">
        <v>27</v>
      </c>
      <c r="L17" s="105"/>
      <c r="M17" s="105" t="s">
        <v>28</v>
      </c>
      <c r="N17" s="105"/>
      <c r="O17" s="105" t="s">
        <v>29</v>
      </c>
      <c r="P17" s="105"/>
      <c r="Q17" s="105" t="s">
        <v>30</v>
      </c>
      <c r="R17" s="105"/>
      <c r="S17" s="105" t="s">
        <v>31</v>
      </c>
      <c r="T17" s="87"/>
    </row>
    <row r="18" spans="2:31" ht="16.5" customHeight="1">
      <c r="B18" s="95"/>
      <c r="C18" s="27" t="s">
        <v>23</v>
      </c>
      <c r="D18" s="28" t="s">
        <v>93</v>
      </c>
      <c r="E18" s="28" t="s">
        <v>23</v>
      </c>
      <c r="F18" s="60" t="s">
        <v>93</v>
      </c>
      <c r="G18" s="28" t="s">
        <v>23</v>
      </c>
      <c r="H18" s="60" t="s">
        <v>93</v>
      </c>
      <c r="I18" s="28" t="s">
        <v>23</v>
      </c>
      <c r="J18" s="60" t="s">
        <v>93</v>
      </c>
      <c r="K18" s="28" t="s">
        <v>23</v>
      </c>
      <c r="L18" s="60" t="s">
        <v>93</v>
      </c>
      <c r="M18" s="28" t="s">
        <v>23</v>
      </c>
      <c r="N18" s="60" t="s">
        <v>93</v>
      </c>
      <c r="O18" s="28" t="s">
        <v>23</v>
      </c>
      <c r="P18" s="60" t="s">
        <v>93</v>
      </c>
      <c r="Q18" s="28" t="s">
        <v>23</v>
      </c>
      <c r="R18" s="60" t="s">
        <v>93</v>
      </c>
      <c r="S18" s="28" t="s">
        <v>23</v>
      </c>
      <c r="T18" s="59" t="s">
        <v>93</v>
      </c>
    </row>
    <row r="19" spans="2:31" ht="11.1" customHeight="1">
      <c r="B19" s="52"/>
      <c r="C19" s="48"/>
      <c r="D19" s="49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</row>
    <row r="20" spans="2:31" ht="16.5" customHeight="1">
      <c r="B20" s="52" t="s">
        <v>59</v>
      </c>
      <c r="C20" s="45">
        <v>166</v>
      </c>
      <c r="D20" s="50">
        <v>182.49</v>
      </c>
      <c r="E20" s="31">
        <v>139</v>
      </c>
      <c r="F20" s="50">
        <v>26.76</v>
      </c>
      <c r="G20" s="31">
        <v>14</v>
      </c>
      <c r="H20" s="50">
        <v>36.89</v>
      </c>
      <c r="I20" s="31">
        <v>2</v>
      </c>
      <c r="J20" s="50">
        <v>26.1</v>
      </c>
      <c r="K20" s="31">
        <v>1</v>
      </c>
      <c r="L20" s="50">
        <v>79.61</v>
      </c>
      <c r="M20" s="31">
        <v>0</v>
      </c>
      <c r="N20" s="31">
        <v>0</v>
      </c>
      <c r="O20" s="31">
        <v>1</v>
      </c>
      <c r="P20" s="50">
        <v>9.0500000000000007</v>
      </c>
      <c r="Q20" s="31">
        <v>1</v>
      </c>
      <c r="R20" s="50">
        <v>1.6</v>
      </c>
      <c r="S20" s="31">
        <v>8</v>
      </c>
      <c r="T20" s="50">
        <v>2.48</v>
      </c>
    </row>
    <row r="21" spans="2:31" ht="16.5" customHeight="1">
      <c r="B21" s="52" t="s">
        <v>34</v>
      </c>
      <c r="C21" s="45">
        <v>166</v>
      </c>
      <c r="D21" s="50">
        <v>182.49</v>
      </c>
      <c r="E21" s="31">
        <v>139</v>
      </c>
      <c r="F21" s="50">
        <v>26.76</v>
      </c>
      <c r="G21" s="31">
        <v>14</v>
      </c>
      <c r="H21" s="50">
        <v>36.89</v>
      </c>
      <c r="I21" s="31">
        <v>2</v>
      </c>
      <c r="J21" s="50">
        <v>26.1</v>
      </c>
      <c r="K21" s="31">
        <v>1</v>
      </c>
      <c r="L21" s="50">
        <v>79.61</v>
      </c>
      <c r="M21" s="31">
        <v>0</v>
      </c>
      <c r="N21" s="31">
        <v>0</v>
      </c>
      <c r="O21" s="31">
        <v>1</v>
      </c>
      <c r="P21" s="50">
        <v>9.0500000000000007</v>
      </c>
      <c r="Q21" s="31">
        <v>1</v>
      </c>
      <c r="R21" s="50">
        <v>1.6</v>
      </c>
      <c r="S21" s="31">
        <v>8</v>
      </c>
      <c r="T21" s="50">
        <v>2.48</v>
      </c>
    </row>
    <row r="22" spans="2:31" ht="16.5" customHeight="1">
      <c r="B22" s="55" t="s">
        <v>35</v>
      </c>
      <c r="C22" s="45">
        <v>166</v>
      </c>
      <c r="D22" s="50">
        <v>182.49</v>
      </c>
      <c r="E22" s="31">
        <v>139</v>
      </c>
      <c r="F22" s="50">
        <v>26.76</v>
      </c>
      <c r="G22" s="31">
        <v>14</v>
      </c>
      <c r="H22" s="50">
        <v>36.89</v>
      </c>
      <c r="I22" s="31">
        <v>2</v>
      </c>
      <c r="J22" s="50">
        <v>26.1</v>
      </c>
      <c r="K22" s="31">
        <v>1</v>
      </c>
      <c r="L22" s="50">
        <v>79.61</v>
      </c>
      <c r="M22" s="31">
        <v>0</v>
      </c>
      <c r="N22" s="31">
        <v>0</v>
      </c>
      <c r="O22" s="31">
        <v>1</v>
      </c>
      <c r="P22" s="50">
        <v>9.0500000000000007</v>
      </c>
      <c r="Q22" s="31">
        <v>1</v>
      </c>
      <c r="R22" s="50">
        <v>1.6</v>
      </c>
      <c r="S22" s="31">
        <v>8</v>
      </c>
      <c r="T22" s="50">
        <v>2.48</v>
      </c>
    </row>
    <row r="23" spans="2:31" ht="16.5" customHeight="1">
      <c r="B23" s="55" t="s">
        <v>67</v>
      </c>
      <c r="C23" s="33">
        <v>166</v>
      </c>
      <c r="D23" s="62">
        <v>182.49</v>
      </c>
      <c r="E23" s="63">
        <v>139</v>
      </c>
      <c r="F23" s="62">
        <v>26.76</v>
      </c>
      <c r="G23" s="63">
        <v>14</v>
      </c>
      <c r="H23" s="62">
        <v>36.89</v>
      </c>
      <c r="I23" s="63">
        <v>2</v>
      </c>
      <c r="J23" s="62">
        <v>26.1</v>
      </c>
      <c r="K23" s="63">
        <v>1</v>
      </c>
      <c r="L23" s="62">
        <v>79.61</v>
      </c>
      <c r="M23" s="63">
        <v>0</v>
      </c>
      <c r="N23" s="70">
        <v>0</v>
      </c>
      <c r="O23" s="63">
        <v>1</v>
      </c>
      <c r="P23" s="62">
        <v>9.0500000000000007</v>
      </c>
      <c r="Q23" s="63">
        <v>1</v>
      </c>
      <c r="R23" s="62">
        <v>1.6</v>
      </c>
      <c r="S23" s="63">
        <v>8</v>
      </c>
      <c r="T23" s="62">
        <v>2.48</v>
      </c>
    </row>
    <row r="24" spans="2:31" ht="16.5" customHeight="1">
      <c r="B24" s="56" t="s">
        <v>68</v>
      </c>
      <c r="C24" s="35">
        <v>169</v>
      </c>
      <c r="D24" s="64">
        <v>183.93</v>
      </c>
      <c r="E24" s="65">
        <v>142</v>
      </c>
      <c r="F24" s="64">
        <v>27.62</v>
      </c>
      <c r="G24" s="65">
        <v>14</v>
      </c>
      <c r="H24" s="64">
        <v>37.47</v>
      </c>
      <c r="I24" s="65">
        <v>2</v>
      </c>
      <c r="J24" s="64">
        <v>26.1</v>
      </c>
      <c r="K24" s="65">
        <v>1</v>
      </c>
      <c r="L24" s="64">
        <v>79.61</v>
      </c>
      <c r="M24" s="65">
        <v>0</v>
      </c>
      <c r="N24" s="65">
        <v>0</v>
      </c>
      <c r="O24" s="65">
        <v>1</v>
      </c>
      <c r="P24" s="64">
        <v>9.0500000000000007</v>
      </c>
      <c r="Q24" s="65">
        <v>1</v>
      </c>
      <c r="R24" s="64">
        <v>1.6</v>
      </c>
      <c r="S24" s="65">
        <v>8</v>
      </c>
      <c r="T24" s="64">
        <v>2.48</v>
      </c>
    </row>
    <row r="25" spans="2:31" ht="12" customHeight="1" thickBot="1">
      <c r="B25" s="32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</row>
    <row r="26" spans="2:31" ht="16.5" customHeight="1" thickTop="1">
      <c r="B26" s="5" t="s">
        <v>36</v>
      </c>
      <c r="C26" s="5"/>
    </row>
    <row r="28" spans="2:31" ht="16.5" customHeight="1">
      <c r="B28" s="6" t="s">
        <v>81</v>
      </c>
      <c r="C28" s="6"/>
    </row>
    <row r="29" spans="2:31" ht="16.5" customHeight="1" thickBot="1">
      <c r="B29" s="6"/>
    </row>
    <row r="30" spans="2:31" ht="16.5" customHeight="1" thickTop="1">
      <c r="B30" s="125" t="s">
        <v>32</v>
      </c>
      <c r="C30" s="87" t="s">
        <v>22</v>
      </c>
      <c r="D30" s="88"/>
      <c r="E30" s="88"/>
      <c r="F30" s="89"/>
      <c r="G30" s="87" t="s">
        <v>38</v>
      </c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9"/>
      <c r="S30" s="87" t="s">
        <v>41</v>
      </c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73"/>
    </row>
    <row r="31" spans="2:31" ht="16.5" customHeight="1">
      <c r="B31" s="95"/>
      <c r="C31" s="83" t="s">
        <v>37</v>
      </c>
      <c r="D31" s="83"/>
      <c r="E31" s="97" t="s">
        <v>60</v>
      </c>
      <c r="F31" s="97"/>
      <c r="G31" s="90" t="s">
        <v>22</v>
      </c>
      <c r="H31" s="91"/>
      <c r="I31" s="91"/>
      <c r="J31" s="92"/>
      <c r="K31" s="90" t="s">
        <v>70</v>
      </c>
      <c r="L31" s="91"/>
      <c r="M31" s="91"/>
      <c r="N31" s="92"/>
      <c r="O31" s="90" t="s">
        <v>40</v>
      </c>
      <c r="P31" s="91"/>
      <c r="Q31" s="91"/>
      <c r="R31" s="92"/>
      <c r="S31" s="90" t="s">
        <v>22</v>
      </c>
      <c r="T31" s="91"/>
      <c r="U31" s="91"/>
      <c r="V31" s="92"/>
      <c r="W31" s="90" t="s">
        <v>64</v>
      </c>
      <c r="X31" s="93"/>
      <c r="Y31" s="93"/>
      <c r="Z31" s="94"/>
      <c r="AA31" s="90" t="s">
        <v>40</v>
      </c>
      <c r="AB31" s="93"/>
      <c r="AC31" s="93"/>
      <c r="AD31" s="93"/>
      <c r="AE31" s="74"/>
    </row>
    <row r="32" spans="2:31" ht="16.5" customHeight="1">
      <c r="B32" s="95"/>
      <c r="C32" s="83"/>
      <c r="D32" s="83"/>
      <c r="E32" s="97"/>
      <c r="F32" s="97"/>
      <c r="G32" s="84" t="s">
        <v>37</v>
      </c>
      <c r="H32" s="95"/>
      <c r="I32" s="85" t="s">
        <v>60</v>
      </c>
      <c r="J32" s="96"/>
      <c r="K32" s="84" t="s">
        <v>37</v>
      </c>
      <c r="L32" s="95"/>
      <c r="M32" s="85" t="s">
        <v>60</v>
      </c>
      <c r="N32" s="96"/>
      <c r="O32" s="84" t="s">
        <v>37</v>
      </c>
      <c r="P32" s="95"/>
      <c r="Q32" s="85" t="s">
        <v>60</v>
      </c>
      <c r="R32" s="96"/>
      <c r="S32" s="84" t="s">
        <v>37</v>
      </c>
      <c r="T32" s="95"/>
      <c r="U32" s="85" t="s">
        <v>60</v>
      </c>
      <c r="V32" s="96"/>
      <c r="W32" s="84" t="s">
        <v>37</v>
      </c>
      <c r="X32" s="95"/>
      <c r="Y32" s="85" t="s">
        <v>60</v>
      </c>
      <c r="Z32" s="96"/>
      <c r="AA32" s="84" t="s">
        <v>37</v>
      </c>
      <c r="AB32" s="95"/>
      <c r="AC32" s="85" t="s">
        <v>60</v>
      </c>
      <c r="AD32" s="86"/>
      <c r="AE32" s="75"/>
    </row>
    <row r="33" spans="2:31" ht="11.1" customHeight="1">
      <c r="B33" s="29"/>
      <c r="C33" s="110"/>
      <c r="D33" s="111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1"/>
    </row>
    <row r="34" spans="2:31" ht="16.5" customHeight="1">
      <c r="B34" s="52" t="s">
        <v>59</v>
      </c>
      <c r="C34" s="126">
        <v>72627</v>
      </c>
      <c r="D34" s="127"/>
      <c r="E34" s="81">
        <v>11265935</v>
      </c>
      <c r="F34" s="81"/>
      <c r="G34" s="81">
        <v>47214</v>
      </c>
      <c r="H34" s="81"/>
      <c r="I34" s="81">
        <v>5444221</v>
      </c>
      <c r="J34" s="81"/>
      <c r="K34" s="81">
        <v>36618</v>
      </c>
      <c r="L34" s="81"/>
      <c r="M34" s="81">
        <v>4345593</v>
      </c>
      <c r="N34" s="81"/>
      <c r="O34" s="81">
        <v>10670</v>
      </c>
      <c r="P34" s="81"/>
      <c r="Q34" s="81">
        <v>1103694</v>
      </c>
      <c r="R34" s="81"/>
      <c r="S34" s="81">
        <v>25413</v>
      </c>
      <c r="T34" s="81"/>
      <c r="U34" s="81">
        <v>5771747</v>
      </c>
      <c r="V34" s="81"/>
      <c r="W34" s="81">
        <v>10296</v>
      </c>
      <c r="X34" s="81"/>
      <c r="Y34" s="81">
        <v>2181558</v>
      </c>
      <c r="Z34" s="81"/>
      <c r="AA34" s="81">
        <v>15117</v>
      </c>
      <c r="AB34" s="81"/>
      <c r="AC34" s="81">
        <v>3590189</v>
      </c>
      <c r="AD34" s="81"/>
      <c r="AE34" s="76"/>
    </row>
    <row r="35" spans="2:31" ht="16.5" customHeight="1">
      <c r="B35" s="52" t="s">
        <v>34</v>
      </c>
      <c r="C35" s="126">
        <v>72459</v>
      </c>
      <c r="D35" s="127"/>
      <c r="E35" s="81">
        <v>11302921</v>
      </c>
      <c r="F35" s="81"/>
      <c r="G35" s="81">
        <v>47093</v>
      </c>
      <c r="H35" s="81"/>
      <c r="I35" s="81">
        <v>5460825</v>
      </c>
      <c r="J35" s="81"/>
      <c r="K35" s="81">
        <v>36632</v>
      </c>
      <c r="L35" s="81"/>
      <c r="M35" s="81">
        <v>4361012</v>
      </c>
      <c r="N35" s="81"/>
      <c r="O35" s="81">
        <v>10461</v>
      </c>
      <c r="P35" s="81"/>
      <c r="Q35" s="81">
        <v>1099813</v>
      </c>
      <c r="R35" s="81"/>
      <c r="S35" s="81">
        <v>25366</v>
      </c>
      <c r="T35" s="81"/>
      <c r="U35" s="81">
        <v>5842096</v>
      </c>
      <c r="V35" s="81"/>
      <c r="W35" s="81">
        <v>10379</v>
      </c>
      <c r="X35" s="81"/>
      <c r="Y35" s="81">
        <v>2214149</v>
      </c>
      <c r="Z35" s="81"/>
      <c r="AA35" s="81">
        <v>14987</v>
      </c>
      <c r="AB35" s="81"/>
      <c r="AC35" s="81">
        <v>3627947</v>
      </c>
      <c r="AD35" s="81"/>
      <c r="AE35" s="76"/>
    </row>
    <row r="36" spans="2:31" ht="16.5" customHeight="1">
      <c r="B36" s="55" t="s">
        <v>35</v>
      </c>
      <c r="C36" s="126">
        <v>72461</v>
      </c>
      <c r="D36" s="127"/>
      <c r="E36" s="81">
        <v>11318605</v>
      </c>
      <c r="F36" s="81"/>
      <c r="G36" s="81">
        <v>47121</v>
      </c>
      <c r="H36" s="81"/>
      <c r="I36" s="81">
        <v>5478243</v>
      </c>
      <c r="J36" s="81"/>
      <c r="K36" s="81">
        <v>36712</v>
      </c>
      <c r="L36" s="81"/>
      <c r="M36" s="81">
        <v>4372778</v>
      </c>
      <c r="N36" s="81"/>
      <c r="O36" s="81">
        <v>10409</v>
      </c>
      <c r="P36" s="81"/>
      <c r="Q36" s="81">
        <v>1105465</v>
      </c>
      <c r="R36" s="81"/>
      <c r="S36" s="81">
        <v>25340</v>
      </c>
      <c r="T36" s="81"/>
      <c r="U36" s="81">
        <v>5840362</v>
      </c>
      <c r="V36" s="81"/>
      <c r="W36" s="81">
        <v>10427</v>
      </c>
      <c r="X36" s="81"/>
      <c r="Y36" s="81">
        <v>2224027</v>
      </c>
      <c r="Z36" s="81"/>
      <c r="AA36" s="81">
        <v>14913</v>
      </c>
      <c r="AB36" s="81"/>
      <c r="AC36" s="81">
        <v>3616335</v>
      </c>
      <c r="AD36" s="81"/>
      <c r="AE36" s="76"/>
    </row>
    <row r="37" spans="2:31" ht="16.5" customHeight="1">
      <c r="B37" s="55" t="s">
        <v>67</v>
      </c>
      <c r="C37" s="106">
        <v>72425</v>
      </c>
      <c r="D37" s="107"/>
      <c r="E37" s="81">
        <v>11365364</v>
      </c>
      <c r="F37" s="81"/>
      <c r="G37" s="81">
        <v>47047</v>
      </c>
      <c r="H37" s="81"/>
      <c r="I37" s="81">
        <v>5496221</v>
      </c>
      <c r="J37" s="81"/>
      <c r="K37" s="81">
        <v>36779</v>
      </c>
      <c r="L37" s="81"/>
      <c r="M37" s="81">
        <v>4393051</v>
      </c>
      <c r="N37" s="81"/>
      <c r="O37" s="81">
        <v>10268</v>
      </c>
      <c r="P37" s="81"/>
      <c r="Q37" s="81">
        <v>1103170</v>
      </c>
      <c r="R37" s="81"/>
      <c r="S37" s="81">
        <v>25378</v>
      </c>
      <c r="T37" s="81"/>
      <c r="U37" s="81">
        <v>5869143</v>
      </c>
      <c r="V37" s="81"/>
      <c r="W37" s="81">
        <v>10459</v>
      </c>
      <c r="X37" s="81"/>
      <c r="Y37" s="81">
        <v>2250698</v>
      </c>
      <c r="Z37" s="81"/>
      <c r="AA37" s="81">
        <v>14919</v>
      </c>
      <c r="AB37" s="81"/>
      <c r="AC37" s="81">
        <v>3618445</v>
      </c>
      <c r="AD37" s="81"/>
      <c r="AE37" s="76"/>
    </row>
    <row r="38" spans="2:31" ht="16.5" customHeight="1">
      <c r="B38" s="56" t="s">
        <v>68</v>
      </c>
      <c r="C38" s="108">
        <v>72441</v>
      </c>
      <c r="D38" s="109"/>
      <c r="E38" s="80">
        <v>11387046</v>
      </c>
      <c r="F38" s="80"/>
      <c r="G38" s="80">
        <v>47066</v>
      </c>
      <c r="H38" s="80"/>
      <c r="I38" s="80">
        <v>5509925</v>
      </c>
      <c r="J38" s="80"/>
      <c r="K38" s="80">
        <v>36914</v>
      </c>
      <c r="L38" s="80"/>
      <c r="M38" s="80">
        <v>4408303</v>
      </c>
      <c r="N38" s="80"/>
      <c r="O38" s="80">
        <v>10152</v>
      </c>
      <c r="P38" s="80"/>
      <c r="Q38" s="80">
        <v>1101622</v>
      </c>
      <c r="R38" s="80"/>
      <c r="S38" s="80">
        <v>25375</v>
      </c>
      <c r="T38" s="80"/>
      <c r="U38" s="80">
        <v>5877121</v>
      </c>
      <c r="V38" s="80"/>
      <c r="W38" s="80">
        <v>10473</v>
      </c>
      <c r="X38" s="80"/>
      <c r="Y38" s="80">
        <v>2262694</v>
      </c>
      <c r="Z38" s="80"/>
      <c r="AA38" s="80">
        <v>14902</v>
      </c>
      <c r="AB38" s="80"/>
      <c r="AC38" s="80">
        <v>3614427</v>
      </c>
      <c r="AD38" s="80"/>
      <c r="AE38" s="77"/>
    </row>
    <row r="39" spans="2:31" ht="11.1" customHeight="1" thickBot="1">
      <c r="B39" s="32"/>
      <c r="C39" s="82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30"/>
    </row>
    <row r="40" spans="2:31" s="22" customFormat="1" ht="16.5" customHeight="1" thickTop="1">
      <c r="B40" s="5" t="s">
        <v>94</v>
      </c>
      <c r="C40" s="5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AD40" s="33"/>
      <c r="AE40" s="33"/>
    </row>
    <row r="41" spans="2:31" s="22" customFormat="1" ht="16.5" customHeight="1">
      <c r="B41" s="5" t="s">
        <v>50</v>
      </c>
      <c r="AD41" s="33"/>
      <c r="AE41" s="33"/>
    </row>
    <row r="42" spans="2:31" s="22" customFormat="1" ht="16.5" customHeight="1">
      <c r="AD42" s="33"/>
      <c r="AE42" s="33"/>
    </row>
    <row r="43" spans="2:31" s="22" customFormat="1" ht="16.5" customHeight="1">
      <c r="B43" s="6" t="s">
        <v>82</v>
      </c>
      <c r="C43" s="2"/>
      <c r="D43" s="2"/>
      <c r="E43" s="2"/>
      <c r="F43" s="2"/>
      <c r="G43" s="2"/>
      <c r="H43" s="2"/>
      <c r="I43" s="2"/>
      <c r="J43" s="2"/>
      <c r="K43" s="2"/>
      <c r="Q43" s="6" t="s">
        <v>83</v>
      </c>
    </row>
    <row r="44" spans="2:31" s="22" customFormat="1" ht="16.5" customHeight="1" thickBot="1">
      <c r="B44" s="2"/>
      <c r="C44" s="2"/>
      <c r="Q44" s="53"/>
    </row>
    <row r="45" spans="2:31" s="22" customFormat="1" ht="16.5" customHeight="1" thickTop="1">
      <c r="B45" s="98" t="s">
        <v>46</v>
      </c>
      <c r="C45" s="99"/>
      <c r="D45" s="104" t="s">
        <v>22</v>
      </c>
      <c r="E45" s="105" t="s">
        <v>42</v>
      </c>
      <c r="F45" s="105"/>
      <c r="G45" s="105"/>
      <c r="H45" s="105" t="s">
        <v>43</v>
      </c>
      <c r="I45" s="105"/>
      <c r="J45" s="105"/>
      <c r="K45" s="87"/>
      <c r="Q45" s="113" t="s">
        <v>32</v>
      </c>
      <c r="R45" s="114"/>
      <c r="S45" s="87" t="s">
        <v>75</v>
      </c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9"/>
      <c r="AE45" s="73"/>
    </row>
    <row r="46" spans="2:31" s="22" customFormat="1" ht="16.5" customHeight="1">
      <c r="B46" s="100"/>
      <c r="C46" s="101"/>
      <c r="D46" s="83"/>
      <c r="E46" s="83" t="s">
        <v>39</v>
      </c>
      <c r="F46" s="83" t="s">
        <v>95</v>
      </c>
      <c r="G46" s="83" t="s">
        <v>40</v>
      </c>
      <c r="H46" s="97" t="s">
        <v>69</v>
      </c>
      <c r="I46" s="83" t="s">
        <v>44</v>
      </c>
      <c r="J46" s="83" t="s">
        <v>45</v>
      </c>
      <c r="K46" s="84" t="s">
        <v>40</v>
      </c>
      <c r="Q46" s="131"/>
      <c r="R46" s="123"/>
      <c r="S46" s="134" t="s">
        <v>72</v>
      </c>
      <c r="T46" s="134"/>
      <c r="U46" s="134"/>
      <c r="V46" s="134"/>
      <c r="W46" s="134"/>
      <c r="X46" s="134"/>
      <c r="Y46" s="134" t="s">
        <v>73</v>
      </c>
      <c r="Z46" s="135"/>
      <c r="AA46" s="135"/>
      <c r="AB46" s="135"/>
      <c r="AC46" s="135"/>
      <c r="AD46" s="135"/>
      <c r="AE46" s="74"/>
    </row>
    <row r="47" spans="2:31" s="22" customFormat="1" ht="16.5" customHeight="1">
      <c r="B47" s="102"/>
      <c r="C47" s="103"/>
      <c r="D47" s="83"/>
      <c r="E47" s="83"/>
      <c r="F47" s="83"/>
      <c r="G47" s="83"/>
      <c r="H47" s="97"/>
      <c r="I47" s="83"/>
      <c r="J47" s="83"/>
      <c r="K47" s="84"/>
      <c r="Q47" s="131"/>
      <c r="R47" s="123"/>
      <c r="S47" s="83" t="s">
        <v>72</v>
      </c>
      <c r="T47" s="83" t="s">
        <v>45</v>
      </c>
      <c r="U47" s="83" t="s">
        <v>53</v>
      </c>
      <c r="V47" s="83" t="s">
        <v>54</v>
      </c>
      <c r="W47" s="97" t="s">
        <v>55</v>
      </c>
      <c r="X47" s="97" t="s">
        <v>56</v>
      </c>
      <c r="Y47" s="83" t="s">
        <v>72</v>
      </c>
      <c r="Z47" s="83" t="s">
        <v>45</v>
      </c>
      <c r="AA47" s="83" t="s">
        <v>53</v>
      </c>
      <c r="AB47" s="83" t="s">
        <v>54</v>
      </c>
      <c r="AC47" s="97" t="s">
        <v>55</v>
      </c>
      <c r="AD47" s="97" t="s">
        <v>56</v>
      </c>
      <c r="AE47" s="75"/>
    </row>
    <row r="48" spans="2:31" s="22" customFormat="1" ht="11.1" customHeight="1">
      <c r="B48" s="30"/>
      <c r="C48" s="29"/>
      <c r="D48" s="33"/>
      <c r="E48" s="33"/>
      <c r="F48" s="33"/>
      <c r="G48" s="33"/>
      <c r="H48" s="33"/>
      <c r="I48" s="33"/>
      <c r="J48" s="33"/>
      <c r="K48" s="33"/>
      <c r="Q48" s="132"/>
      <c r="R48" s="124"/>
      <c r="S48" s="83"/>
      <c r="T48" s="83"/>
      <c r="U48" s="83"/>
      <c r="V48" s="83"/>
      <c r="W48" s="97"/>
      <c r="X48" s="97"/>
      <c r="Y48" s="83"/>
      <c r="Z48" s="83"/>
      <c r="AA48" s="83"/>
      <c r="AB48" s="83"/>
      <c r="AC48" s="97"/>
      <c r="AD48" s="97"/>
      <c r="AE48" s="75"/>
    </row>
    <row r="49" spans="2:31" s="22" customFormat="1" ht="16.5" customHeight="1">
      <c r="B49" s="119" t="s">
        <v>59</v>
      </c>
      <c r="C49" s="120"/>
      <c r="D49" s="33">
        <v>702</v>
      </c>
      <c r="E49" s="33">
        <v>488</v>
      </c>
      <c r="F49" s="33">
        <v>8</v>
      </c>
      <c r="G49" s="33">
        <v>206</v>
      </c>
      <c r="H49" s="33">
        <v>21</v>
      </c>
      <c r="I49" s="33">
        <v>224</v>
      </c>
      <c r="J49" s="33">
        <v>447</v>
      </c>
      <c r="K49" s="33">
        <v>10</v>
      </c>
      <c r="Q49" s="133"/>
      <c r="R49" s="133"/>
    </row>
    <row r="50" spans="2:31" s="22" customFormat="1" ht="16.5" customHeight="1">
      <c r="B50" s="119" t="s">
        <v>34</v>
      </c>
      <c r="C50" s="120"/>
      <c r="D50" s="33">
        <v>623</v>
      </c>
      <c r="E50" s="33">
        <v>459</v>
      </c>
      <c r="F50" s="33">
        <v>7</v>
      </c>
      <c r="G50" s="33">
        <v>157</v>
      </c>
      <c r="H50" s="33">
        <v>12</v>
      </c>
      <c r="I50" s="33">
        <v>186</v>
      </c>
      <c r="J50" s="33">
        <v>421</v>
      </c>
      <c r="K50" s="33">
        <v>4</v>
      </c>
      <c r="Q50" s="120" t="s">
        <v>59</v>
      </c>
      <c r="R50" s="120"/>
      <c r="S50" s="33">
        <f>Y50+S61</f>
        <v>5171</v>
      </c>
      <c r="T50" s="33">
        <f t="shared" ref="T50:X50" si="0">Z50+T61</f>
        <v>92</v>
      </c>
      <c r="U50" s="33">
        <f t="shared" si="0"/>
        <v>3765</v>
      </c>
      <c r="V50" s="33">
        <f t="shared" si="0"/>
        <v>1023</v>
      </c>
      <c r="W50" s="33">
        <f t="shared" si="0"/>
        <v>75</v>
      </c>
      <c r="X50" s="33">
        <f t="shared" si="0"/>
        <v>216</v>
      </c>
      <c r="Y50" s="33">
        <v>1423</v>
      </c>
      <c r="Z50" s="33">
        <v>0</v>
      </c>
      <c r="AA50" s="33">
        <v>1052</v>
      </c>
      <c r="AB50" s="33">
        <v>371</v>
      </c>
      <c r="AC50" s="33">
        <v>0</v>
      </c>
      <c r="AD50" s="33">
        <v>0</v>
      </c>
      <c r="AE50" s="33"/>
    </row>
    <row r="51" spans="2:31" s="22" customFormat="1" ht="16.5" customHeight="1">
      <c r="B51" s="119" t="s">
        <v>35</v>
      </c>
      <c r="C51" s="120"/>
      <c r="D51" s="33">
        <v>642</v>
      </c>
      <c r="E51" s="33">
        <v>475</v>
      </c>
      <c r="F51" s="33">
        <v>5</v>
      </c>
      <c r="G51" s="33">
        <v>162</v>
      </c>
      <c r="H51" s="33">
        <v>9</v>
      </c>
      <c r="I51" s="33">
        <v>171</v>
      </c>
      <c r="J51" s="33">
        <v>455</v>
      </c>
      <c r="K51" s="33">
        <v>7</v>
      </c>
      <c r="Q51" s="120" t="s">
        <v>34</v>
      </c>
      <c r="R51" s="120"/>
      <c r="S51" s="33">
        <f t="shared" ref="S51:X51" si="1">Y51+S62</f>
        <v>5171</v>
      </c>
      <c r="T51" s="33">
        <f t="shared" si="1"/>
        <v>92</v>
      </c>
      <c r="U51" s="33">
        <f t="shared" si="1"/>
        <v>3765</v>
      </c>
      <c r="V51" s="33">
        <f t="shared" si="1"/>
        <v>1023</v>
      </c>
      <c r="W51" s="33">
        <f t="shared" si="1"/>
        <v>75</v>
      </c>
      <c r="X51" s="33">
        <f t="shared" si="1"/>
        <v>216</v>
      </c>
      <c r="Y51" s="33">
        <v>1423</v>
      </c>
      <c r="Z51" s="33">
        <v>0</v>
      </c>
      <c r="AA51" s="33">
        <v>1052</v>
      </c>
      <c r="AB51" s="33">
        <v>371</v>
      </c>
      <c r="AC51" s="33">
        <v>0</v>
      </c>
      <c r="AD51" s="33">
        <v>0</v>
      </c>
      <c r="AE51" s="33"/>
    </row>
    <row r="52" spans="2:31" s="22" customFormat="1" ht="16.5" customHeight="1">
      <c r="B52" s="119" t="s">
        <v>67</v>
      </c>
      <c r="C52" s="120"/>
      <c r="D52" s="33">
        <v>663</v>
      </c>
      <c r="E52" s="33">
        <v>500</v>
      </c>
      <c r="F52" s="33">
        <v>3</v>
      </c>
      <c r="G52" s="33">
        <v>160</v>
      </c>
      <c r="H52" s="33">
        <v>9</v>
      </c>
      <c r="I52" s="33">
        <v>208</v>
      </c>
      <c r="J52" s="33">
        <v>442</v>
      </c>
      <c r="K52" s="33">
        <v>4</v>
      </c>
      <c r="Q52" s="120" t="s">
        <v>35</v>
      </c>
      <c r="R52" s="120"/>
      <c r="S52" s="33">
        <f t="shared" ref="S52:X52" si="2">Y52+S63</f>
        <v>4991</v>
      </c>
      <c r="T52" s="33">
        <f t="shared" si="2"/>
        <v>74</v>
      </c>
      <c r="U52" s="33">
        <f t="shared" si="2"/>
        <v>3725</v>
      </c>
      <c r="V52" s="33">
        <f t="shared" si="2"/>
        <v>1023</v>
      </c>
      <c r="W52" s="33">
        <f t="shared" si="2"/>
        <v>49</v>
      </c>
      <c r="X52" s="33">
        <f t="shared" si="2"/>
        <v>120</v>
      </c>
      <c r="Y52" s="33">
        <v>1383</v>
      </c>
      <c r="Z52" s="33">
        <v>0</v>
      </c>
      <c r="AA52" s="33">
        <v>1012</v>
      </c>
      <c r="AB52" s="33">
        <v>371</v>
      </c>
      <c r="AC52" s="33">
        <v>0</v>
      </c>
      <c r="AD52" s="33">
        <v>0</v>
      </c>
      <c r="AE52" s="33"/>
    </row>
    <row r="53" spans="2:31" s="22" customFormat="1" ht="16.5" customHeight="1">
      <c r="B53" s="128" t="s">
        <v>68</v>
      </c>
      <c r="C53" s="129"/>
      <c r="D53" s="35">
        <v>586</v>
      </c>
      <c r="E53" s="35">
        <v>431</v>
      </c>
      <c r="F53" s="35">
        <v>2</v>
      </c>
      <c r="G53" s="35">
        <v>153</v>
      </c>
      <c r="H53" s="35">
        <v>14</v>
      </c>
      <c r="I53" s="35">
        <v>165</v>
      </c>
      <c r="J53" s="35">
        <v>399</v>
      </c>
      <c r="K53" s="35">
        <v>8</v>
      </c>
      <c r="Q53" s="120" t="s">
        <v>67</v>
      </c>
      <c r="R53" s="120"/>
      <c r="S53" s="33">
        <f t="shared" ref="S53:X53" si="3">Y53+S64</f>
        <v>4991</v>
      </c>
      <c r="T53" s="33">
        <f t="shared" si="3"/>
        <v>74</v>
      </c>
      <c r="U53" s="33">
        <f t="shared" si="3"/>
        <v>3725</v>
      </c>
      <c r="V53" s="33">
        <f t="shared" si="3"/>
        <v>1023</v>
      </c>
      <c r="W53" s="33">
        <f t="shared" si="3"/>
        <v>49</v>
      </c>
      <c r="X53" s="33">
        <f t="shared" si="3"/>
        <v>120</v>
      </c>
      <c r="Y53" s="33">
        <v>1383</v>
      </c>
      <c r="Z53" s="33">
        <v>0</v>
      </c>
      <c r="AA53" s="33">
        <v>1012</v>
      </c>
      <c r="AB53" s="33">
        <v>371</v>
      </c>
      <c r="AC53" s="33">
        <v>0</v>
      </c>
      <c r="AD53" s="33">
        <v>0</v>
      </c>
      <c r="AE53" s="33"/>
    </row>
    <row r="54" spans="2:31" s="22" customFormat="1" ht="16.5" customHeight="1">
      <c r="B54" s="117" t="s">
        <v>47</v>
      </c>
      <c r="C54" s="118"/>
      <c r="D54" s="33">
        <v>49</v>
      </c>
      <c r="E54" s="33">
        <v>37</v>
      </c>
      <c r="F54" s="33">
        <v>0</v>
      </c>
      <c r="G54" s="33">
        <v>12</v>
      </c>
      <c r="H54" s="33">
        <v>0</v>
      </c>
      <c r="I54" s="33">
        <v>16</v>
      </c>
      <c r="J54" s="33">
        <v>33</v>
      </c>
      <c r="K54" s="33">
        <v>0</v>
      </c>
      <c r="Q54" s="129" t="s">
        <v>68</v>
      </c>
      <c r="R54" s="129"/>
      <c r="S54" s="33">
        <f t="shared" ref="S54:X54" si="4">Y54+S65</f>
        <v>5063</v>
      </c>
      <c r="T54" s="33">
        <f t="shared" si="4"/>
        <v>74</v>
      </c>
      <c r="U54" s="33">
        <f t="shared" si="4"/>
        <v>3797</v>
      </c>
      <c r="V54" s="33">
        <f t="shared" si="4"/>
        <v>1023</v>
      </c>
      <c r="W54" s="33">
        <f t="shared" si="4"/>
        <v>49</v>
      </c>
      <c r="X54" s="33">
        <f t="shared" si="4"/>
        <v>120</v>
      </c>
      <c r="Y54" s="35">
        <v>1383</v>
      </c>
      <c r="Z54" s="35">
        <v>0</v>
      </c>
      <c r="AA54" s="35">
        <v>1012</v>
      </c>
      <c r="AB54" s="35">
        <v>371</v>
      </c>
      <c r="AC54" s="35">
        <v>0</v>
      </c>
      <c r="AD54" s="35">
        <v>0</v>
      </c>
      <c r="AE54" s="35"/>
    </row>
    <row r="55" spans="2:31" s="22" customFormat="1" ht="16.5" customHeight="1" thickBot="1">
      <c r="B55" s="117" t="s">
        <v>48</v>
      </c>
      <c r="C55" s="118"/>
      <c r="D55" s="33">
        <v>40</v>
      </c>
      <c r="E55" s="33">
        <v>29</v>
      </c>
      <c r="F55" s="33">
        <v>0</v>
      </c>
      <c r="G55" s="33">
        <v>11</v>
      </c>
      <c r="H55" s="33">
        <v>1</v>
      </c>
      <c r="I55" s="33">
        <v>9</v>
      </c>
      <c r="J55" s="33">
        <v>28</v>
      </c>
      <c r="K55" s="33">
        <v>2</v>
      </c>
      <c r="Q55" s="79"/>
      <c r="R55" s="130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1" s="22" customFormat="1" ht="16.5" customHeight="1" thickTop="1">
      <c r="B56" s="117" t="s">
        <v>0</v>
      </c>
      <c r="C56" s="118"/>
      <c r="D56" s="33">
        <v>56</v>
      </c>
      <c r="E56" s="33">
        <v>40</v>
      </c>
      <c r="F56" s="33">
        <v>1</v>
      </c>
      <c r="G56" s="33">
        <v>15</v>
      </c>
      <c r="H56" s="33">
        <v>1</v>
      </c>
      <c r="I56" s="33">
        <v>18</v>
      </c>
      <c r="J56" s="33">
        <v>36</v>
      </c>
      <c r="K56" s="33">
        <v>1</v>
      </c>
      <c r="Q56" s="113" t="s">
        <v>32</v>
      </c>
      <c r="R56" s="114"/>
      <c r="S56" s="87" t="s">
        <v>77</v>
      </c>
      <c r="T56" s="88"/>
      <c r="U56" s="88"/>
      <c r="V56" s="88"/>
      <c r="W56" s="88"/>
      <c r="X56" s="89"/>
      <c r="Y56" s="136" t="s">
        <v>76</v>
      </c>
      <c r="Z56" s="136"/>
      <c r="AA56" s="136"/>
      <c r="AB56" s="136"/>
      <c r="AC56" s="136"/>
      <c r="AD56" s="137"/>
    </row>
    <row r="57" spans="2:31" s="22" customFormat="1" ht="16.5" customHeight="1">
      <c r="B57" s="117" t="s">
        <v>1</v>
      </c>
      <c r="C57" s="118"/>
      <c r="D57" s="33">
        <v>49</v>
      </c>
      <c r="E57" s="33">
        <v>41</v>
      </c>
      <c r="F57" s="33">
        <v>0</v>
      </c>
      <c r="G57" s="33">
        <v>8</v>
      </c>
      <c r="H57" s="33">
        <v>0</v>
      </c>
      <c r="I57" s="33">
        <v>12</v>
      </c>
      <c r="J57" s="33">
        <v>37</v>
      </c>
      <c r="K57" s="33">
        <v>0</v>
      </c>
      <c r="Q57" s="131"/>
      <c r="R57" s="123"/>
      <c r="S57" s="134" t="s">
        <v>74</v>
      </c>
      <c r="T57" s="135"/>
      <c r="U57" s="135"/>
      <c r="V57" s="135"/>
      <c r="W57" s="135"/>
      <c r="X57" s="135"/>
      <c r="Y57" s="134" t="s">
        <v>74</v>
      </c>
      <c r="Z57" s="135"/>
      <c r="AA57" s="135"/>
      <c r="AB57" s="135"/>
      <c r="AC57" s="135"/>
      <c r="AD57" s="138"/>
      <c r="AE57" s="74"/>
    </row>
    <row r="58" spans="2:31" s="22" customFormat="1" ht="16.5" customHeight="1">
      <c r="B58" s="117" t="s">
        <v>2</v>
      </c>
      <c r="C58" s="118"/>
      <c r="D58" s="33">
        <v>54</v>
      </c>
      <c r="E58" s="33">
        <v>41</v>
      </c>
      <c r="F58" s="33">
        <v>0</v>
      </c>
      <c r="G58" s="33">
        <v>13</v>
      </c>
      <c r="H58" s="33">
        <v>0</v>
      </c>
      <c r="I58" s="33">
        <v>15</v>
      </c>
      <c r="J58" s="33">
        <v>38</v>
      </c>
      <c r="K58" s="33">
        <v>1</v>
      </c>
      <c r="Q58" s="131"/>
      <c r="R58" s="123"/>
      <c r="S58" s="83" t="s">
        <v>72</v>
      </c>
      <c r="T58" s="83" t="s">
        <v>45</v>
      </c>
      <c r="U58" s="83" t="s">
        <v>53</v>
      </c>
      <c r="V58" s="83" t="s">
        <v>54</v>
      </c>
      <c r="W58" s="97" t="s">
        <v>55</v>
      </c>
      <c r="X58" s="97" t="s">
        <v>56</v>
      </c>
      <c r="Y58" s="83" t="s">
        <v>72</v>
      </c>
      <c r="Z58" s="83" t="s">
        <v>45</v>
      </c>
      <c r="AA58" s="83" t="s">
        <v>53</v>
      </c>
      <c r="AB58" s="83" t="s">
        <v>54</v>
      </c>
      <c r="AC58" s="97" t="s">
        <v>55</v>
      </c>
      <c r="AD58" s="85" t="s">
        <v>56</v>
      </c>
      <c r="AE58" s="75"/>
    </row>
    <row r="59" spans="2:31" s="22" customFormat="1" ht="16.5" customHeight="1">
      <c r="B59" s="117" t="s">
        <v>3</v>
      </c>
      <c r="C59" s="118"/>
      <c r="D59" s="33">
        <v>45</v>
      </c>
      <c r="E59" s="33">
        <v>35</v>
      </c>
      <c r="F59" s="33">
        <v>1</v>
      </c>
      <c r="G59" s="33">
        <v>9</v>
      </c>
      <c r="H59" s="33">
        <v>2</v>
      </c>
      <c r="I59" s="33">
        <v>13</v>
      </c>
      <c r="J59" s="33">
        <v>30</v>
      </c>
      <c r="K59" s="33">
        <v>0</v>
      </c>
      <c r="Q59" s="132"/>
      <c r="R59" s="124"/>
      <c r="S59" s="83"/>
      <c r="T59" s="83"/>
      <c r="U59" s="83"/>
      <c r="V59" s="83"/>
      <c r="W59" s="97"/>
      <c r="X59" s="97"/>
      <c r="Y59" s="83"/>
      <c r="Z59" s="83"/>
      <c r="AA59" s="83"/>
      <c r="AB59" s="83"/>
      <c r="AC59" s="97"/>
      <c r="AD59" s="85"/>
      <c r="AE59" s="75"/>
    </row>
    <row r="60" spans="2:31" s="22" customFormat="1" ht="16.5" customHeight="1">
      <c r="B60" s="117" t="s">
        <v>61</v>
      </c>
      <c r="C60" s="118"/>
      <c r="D60" s="33">
        <v>49</v>
      </c>
      <c r="E60" s="33">
        <v>38</v>
      </c>
      <c r="F60" s="33">
        <v>0</v>
      </c>
      <c r="G60" s="33">
        <v>11</v>
      </c>
      <c r="H60" s="33">
        <v>0</v>
      </c>
      <c r="I60" s="33">
        <v>14</v>
      </c>
      <c r="J60" s="33">
        <v>34</v>
      </c>
      <c r="K60" s="33">
        <v>1</v>
      </c>
      <c r="Q60" s="133"/>
      <c r="R60" s="133"/>
    </row>
    <row r="61" spans="2:31" s="22" customFormat="1" ht="16.5" customHeight="1">
      <c r="B61" s="117" t="s">
        <v>62</v>
      </c>
      <c r="C61" s="118"/>
      <c r="D61" s="33">
        <v>60</v>
      </c>
      <c r="E61" s="33">
        <v>45</v>
      </c>
      <c r="F61" s="33">
        <v>0</v>
      </c>
      <c r="G61" s="33">
        <v>15</v>
      </c>
      <c r="H61" s="33">
        <v>3</v>
      </c>
      <c r="I61" s="33">
        <v>20</v>
      </c>
      <c r="J61" s="33">
        <v>37</v>
      </c>
      <c r="K61" s="33">
        <v>0</v>
      </c>
      <c r="Q61" s="120" t="s">
        <v>59</v>
      </c>
      <c r="R61" s="120"/>
      <c r="S61" s="33">
        <v>3748</v>
      </c>
      <c r="T61" s="33">
        <v>92</v>
      </c>
      <c r="U61" s="33">
        <v>2713</v>
      </c>
      <c r="V61" s="33">
        <v>652</v>
      </c>
      <c r="W61" s="33">
        <v>75</v>
      </c>
      <c r="X61" s="33">
        <v>216</v>
      </c>
      <c r="Y61" s="33">
        <v>0</v>
      </c>
      <c r="Z61" s="33">
        <v>0</v>
      </c>
      <c r="AA61" s="33">
        <v>0</v>
      </c>
      <c r="AB61" s="33">
        <v>0</v>
      </c>
      <c r="AC61" s="33">
        <v>0</v>
      </c>
      <c r="AD61" s="33">
        <v>0</v>
      </c>
      <c r="AE61" s="33"/>
    </row>
    <row r="62" spans="2:31" s="22" customFormat="1" ht="16.5" customHeight="1">
      <c r="B62" s="117" t="s">
        <v>63</v>
      </c>
      <c r="C62" s="118"/>
      <c r="D62" s="33">
        <v>47</v>
      </c>
      <c r="E62" s="33">
        <v>31</v>
      </c>
      <c r="F62" s="33">
        <v>0</v>
      </c>
      <c r="G62" s="33">
        <v>16</v>
      </c>
      <c r="H62" s="33">
        <v>3</v>
      </c>
      <c r="I62" s="33">
        <v>11</v>
      </c>
      <c r="J62" s="33">
        <v>32</v>
      </c>
      <c r="K62" s="33">
        <v>1</v>
      </c>
      <c r="Q62" s="120" t="s">
        <v>34</v>
      </c>
      <c r="R62" s="120"/>
      <c r="S62" s="33">
        <v>3748</v>
      </c>
      <c r="T62" s="33">
        <v>92</v>
      </c>
      <c r="U62" s="33">
        <v>2713</v>
      </c>
      <c r="V62" s="33">
        <v>652</v>
      </c>
      <c r="W62" s="33">
        <v>75</v>
      </c>
      <c r="X62" s="33">
        <v>216</v>
      </c>
      <c r="Y62" s="33">
        <v>0</v>
      </c>
      <c r="Z62" s="33">
        <v>0</v>
      </c>
      <c r="AA62" s="33">
        <v>0</v>
      </c>
      <c r="AB62" s="33">
        <v>0</v>
      </c>
      <c r="AC62" s="33">
        <v>0</v>
      </c>
      <c r="AD62" s="33">
        <v>0</v>
      </c>
      <c r="AE62" s="33"/>
    </row>
    <row r="63" spans="2:31" s="22" customFormat="1" ht="16.5" customHeight="1">
      <c r="B63" s="117" t="s">
        <v>4</v>
      </c>
      <c r="C63" s="118"/>
      <c r="D63" s="33">
        <v>42</v>
      </c>
      <c r="E63" s="33">
        <v>29</v>
      </c>
      <c r="F63" s="33">
        <v>0</v>
      </c>
      <c r="G63" s="33">
        <v>13</v>
      </c>
      <c r="H63" s="33">
        <v>3</v>
      </c>
      <c r="I63" s="33">
        <v>11</v>
      </c>
      <c r="J63" s="33">
        <v>27</v>
      </c>
      <c r="K63" s="33">
        <v>1</v>
      </c>
      <c r="Q63" s="120" t="s">
        <v>35</v>
      </c>
      <c r="R63" s="120"/>
      <c r="S63" s="33">
        <v>3608</v>
      </c>
      <c r="T63" s="33">
        <v>74</v>
      </c>
      <c r="U63" s="33">
        <v>2713</v>
      </c>
      <c r="V63" s="33">
        <v>652</v>
      </c>
      <c r="W63" s="33">
        <v>49</v>
      </c>
      <c r="X63" s="33">
        <v>120</v>
      </c>
      <c r="Y63" s="33">
        <v>0</v>
      </c>
      <c r="Z63" s="33">
        <v>0</v>
      </c>
      <c r="AA63" s="33">
        <v>0</v>
      </c>
      <c r="AB63" s="33">
        <v>0</v>
      </c>
      <c r="AC63" s="33">
        <v>0</v>
      </c>
      <c r="AD63" s="33">
        <v>0</v>
      </c>
      <c r="AE63" s="33"/>
    </row>
    <row r="64" spans="2:31" s="22" customFormat="1" ht="16.5" customHeight="1">
      <c r="B64" s="117" t="s">
        <v>5</v>
      </c>
      <c r="C64" s="118"/>
      <c r="D64" s="33">
        <v>47</v>
      </c>
      <c r="E64" s="33">
        <v>27</v>
      </c>
      <c r="F64" s="33">
        <v>0</v>
      </c>
      <c r="G64" s="33">
        <v>20</v>
      </c>
      <c r="H64" s="33">
        <v>1</v>
      </c>
      <c r="I64" s="33">
        <v>15</v>
      </c>
      <c r="J64" s="33">
        <v>31</v>
      </c>
      <c r="K64" s="33">
        <v>0</v>
      </c>
      <c r="Q64" s="120" t="s">
        <v>67</v>
      </c>
      <c r="R64" s="120"/>
      <c r="S64" s="33">
        <v>3608</v>
      </c>
      <c r="T64" s="33">
        <v>74</v>
      </c>
      <c r="U64" s="33">
        <v>2713</v>
      </c>
      <c r="V64" s="33">
        <v>652</v>
      </c>
      <c r="W64" s="33">
        <v>49</v>
      </c>
      <c r="X64" s="33">
        <v>120</v>
      </c>
      <c r="Y64" s="33">
        <v>0</v>
      </c>
      <c r="Z64" s="33">
        <v>0</v>
      </c>
      <c r="AA64" s="33">
        <v>0</v>
      </c>
      <c r="AB64" s="33">
        <v>0</v>
      </c>
      <c r="AC64" s="33">
        <v>0</v>
      </c>
      <c r="AD64" s="33">
        <v>0</v>
      </c>
      <c r="AE64" s="33"/>
    </row>
    <row r="65" spans="2:31" s="22" customFormat="1" ht="16.5" customHeight="1">
      <c r="B65" s="117" t="s">
        <v>6</v>
      </c>
      <c r="C65" s="118"/>
      <c r="D65" s="33">
        <v>48</v>
      </c>
      <c r="E65" s="33">
        <v>38</v>
      </c>
      <c r="F65" s="33">
        <v>0</v>
      </c>
      <c r="G65" s="33">
        <v>10</v>
      </c>
      <c r="H65" s="33">
        <v>0</v>
      </c>
      <c r="I65" s="33">
        <v>11</v>
      </c>
      <c r="J65" s="33">
        <v>36</v>
      </c>
      <c r="K65" s="33">
        <v>1</v>
      </c>
      <c r="Q65" s="129" t="s">
        <v>68</v>
      </c>
      <c r="R65" s="129"/>
      <c r="S65" s="35">
        <v>3680</v>
      </c>
      <c r="T65" s="35">
        <v>74</v>
      </c>
      <c r="U65" s="35">
        <v>2785</v>
      </c>
      <c r="V65" s="35">
        <v>652</v>
      </c>
      <c r="W65" s="35">
        <v>49</v>
      </c>
      <c r="X65" s="35">
        <v>120</v>
      </c>
      <c r="Y65" s="35">
        <v>72</v>
      </c>
      <c r="Z65" s="33">
        <v>0</v>
      </c>
      <c r="AA65" s="35">
        <v>72</v>
      </c>
      <c r="AB65" s="33">
        <v>0</v>
      </c>
      <c r="AC65" s="33">
        <v>0</v>
      </c>
      <c r="AD65" s="33">
        <v>0</v>
      </c>
      <c r="AE65" s="33"/>
    </row>
    <row r="66" spans="2:31" s="22" customFormat="1" ht="12" customHeight="1" thickBot="1">
      <c r="B66" s="21"/>
      <c r="C66" s="34"/>
      <c r="D66" s="54"/>
      <c r="E66" s="54"/>
      <c r="F66" s="54"/>
      <c r="G66" s="54"/>
      <c r="H66" s="54"/>
      <c r="I66" s="54"/>
      <c r="J66" s="54"/>
      <c r="K66" s="54"/>
      <c r="Q66" s="79"/>
      <c r="R66" s="130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1" s="22" customFormat="1" ht="16.5" customHeight="1" thickTop="1">
      <c r="B67" s="5" t="s">
        <v>49</v>
      </c>
      <c r="Q67" s="36" t="s">
        <v>52</v>
      </c>
    </row>
    <row r="68" spans="2:31" s="22" customFormat="1" ht="16.5" customHeight="1">
      <c r="B68" s="5" t="s">
        <v>51</v>
      </c>
    </row>
    <row r="69" spans="2:31" s="22" customFormat="1" ht="16.5" customHeight="1"/>
    <row r="70" spans="2:31" s="22" customFormat="1" ht="16.5" customHeight="1"/>
    <row r="71" spans="2:31" s="22" customFormat="1" ht="16.5" customHeight="1"/>
    <row r="72" spans="2:31" s="22" customFormat="1" ht="16.5" customHeight="1"/>
    <row r="73" spans="2:31" s="22" customFormat="1" ht="16.5" customHeight="1"/>
    <row r="74" spans="2:31" s="22" customFormat="1" ht="16.5" customHeight="1"/>
    <row r="75" spans="2:31" s="22" customFormat="1" ht="16.5" customHeight="1"/>
    <row r="76" spans="2:31" s="22" customFormat="1" ht="16.5" customHeight="1"/>
    <row r="77" spans="2:31" s="22" customFormat="1" ht="16.5" customHeight="1"/>
    <row r="78" spans="2:31" s="22" customFormat="1" ht="16.5" customHeight="1"/>
    <row r="79" spans="2:31" s="22" customFormat="1" ht="16.5" customHeight="1"/>
    <row r="80" spans="2:31" s="22" customFormat="1" ht="16.5" customHeight="1"/>
    <row r="81" s="22" customFormat="1" ht="16.5" customHeight="1"/>
    <row r="82" s="22" customFormat="1" ht="16.5" customHeight="1"/>
    <row r="83" s="22" customFormat="1" ht="16.5" customHeight="1"/>
    <row r="84" s="22" customFormat="1" ht="16.5" customHeight="1"/>
    <row r="85" s="22" customFormat="1" ht="16.5" customHeight="1"/>
    <row r="86" s="22" customFormat="1" ht="16.5" customHeight="1"/>
    <row r="87" s="22" customFormat="1" ht="16.5" customHeight="1"/>
    <row r="88" s="22" customFormat="1" ht="16.5" customHeight="1"/>
    <row r="89" s="22" customFormat="1" ht="16.5" customHeight="1"/>
    <row r="90" s="22" customFormat="1" ht="16.5" customHeight="1"/>
    <row r="91" s="22" customFormat="1" ht="16.5" customHeight="1"/>
    <row r="92" s="22" customFormat="1" ht="16.5" customHeight="1"/>
    <row r="93" s="22" customFormat="1" ht="16.5" customHeight="1"/>
    <row r="94" s="22" customFormat="1" ht="16.5" customHeight="1"/>
    <row r="95" s="22" customFormat="1" ht="16.5" customHeight="1"/>
    <row r="96" s="22" customFormat="1" ht="16.5" customHeight="1"/>
    <row r="97" s="22" customFormat="1" ht="16.5" customHeight="1"/>
    <row r="98" s="22" customFormat="1" ht="16.5" customHeight="1"/>
    <row r="99" s="22" customFormat="1" ht="16.5" customHeight="1"/>
    <row r="100" s="22" customFormat="1" ht="16.5" customHeight="1"/>
    <row r="101" s="22" customFormat="1" ht="16.5" customHeight="1"/>
    <row r="102" s="22" customFormat="1" ht="16.5" customHeight="1"/>
    <row r="103" s="22" customFormat="1" ht="16.5" customHeight="1"/>
    <row r="104" s="22" customFormat="1" ht="16.5" customHeight="1"/>
    <row r="105" s="22" customFormat="1" ht="16.5" customHeight="1"/>
    <row r="106" s="22" customFormat="1" ht="16.5" customHeight="1"/>
    <row r="107" s="22" customFormat="1" ht="16.5" customHeight="1"/>
    <row r="108" s="22" customFormat="1" ht="16.5" customHeight="1"/>
    <row r="109" s="22" customFormat="1" ht="16.5" customHeight="1"/>
    <row r="110" s="22" customFormat="1" ht="16.5" customHeight="1"/>
    <row r="111" s="22" customFormat="1" ht="16.5" customHeight="1"/>
    <row r="112" s="22" customFormat="1" ht="16.5" customHeight="1"/>
    <row r="113" s="22" customFormat="1" ht="16.5" customHeight="1"/>
    <row r="114" s="22" customFormat="1" ht="16.5" customHeight="1"/>
    <row r="115" s="22" customFormat="1" ht="16.5" customHeight="1"/>
    <row r="116" s="22" customFormat="1" ht="16.5" customHeight="1"/>
    <row r="117" s="22" customFormat="1" ht="16.5" customHeight="1"/>
    <row r="118" s="22" customFormat="1" ht="16.5" customHeight="1"/>
    <row r="119" s="22" customFormat="1" ht="16.5" customHeight="1"/>
    <row r="120" s="22" customFormat="1" ht="16.5" customHeight="1"/>
    <row r="121" s="22" customFormat="1" ht="16.5" customHeight="1"/>
    <row r="122" s="22" customFormat="1" ht="16.5" customHeight="1"/>
    <row r="123" s="22" customFormat="1" ht="16.5" customHeight="1"/>
    <row r="124" s="22" customFormat="1" ht="16.5" customHeight="1"/>
    <row r="125" s="22" customFormat="1" ht="16.5" customHeight="1"/>
    <row r="126" s="22" customFormat="1" ht="16.5" customHeight="1"/>
    <row r="127" s="22" customFormat="1" ht="16.5" customHeight="1"/>
    <row r="128" s="22" customFormat="1" ht="16.5" customHeight="1"/>
    <row r="129" s="22" customFormat="1" ht="16.5" customHeight="1"/>
    <row r="130" s="22" customFormat="1" ht="16.5" customHeight="1"/>
    <row r="131" s="22" customFormat="1" ht="16.5" customHeight="1"/>
    <row r="132" s="22" customFormat="1" ht="16.5" customHeight="1"/>
    <row r="133" s="22" customFormat="1" ht="16.5" customHeight="1"/>
    <row r="134" s="22" customFormat="1" ht="16.5" customHeight="1"/>
    <row r="135" s="22" customFormat="1" ht="16.5" customHeight="1"/>
    <row r="136" s="22" customFormat="1" ht="16.5" customHeight="1"/>
    <row r="137" s="22" customFormat="1" ht="16.5" customHeight="1"/>
    <row r="138" s="22" customFormat="1" ht="16.5" customHeight="1"/>
    <row r="139" s="22" customFormat="1" ht="16.5" customHeight="1"/>
    <row r="140" s="22" customFormat="1" ht="16.5" customHeight="1"/>
    <row r="141" s="22" customFormat="1" ht="16.5" customHeight="1"/>
    <row r="142" s="22" customFormat="1" ht="16.5" customHeight="1"/>
    <row r="143" s="22" customFormat="1" ht="16.5" customHeight="1"/>
    <row r="144" s="22" customFormat="1" ht="16.5" customHeight="1"/>
    <row r="145" s="22" customFormat="1" ht="16.5" customHeight="1"/>
    <row r="146" s="22" customFormat="1" ht="16.5" customHeight="1"/>
    <row r="147" s="22" customFormat="1" ht="16.5" customHeight="1"/>
    <row r="148" s="22" customFormat="1" ht="16.5" customHeight="1"/>
    <row r="149" s="22" customFormat="1" ht="16.5" customHeight="1"/>
    <row r="150" s="22" customFormat="1" ht="16.5" customHeight="1"/>
    <row r="151" s="22" customFormat="1" ht="16.5" customHeight="1"/>
    <row r="152" s="22" customFormat="1" ht="16.5" customHeight="1"/>
    <row r="153" s="22" customFormat="1" ht="16.5" customHeight="1"/>
    <row r="154" s="22" customFormat="1" ht="16.5" customHeight="1"/>
    <row r="155" s="22" customFormat="1" ht="16.5" customHeight="1"/>
    <row r="156" s="22" customFormat="1" ht="16.5" customHeight="1"/>
    <row r="157" s="22" customFormat="1" ht="16.5" customHeight="1"/>
    <row r="158" s="22" customFormat="1" ht="16.5" customHeight="1"/>
    <row r="159" s="22" customFormat="1" ht="16.5" customHeight="1"/>
    <row r="160" s="22" customFormat="1" ht="16.5" customHeight="1"/>
    <row r="161" s="22" customFormat="1" ht="16.5" customHeight="1"/>
    <row r="162" s="22" customFormat="1" ht="16.5" customHeight="1"/>
    <row r="163" s="22" customFormat="1" ht="16.5" customHeight="1"/>
    <row r="164" s="22" customFormat="1" ht="16.5" customHeight="1"/>
    <row r="165" s="22" customFormat="1" ht="16.5" customHeight="1"/>
    <row r="166" s="22" customFormat="1" ht="16.5" customHeight="1"/>
    <row r="167" s="22" customFormat="1" ht="16.5" customHeight="1"/>
    <row r="168" s="22" customFormat="1" ht="16.5" customHeight="1"/>
    <row r="169" s="22" customFormat="1" ht="16.5" customHeight="1"/>
    <row r="170" s="22" customFormat="1" ht="16.5" customHeight="1"/>
    <row r="171" s="22" customFormat="1" ht="16.5" customHeight="1"/>
    <row r="172" s="22" customFormat="1" ht="16.5" customHeight="1"/>
    <row r="173" s="22" customFormat="1" ht="16.5" customHeight="1"/>
    <row r="174" s="22" customFormat="1" ht="16.5" customHeight="1"/>
    <row r="175" s="22" customFormat="1" ht="16.5" customHeight="1"/>
    <row r="176" s="22" customFormat="1" ht="16.5" customHeight="1"/>
    <row r="177" spans="20:29" s="22" customFormat="1" ht="16.5" customHeight="1"/>
    <row r="178" spans="20:29" s="22" customFormat="1" ht="16.5" customHeight="1"/>
    <row r="179" spans="20:29" s="22" customFormat="1" ht="16.5" customHeight="1"/>
    <row r="180" spans="20:29" s="22" customFormat="1" ht="16.5" customHeight="1"/>
    <row r="181" spans="20:29" s="22" customFormat="1" ht="16.5" customHeight="1"/>
    <row r="182" spans="20:29" s="22" customFormat="1" ht="16.5" customHeight="1"/>
    <row r="183" spans="20:29" s="22" customFormat="1" ht="16.5" customHeight="1"/>
    <row r="184" spans="20:29" s="22" customFormat="1" ht="16.5" customHeight="1"/>
    <row r="185" spans="20:29" s="22" customFormat="1" ht="16.5" customHeight="1"/>
    <row r="186" spans="20:29" s="22" customFormat="1" ht="16.5" customHeight="1"/>
    <row r="187" spans="20:29" s="22" customFormat="1" ht="16.5" customHeight="1"/>
    <row r="188" spans="20:29" s="22" customFormat="1" ht="16.5" customHeight="1"/>
    <row r="189" spans="20:29" s="22" customFormat="1" ht="16.5" customHeight="1"/>
    <row r="190" spans="20:29" s="22" customFormat="1" ht="16.5" customHeight="1"/>
    <row r="191" spans="20:29" s="22" customFormat="1" ht="16.5" customHeight="1">
      <c r="T191" s="37"/>
      <c r="U191" s="37"/>
      <c r="V191" s="37"/>
      <c r="W191" s="37"/>
      <c r="X191" s="37"/>
      <c r="Y191" s="37"/>
      <c r="Z191" s="37"/>
      <c r="AA191" s="37"/>
      <c r="AB191" s="37"/>
      <c r="AC191" s="37"/>
    </row>
    <row r="192" spans="20:29" s="22" customFormat="1" ht="16.5" customHeight="1">
      <c r="T192" s="37"/>
      <c r="U192" s="37"/>
      <c r="V192" s="37"/>
      <c r="W192" s="37"/>
      <c r="X192" s="37"/>
      <c r="Y192" s="37"/>
      <c r="Z192" s="37"/>
      <c r="AA192" s="37"/>
      <c r="AB192" s="37"/>
      <c r="AC192" s="37"/>
    </row>
    <row r="193" spans="20:29" s="22" customFormat="1" ht="16.5" customHeight="1">
      <c r="T193" s="37"/>
      <c r="U193" s="37"/>
      <c r="V193" s="37"/>
      <c r="W193" s="37"/>
      <c r="X193" s="37"/>
      <c r="Y193" s="37"/>
      <c r="Z193" s="37"/>
      <c r="AA193" s="37"/>
      <c r="AB193" s="37"/>
      <c r="AC193" s="37"/>
    </row>
    <row r="194" spans="20:29" s="22" customFormat="1" ht="16.5" customHeight="1">
      <c r="T194" s="37"/>
      <c r="U194" s="37"/>
      <c r="V194" s="37"/>
      <c r="W194" s="37"/>
      <c r="X194" s="37"/>
      <c r="Y194" s="37"/>
      <c r="Z194" s="37"/>
      <c r="AA194" s="37"/>
      <c r="AB194" s="37"/>
      <c r="AC194" s="37"/>
    </row>
    <row r="195" spans="20:29" s="22" customFormat="1" ht="16.5" customHeight="1">
      <c r="T195" s="37"/>
      <c r="U195" s="37"/>
      <c r="V195" s="37"/>
      <c r="W195" s="37"/>
      <c r="X195" s="37"/>
      <c r="Y195" s="37"/>
      <c r="Z195" s="37"/>
      <c r="AA195" s="37"/>
      <c r="AB195" s="37"/>
      <c r="AC195" s="37"/>
    </row>
    <row r="196" spans="20:29" s="22" customFormat="1" ht="16.5" customHeight="1">
      <c r="T196" s="37"/>
      <c r="U196" s="37"/>
      <c r="V196" s="37"/>
      <c r="W196" s="37"/>
      <c r="X196" s="37"/>
      <c r="Y196" s="37"/>
      <c r="Z196" s="37"/>
      <c r="AA196" s="37"/>
      <c r="AB196" s="37"/>
      <c r="AC196" s="37"/>
    </row>
    <row r="197" spans="20:29" s="22" customFormat="1" ht="16.5" customHeight="1">
      <c r="T197" s="37"/>
      <c r="U197" s="37"/>
      <c r="V197" s="37"/>
      <c r="W197" s="37"/>
      <c r="X197" s="37"/>
      <c r="Y197" s="37"/>
      <c r="Z197" s="37"/>
      <c r="AA197" s="37"/>
      <c r="AB197" s="37"/>
      <c r="AC197" s="37"/>
    </row>
    <row r="198" spans="20:29" s="22" customFormat="1" ht="16.5" customHeight="1">
      <c r="T198" s="37"/>
      <c r="U198" s="37"/>
      <c r="V198" s="37"/>
      <c r="W198" s="37"/>
      <c r="X198" s="37"/>
      <c r="Y198" s="37"/>
      <c r="Z198" s="37"/>
      <c r="AA198" s="37"/>
      <c r="AB198" s="37"/>
      <c r="AC198" s="37"/>
    </row>
    <row r="199" spans="20:29" s="22" customFormat="1" ht="16.5" customHeight="1">
      <c r="T199" s="37"/>
      <c r="U199" s="37"/>
      <c r="V199" s="37"/>
      <c r="W199" s="37"/>
      <c r="X199" s="37"/>
      <c r="Y199" s="37"/>
      <c r="Z199" s="37"/>
      <c r="AA199" s="37"/>
      <c r="AB199" s="37"/>
      <c r="AC199" s="37"/>
    </row>
    <row r="200" spans="20:29" s="22" customFormat="1" ht="16.5" customHeight="1">
      <c r="T200" s="37"/>
      <c r="U200" s="37"/>
      <c r="V200" s="37"/>
      <c r="W200" s="37"/>
      <c r="X200" s="37"/>
      <c r="Y200" s="37"/>
      <c r="Z200" s="37"/>
      <c r="AA200" s="37"/>
      <c r="AB200" s="37"/>
      <c r="AC200" s="37"/>
    </row>
    <row r="201" spans="20:29" s="22" customFormat="1" ht="16.5" customHeight="1">
      <c r="T201" s="37"/>
      <c r="U201" s="37"/>
      <c r="V201" s="37"/>
      <c r="W201" s="37"/>
      <c r="X201" s="37"/>
      <c r="Y201" s="37"/>
      <c r="Z201" s="37"/>
      <c r="AA201" s="37"/>
      <c r="AB201" s="37"/>
      <c r="AC201" s="37"/>
    </row>
    <row r="202" spans="20:29" s="22" customFormat="1" ht="16.5" customHeight="1">
      <c r="T202" s="37"/>
      <c r="U202" s="37"/>
      <c r="V202" s="37"/>
      <c r="W202" s="37"/>
      <c r="X202" s="37"/>
      <c r="Y202" s="37"/>
      <c r="Z202" s="37"/>
      <c r="AA202" s="37"/>
      <c r="AB202" s="37"/>
      <c r="AC202" s="37"/>
    </row>
    <row r="203" spans="20:29" s="22" customFormat="1" ht="16.5" customHeight="1">
      <c r="T203" s="37"/>
      <c r="U203" s="37"/>
      <c r="V203" s="37"/>
      <c r="W203" s="37"/>
      <c r="X203" s="37"/>
      <c r="Y203" s="37"/>
      <c r="Z203" s="37"/>
      <c r="AA203" s="37"/>
      <c r="AB203" s="37"/>
      <c r="AC203" s="37"/>
    </row>
    <row r="204" spans="20:29" s="22" customFormat="1" ht="16.5" customHeight="1">
      <c r="T204" s="37"/>
      <c r="U204" s="37"/>
      <c r="V204" s="37"/>
      <c r="W204" s="37"/>
      <c r="X204" s="37"/>
      <c r="Y204" s="37"/>
      <c r="Z204" s="37"/>
      <c r="AA204" s="37"/>
      <c r="AB204" s="37"/>
      <c r="AC204" s="37"/>
    </row>
    <row r="205" spans="20:29" s="22" customFormat="1" ht="16.5" customHeight="1">
      <c r="T205" s="37"/>
      <c r="U205" s="37"/>
      <c r="V205" s="37"/>
      <c r="W205" s="37"/>
      <c r="X205" s="37"/>
      <c r="Y205" s="37"/>
      <c r="Z205" s="37"/>
      <c r="AA205" s="37"/>
      <c r="AB205" s="37"/>
      <c r="AC205" s="37"/>
    </row>
    <row r="206" spans="20:29" s="22" customFormat="1" ht="16.5" customHeight="1">
      <c r="T206" s="37"/>
      <c r="U206" s="37"/>
      <c r="V206" s="37"/>
      <c r="W206" s="37"/>
      <c r="X206" s="37"/>
      <c r="Y206" s="37"/>
      <c r="Z206" s="37"/>
      <c r="AA206" s="37"/>
      <c r="AB206" s="37"/>
      <c r="AC206" s="37"/>
    </row>
    <row r="207" spans="20:29" s="22" customFormat="1" ht="16.5" customHeight="1">
      <c r="T207" s="37"/>
      <c r="U207" s="37"/>
      <c r="V207" s="37"/>
      <c r="W207" s="37"/>
      <c r="X207" s="37"/>
      <c r="Y207" s="37"/>
      <c r="Z207" s="37"/>
      <c r="AA207" s="37"/>
      <c r="AB207" s="37"/>
      <c r="AC207" s="37"/>
    </row>
    <row r="208" spans="20:29" s="22" customFormat="1" ht="16.5" customHeight="1">
      <c r="T208" s="37"/>
      <c r="U208" s="37"/>
      <c r="V208" s="37"/>
      <c r="W208" s="37"/>
      <c r="X208" s="37"/>
      <c r="Y208" s="37"/>
      <c r="Z208" s="37"/>
      <c r="AA208" s="37"/>
      <c r="AB208" s="37"/>
      <c r="AC208" s="37"/>
    </row>
    <row r="209" spans="17:31" s="22" customFormat="1" ht="16.5" customHeight="1">
      <c r="T209" s="38"/>
      <c r="U209" s="38"/>
      <c r="V209" s="38"/>
      <c r="W209" s="38"/>
      <c r="X209" s="38"/>
      <c r="Y209" s="38"/>
      <c r="Z209" s="38"/>
      <c r="AA209" s="38"/>
      <c r="AB209" s="38"/>
      <c r="AC209" s="38"/>
    </row>
    <row r="210" spans="17:31" s="22" customFormat="1" ht="16.5" customHeight="1">
      <c r="T210" s="38"/>
      <c r="U210" s="38"/>
      <c r="V210" s="38"/>
      <c r="W210" s="38"/>
      <c r="X210" s="38"/>
      <c r="Y210" s="38"/>
      <c r="Z210" s="38"/>
      <c r="AA210" s="38"/>
      <c r="AB210" s="38"/>
      <c r="AC210" s="38"/>
    </row>
    <row r="211" spans="17:31" s="22" customFormat="1" ht="16.5" customHeight="1">
      <c r="T211" s="38"/>
      <c r="U211" s="38"/>
      <c r="V211" s="38"/>
      <c r="W211" s="38"/>
      <c r="X211" s="38"/>
      <c r="Y211" s="38"/>
      <c r="Z211" s="38"/>
      <c r="AA211" s="38"/>
      <c r="AB211" s="38"/>
      <c r="AC211" s="38"/>
    </row>
    <row r="212" spans="17:31" s="22" customFormat="1" ht="16.5" customHeight="1">
      <c r="T212" s="38"/>
      <c r="U212" s="38"/>
      <c r="V212" s="38"/>
      <c r="W212" s="38"/>
      <c r="X212" s="38"/>
      <c r="Y212" s="38"/>
      <c r="Z212" s="38"/>
      <c r="AA212" s="38"/>
      <c r="AB212" s="38"/>
      <c r="AC212" s="38"/>
    </row>
    <row r="213" spans="17:31" s="22" customFormat="1" ht="16.5" customHeight="1">
      <c r="T213" s="38"/>
      <c r="U213" s="38"/>
      <c r="V213" s="38"/>
      <c r="W213" s="38"/>
      <c r="X213" s="38"/>
      <c r="Y213" s="38"/>
      <c r="Z213" s="38"/>
      <c r="AA213" s="38"/>
      <c r="AB213" s="38"/>
      <c r="AC213" s="38"/>
    </row>
    <row r="214" spans="17:31" s="22" customFormat="1" ht="16.5" customHeight="1">
      <c r="T214" s="38"/>
      <c r="U214" s="38"/>
      <c r="V214" s="38"/>
      <c r="W214" s="38"/>
      <c r="X214" s="38"/>
      <c r="Y214" s="38"/>
      <c r="Z214" s="38"/>
      <c r="AA214" s="38"/>
      <c r="AB214" s="38"/>
      <c r="AC214" s="38"/>
    </row>
    <row r="215" spans="17:31" s="22" customFormat="1" ht="16.5" customHeight="1">
      <c r="T215" s="38"/>
      <c r="U215" s="38"/>
      <c r="V215" s="38"/>
      <c r="W215" s="38"/>
      <c r="X215" s="38"/>
      <c r="Y215" s="38"/>
      <c r="Z215" s="38"/>
      <c r="AA215" s="38"/>
      <c r="AB215" s="38"/>
      <c r="AC215" s="38"/>
    </row>
    <row r="216" spans="17:31" s="22" customFormat="1" ht="16.5" customHeight="1">
      <c r="Q216" s="37"/>
      <c r="R216" s="37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</row>
    <row r="217" spans="17:31" s="22" customFormat="1" ht="16.5" customHeight="1">
      <c r="Q217" s="37"/>
      <c r="R217" s="37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</row>
    <row r="218" spans="17:31" s="37" customFormat="1" ht="16.5" customHeight="1"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22"/>
      <c r="AE218" s="22"/>
    </row>
    <row r="219" spans="17:31" s="37" customFormat="1" ht="16.5" customHeight="1">
      <c r="T219" s="38"/>
      <c r="U219" s="38"/>
      <c r="V219" s="38"/>
      <c r="W219" s="38"/>
      <c r="X219" s="38"/>
      <c r="Y219" s="38"/>
      <c r="Z219" s="38"/>
      <c r="AA219" s="38"/>
      <c r="AB219" s="38"/>
      <c r="AC219" s="38"/>
    </row>
    <row r="220" spans="17:31" s="37" customFormat="1" ht="16.5" customHeight="1"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7:31" s="37" customFormat="1" ht="16.5" customHeight="1"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7:31" s="37" customFormat="1" ht="16.5" customHeight="1"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7:31" s="37" customFormat="1" ht="16.5" customHeight="1"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7:31" s="37" customFormat="1" ht="16.5" customHeight="1"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7:31" s="37" customFormat="1" ht="16.5" customHeight="1"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7:31" s="37" customFormat="1" ht="16.5" customHeight="1"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7:31" s="37" customFormat="1" ht="16.5" customHeight="1"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7:31" s="37" customFormat="1" ht="16.5" customHeight="1"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7:31" s="37" customFormat="1" ht="16.5" customHeight="1"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7:31" s="37" customFormat="1" ht="16.5" customHeight="1"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7:31" s="37" customFormat="1" ht="16.5" customHeight="1"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7:31" s="37" customFormat="1" ht="16.5" customHeight="1"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7:31" s="37" customFormat="1" ht="16.5" customHeight="1"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7:31" s="37" customFormat="1" ht="16.5" customHeight="1">
      <c r="Q234" s="38"/>
      <c r="R234" s="38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7:31" s="37" customFormat="1" ht="16.5" customHeight="1">
      <c r="Q235" s="38"/>
      <c r="R235" s="38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7:31" s="38" customFormat="1" ht="16.5" customHeight="1"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37"/>
      <c r="AE236" s="37"/>
    </row>
    <row r="237" spans="17:31" s="38" customFormat="1" ht="16.5" customHeight="1"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7:31" s="38" customFormat="1" ht="16.5" customHeight="1"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7:31" s="38" customFormat="1" ht="16.5" customHeight="1"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7:31" s="38" customFormat="1" ht="16.5" customHeight="1"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32" s="38" customFormat="1" ht="16.5" customHeight="1"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32" s="38" customFormat="1" ht="16.5" customHeight="1"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32" s="38" customFormat="1" ht="16.5" customHeight="1">
      <c r="A243" s="39"/>
      <c r="B243" s="39"/>
      <c r="C243" s="39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F243" s="40"/>
    </row>
    <row r="244" spans="1:32" s="38" customFormat="1" ht="16.5" customHeight="1"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32" s="38" customFormat="1" ht="16.5" customHeight="1">
      <c r="Q245" s="2"/>
      <c r="R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32" s="38" customFormat="1" ht="16.5" customHeight="1">
      <c r="Q246" s="2"/>
      <c r="R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32" ht="16.5" customHeight="1">
      <c r="AD247" s="38"/>
    </row>
    <row r="292" spans="1:32" ht="16.5" customHeight="1">
      <c r="A292" s="1"/>
      <c r="B292" s="1"/>
      <c r="C292" s="1"/>
      <c r="AF292" s="3"/>
    </row>
    <row r="341" spans="1:32" ht="16.5" customHeight="1">
      <c r="A341" s="1"/>
      <c r="B341" s="1"/>
      <c r="C341" s="1"/>
      <c r="AF341" s="3"/>
    </row>
    <row r="390" spans="1:32" ht="16.5" customHeight="1">
      <c r="A390" s="1"/>
      <c r="B390" s="1"/>
      <c r="C390" s="1"/>
      <c r="AF390" s="3"/>
    </row>
    <row r="439" spans="1:32" ht="16.5" customHeight="1">
      <c r="A439" s="1"/>
      <c r="B439" s="1"/>
      <c r="C439" s="1"/>
      <c r="AF439" s="3"/>
    </row>
    <row r="488" spans="1:32" ht="16.5" customHeight="1">
      <c r="A488" s="1"/>
      <c r="B488" s="1"/>
      <c r="C488" s="1"/>
      <c r="AF488" s="3"/>
    </row>
    <row r="537" spans="1:32" ht="16.5" customHeight="1">
      <c r="A537" s="1"/>
      <c r="B537" s="1"/>
      <c r="C537" s="1"/>
      <c r="AF537" s="3"/>
    </row>
  </sheetData>
  <mergeCells count="215">
    <mergeCell ref="AC58:AC59"/>
    <mergeCell ref="AD58:AD59"/>
    <mergeCell ref="S57:X57"/>
    <mergeCell ref="S47:S48"/>
    <mergeCell ref="Y47:Y48"/>
    <mergeCell ref="S58:S59"/>
    <mergeCell ref="Y58:Y59"/>
    <mergeCell ref="Y57:AD57"/>
    <mergeCell ref="Z47:Z48"/>
    <mergeCell ref="AA47:AA48"/>
    <mergeCell ref="AB47:AB48"/>
    <mergeCell ref="AC47:AC48"/>
    <mergeCell ref="AD47:AD48"/>
    <mergeCell ref="T47:T48"/>
    <mergeCell ref="U47:U48"/>
    <mergeCell ref="S56:X56"/>
    <mergeCell ref="T58:T59"/>
    <mergeCell ref="U58:U59"/>
    <mergeCell ref="V58:V59"/>
    <mergeCell ref="W58:W59"/>
    <mergeCell ref="X58:X59"/>
    <mergeCell ref="X47:X48"/>
    <mergeCell ref="V47:V48"/>
    <mergeCell ref="W47:W48"/>
    <mergeCell ref="Q66:R66"/>
    <mergeCell ref="Q55:R55"/>
    <mergeCell ref="Q45:R48"/>
    <mergeCell ref="Q49:R49"/>
    <mergeCell ref="Q52:R52"/>
    <mergeCell ref="Q51:R51"/>
    <mergeCell ref="Q50:R50"/>
    <mergeCell ref="Q54:R54"/>
    <mergeCell ref="Q53:R53"/>
    <mergeCell ref="Q56:R59"/>
    <mergeCell ref="Q60:R60"/>
    <mergeCell ref="Q61:R61"/>
    <mergeCell ref="Q62:R62"/>
    <mergeCell ref="Q63:R63"/>
    <mergeCell ref="Q64:R64"/>
    <mergeCell ref="Q65:R65"/>
    <mergeCell ref="S45:AD45"/>
    <mergeCell ref="S46:X46"/>
    <mergeCell ref="Y46:AD46"/>
    <mergeCell ref="Y56:AD56"/>
    <mergeCell ref="Z58:Z59"/>
    <mergeCell ref="AA58:AA59"/>
    <mergeCell ref="AB58:AB59"/>
    <mergeCell ref="B49:C49"/>
    <mergeCell ref="B50:C50"/>
    <mergeCell ref="B51:C51"/>
    <mergeCell ref="B52:C52"/>
    <mergeCell ref="B53:C53"/>
    <mergeCell ref="B65:C65"/>
    <mergeCell ref="B64:C64"/>
    <mergeCell ref="B63:C63"/>
    <mergeCell ref="B62:C62"/>
    <mergeCell ref="B61:C61"/>
    <mergeCell ref="B55:C55"/>
    <mergeCell ref="B54:C54"/>
    <mergeCell ref="B60:C60"/>
    <mergeCell ref="B59:C59"/>
    <mergeCell ref="B58:C58"/>
    <mergeCell ref="B57:C57"/>
    <mergeCell ref="B56:C56"/>
    <mergeCell ref="B30:B32"/>
    <mergeCell ref="C34:D34"/>
    <mergeCell ref="C35:D35"/>
    <mergeCell ref="C36:D36"/>
    <mergeCell ref="K33:L33"/>
    <mergeCell ref="M33:N33"/>
    <mergeCell ref="O33:P33"/>
    <mergeCell ref="Q33:R33"/>
    <mergeCell ref="G34:H34"/>
    <mergeCell ref="G33:H33"/>
    <mergeCell ref="I34:J34"/>
    <mergeCell ref="I35:J35"/>
    <mergeCell ref="I33:J33"/>
    <mergeCell ref="E36:F36"/>
    <mergeCell ref="G32:H32"/>
    <mergeCell ref="I32:J32"/>
    <mergeCell ref="A2:Q2"/>
    <mergeCell ref="Q5:R5"/>
    <mergeCell ref="Q6:R6"/>
    <mergeCell ref="Q7:R7"/>
    <mergeCell ref="Q8:R8"/>
    <mergeCell ref="S17:T17"/>
    <mergeCell ref="I17:J17"/>
    <mergeCell ref="K17:L17"/>
    <mergeCell ref="M17:N17"/>
    <mergeCell ref="O17:P17"/>
    <mergeCell ref="Q9:R9"/>
    <mergeCell ref="Q10:R10"/>
    <mergeCell ref="Q17:R17"/>
    <mergeCell ref="B5:B9"/>
    <mergeCell ref="B17:B18"/>
    <mergeCell ref="C17:D17"/>
    <mergeCell ref="E17:F17"/>
    <mergeCell ref="G17:H17"/>
    <mergeCell ref="C37:D37"/>
    <mergeCell ref="C38:D38"/>
    <mergeCell ref="O32:P32"/>
    <mergeCell ref="Q32:R32"/>
    <mergeCell ref="G38:H38"/>
    <mergeCell ref="G37:H37"/>
    <mergeCell ref="G36:H36"/>
    <mergeCell ref="G35:H35"/>
    <mergeCell ref="O34:P34"/>
    <mergeCell ref="O35:P35"/>
    <mergeCell ref="O36:P36"/>
    <mergeCell ref="O37:P37"/>
    <mergeCell ref="O38:P38"/>
    <mergeCell ref="K38:L38"/>
    <mergeCell ref="I38:J38"/>
    <mergeCell ref="M34:N34"/>
    <mergeCell ref="M35:N35"/>
    <mergeCell ref="E34:F34"/>
    <mergeCell ref="E35:F35"/>
    <mergeCell ref="E37:F37"/>
    <mergeCell ref="C33:D33"/>
    <mergeCell ref="E33:F33"/>
    <mergeCell ref="E38:F38"/>
    <mergeCell ref="M38:N38"/>
    <mergeCell ref="E46:E47"/>
    <mergeCell ref="F46:F47"/>
    <mergeCell ref="B45:C47"/>
    <mergeCell ref="D45:D47"/>
    <mergeCell ref="E45:G45"/>
    <mergeCell ref="G46:G47"/>
    <mergeCell ref="H46:H47"/>
    <mergeCell ref="I46:I47"/>
    <mergeCell ref="H45:K45"/>
    <mergeCell ref="C39:D39"/>
    <mergeCell ref="J46:J47"/>
    <mergeCell ref="K46:K47"/>
    <mergeCell ref="AC32:AD32"/>
    <mergeCell ref="C30:F30"/>
    <mergeCell ref="G30:R30"/>
    <mergeCell ref="G31:J31"/>
    <mergeCell ref="K31:N31"/>
    <mergeCell ref="O31:R31"/>
    <mergeCell ref="S30:AD30"/>
    <mergeCell ref="S31:V31"/>
    <mergeCell ref="W31:Z31"/>
    <mergeCell ref="AA31:AD31"/>
    <mergeCell ref="S32:T32"/>
    <mergeCell ref="U32:V32"/>
    <mergeCell ref="W32:X32"/>
    <mergeCell ref="Y32:Z32"/>
    <mergeCell ref="AA32:AB32"/>
    <mergeCell ref="C31:D32"/>
    <mergeCell ref="E31:F32"/>
    <mergeCell ref="K32:L32"/>
    <mergeCell ref="M32:N32"/>
    <mergeCell ref="M36:N36"/>
    <mergeCell ref="M37:N37"/>
    <mergeCell ref="I37:J37"/>
    <mergeCell ref="K34:L34"/>
    <mergeCell ref="K35:L35"/>
    <mergeCell ref="K36:L36"/>
    <mergeCell ref="K37:L37"/>
    <mergeCell ref="S37:T37"/>
    <mergeCell ref="S38:T38"/>
    <mergeCell ref="Q34:R34"/>
    <mergeCell ref="Q35:R35"/>
    <mergeCell ref="Q36:R36"/>
    <mergeCell ref="Q37:R37"/>
    <mergeCell ref="Q38:R38"/>
    <mergeCell ref="I36:J36"/>
    <mergeCell ref="S34:T34"/>
    <mergeCell ref="S35:T35"/>
    <mergeCell ref="S36:T36"/>
    <mergeCell ref="W34:X34"/>
    <mergeCell ref="W35:X35"/>
    <mergeCell ref="W36:X36"/>
    <mergeCell ref="W37:X37"/>
    <mergeCell ref="W38:X38"/>
    <mergeCell ref="U34:V34"/>
    <mergeCell ref="U35:V35"/>
    <mergeCell ref="U36:V36"/>
    <mergeCell ref="U37:V37"/>
    <mergeCell ref="U38:V38"/>
    <mergeCell ref="AC37:AD37"/>
    <mergeCell ref="AC38:AD38"/>
    <mergeCell ref="Y34:Z34"/>
    <mergeCell ref="Y35:Z35"/>
    <mergeCell ref="Y36:Z36"/>
    <mergeCell ref="Y37:Z37"/>
    <mergeCell ref="AA34:AB34"/>
    <mergeCell ref="AA35:AB35"/>
    <mergeCell ref="AA36:AB36"/>
    <mergeCell ref="AA37:AB37"/>
    <mergeCell ref="AC33:AD33"/>
    <mergeCell ref="S33:T33"/>
    <mergeCell ref="U33:V33"/>
    <mergeCell ref="W33:X33"/>
    <mergeCell ref="Y33:Z33"/>
    <mergeCell ref="AA33:AB33"/>
    <mergeCell ref="AC39:AD39"/>
    <mergeCell ref="E39:F39"/>
    <mergeCell ref="G39:H39"/>
    <mergeCell ref="I39:J39"/>
    <mergeCell ref="K39:L39"/>
    <mergeCell ref="M39:N39"/>
    <mergeCell ref="O39:P39"/>
    <mergeCell ref="Q39:R39"/>
    <mergeCell ref="S39:T39"/>
    <mergeCell ref="U39:V39"/>
    <mergeCell ref="W39:X39"/>
    <mergeCell ref="Y39:Z39"/>
    <mergeCell ref="AA39:AB39"/>
    <mergeCell ref="AA38:AB38"/>
    <mergeCell ref="Y38:Z38"/>
    <mergeCell ref="AC34:AD34"/>
    <mergeCell ref="AC35:AD35"/>
    <mergeCell ref="AC36:AD36"/>
  </mergeCells>
  <phoneticPr fontId="1"/>
  <pageMargins left="0" right="0" top="0" bottom="0.19685039370078741" header="0" footer="0.19685039370078741"/>
  <pageSetup paperSize="9" scale="75" fitToHeight="0" pageOrder="overThenDown" orientation="portrait" r:id="rId1"/>
  <colBreaks count="1" manualBreakCount="1">
    <brk id="16" max="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86~91</vt:lpstr>
      <vt:lpstr>'86~91'!Print_Area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PC200121</dc:creator>
  <cp:lastModifiedBy>PC210015</cp:lastModifiedBy>
  <cp:lastPrinted>2024-03-29T08:07:40Z</cp:lastPrinted>
  <dcterms:created xsi:type="dcterms:W3CDTF">2015-06-05T18:19:34Z</dcterms:created>
  <dcterms:modified xsi:type="dcterms:W3CDTF">2024-03-29T08:07:45Z</dcterms:modified>
</cp:coreProperties>
</file>