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8EF948DD-F09E-4A05-AC68-9ADEA0FF8B6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22~135" sheetId="10" r:id="rId1"/>
  </sheets>
  <definedNames>
    <definedName name="_xlnm.Print_Area" localSheetId="0">'122~135'!$A$1:$AG$256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" i="10" l="1"/>
  <c r="A65" i="10" s="1"/>
  <c r="AG65" i="10" s="1"/>
  <c r="A130" i="10" s="1"/>
  <c r="AG130" i="10" s="1"/>
  <c r="A191" i="10" s="1"/>
  <c r="AG191" i="10" l="1"/>
</calcChain>
</file>

<file path=xl/sharedStrings.xml><?xml version="1.0" encoding="utf-8"?>
<sst xmlns="http://schemas.openxmlformats.org/spreadsheetml/2006/main" count="450" uniqueCount="287">
  <si>
    <t>（ア）歳入</t>
    <rPh sb="3" eb="5">
      <t>サイニュウ</t>
    </rPh>
    <phoneticPr fontId="1"/>
  </si>
  <si>
    <t>款</t>
    <rPh sb="0" eb="1">
      <t>カン</t>
    </rPh>
    <phoneticPr fontId="1"/>
  </si>
  <si>
    <t>当初予算額</t>
    <rPh sb="0" eb="5">
      <t>トウショヨサンガク</t>
    </rPh>
    <phoneticPr fontId="1"/>
  </si>
  <si>
    <t>決算額</t>
    <rPh sb="0" eb="3">
      <t>ケッサンガク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</si>
  <si>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</si>
  <si>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</si>
  <si>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（単位：千円）</t>
    <rPh sb="1" eb="3">
      <t>タンイ</t>
    </rPh>
    <rPh sb="4" eb="6">
      <t>センエン</t>
    </rPh>
    <phoneticPr fontId="1"/>
  </si>
  <si>
    <t>株式等譲渡所得割交付金</t>
    <phoneticPr fontId="1"/>
  </si>
  <si>
    <t>総額</t>
    <rPh sb="0" eb="2">
      <t>ソウガク</t>
    </rPh>
    <phoneticPr fontId="1"/>
  </si>
  <si>
    <t>市税</t>
    <rPh sb="0" eb="2">
      <t>シゼイ</t>
    </rPh>
    <phoneticPr fontId="1"/>
  </si>
  <si>
    <t>地方譲与税</t>
    <phoneticPr fontId="1"/>
  </si>
  <si>
    <t>利子割交付金</t>
    <phoneticPr fontId="1"/>
  </si>
  <si>
    <t>配当割交付金</t>
    <phoneticPr fontId="1"/>
  </si>
  <si>
    <t>法人事業税交付金</t>
    <phoneticPr fontId="1"/>
  </si>
  <si>
    <t>地方消費税交付金</t>
    <phoneticPr fontId="1"/>
  </si>
  <si>
    <t>ゴルフ場利用税交付金</t>
    <phoneticPr fontId="1"/>
  </si>
  <si>
    <t>自動車取得税交付金</t>
    <phoneticPr fontId="1"/>
  </si>
  <si>
    <t>環境性能割交付金</t>
    <phoneticPr fontId="1"/>
  </si>
  <si>
    <t>地方特例交付金</t>
    <phoneticPr fontId="1"/>
  </si>
  <si>
    <t>地方交付税</t>
    <phoneticPr fontId="1"/>
  </si>
  <si>
    <t>交通安全対策特別交付金</t>
    <phoneticPr fontId="1"/>
  </si>
  <si>
    <t>分担金及び負担金</t>
    <phoneticPr fontId="1"/>
  </si>
  <si>
    <t>使用料及び手数料</t>
    <phoneticPr fontId="1"/>
  </si>
  <si>
    <t>国庫支出金</t>
    <phoneticPr fontId="1"/>
  </si>
  <si>
    <t>県支出金</t>
    <phoneticPr fontId="1"/>
  </si>
  <si>
    <t>財産収入</t>
    <phoneticPr fontId="1"/>
  </si>
  <si>
    <t>寄附金</t>
    <phoneticPr fontId="1"/>
  </si>
  <si>
    <t>繰入金</t>
    <phoneticPr fontId="1"/>
  </si>
  <si>
    <t>繰越金</t>
    <phoneticPr fontId="1"/>
  </si>
  <si>
    <t>諸収入</t>
    <phoneticPr fontId="1"/>
  </si>
  <si>
    <t>市債</t>
    <phoneticPr fontId="1"/>
  </si>
  <si>
    <t>議会費</t>
    <phoneticPr fontId="1"/>
  </si>
  <si>
    <t>総務費</t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</si>
  <si>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</si>
  <si>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</si>
  <si>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</si>
  <si>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6">
      <t>ノウリンスイサンギョウヒ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</si>
  <si>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</si>
  <si>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</si>
  <si>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</si>
  <si>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</si>
  <si>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5">
      <t>サイガイフッキュウヒ</t>
    </rPh>
    <phoneticPr fontId="1"/>
  </si>
  <si>
    <t>公債費</t>
    <rPh sb="0" eb="3">
      <t>コウサイヒ</t>
    </rPh>
    <phoneticPr fontId="1"/>
  </si>
  <si>
    <t>諸支出金</t>
    <rPh sb="0" eb="4">
      <t>ショシシュツキン</t>
    </rPh>
    <phoneticPr fontId="1"/>
  </si>
  <si>
    <t>予備費</t>
    <rPh sb="0" eb="3">
      <t>ヨビヒ</t>
    </rPh>
    <phoneticPr fontId="1"/>
  </si>
  <si>
    <t>資料：市財政課</t>
    <rPh sb="0" eb="2">
      <t>シリョウ</t>
    </rPh>
    <rPh sb="3" eb="4">
      <t>シ</t>
    </rPh>
    <rPh sb="4" eb="6">
      <t>ザイセイ</t>
    </rPh>
    <rPh sb="6" eb="7">
      <t>カ</t>
    </rPh>
    <phoneticPr fontId="1"/>
  </si>
  <si>
    <t>国民健康保険</t>
    <phoneticPr fontId="1"/>
  </si>
  <si>
    <t>国民健康保険鹿野診療所</t>
    <phoneticPr fontId="1"/>
  </si>
  <si>
    <t>老人保健</t>
    <phoneticPr fontId="1"/>
  </si>
  <si>
    <t>後期高齢者医療</t>
    <phoneticPr fontId="1"/>
  </si>
  <si>
    <t>介護保険</t>
    <phoneticPr fontId="1"/>
  </si>
  <si>
    <t>簡易水道事業</t>
    <phoneticPr fontId="1"/>
  </si>
  <si>
    <t>地方卸売市場事業</t>
    <phoneticPr fontId="1"/>
  </si>
  <si>
    <t>下水道事業</t>
    <phoneticPr fontId="1"/>
  </si>
  <si>
    <t>国民宿舎</t>
    <phoneticPr fontId="1"/>
  </si>
  <si>
    <t>交通災害共済事業</t>
    <phoneticPr fontId="1"/>
  </si>
  <si>
    <t>駐車場事業</t>
    <phoneticPr fontId="1"/>
  </si>
  <si>
    <t>農業集落排水事業</t>
    <phoneticPr fontId="1"/>
  </si>
  <si>
    <t>第６号埋立地清算事業</t>
    <phoneticPr fontId="1"/>
  </si>
  <si>
    <t>漁業集落排水事業</t>
    <phoneticPr fontId="1"/>
  </si>
  <si>
    <t>区分</t>
    <rPh sb="0" eb="2">
      <t>クブン</t>
    </rPh>
    <phoneticPr fontId="1"/>
  </si>
  <si>
    <t>計</t>
    <rPh sb="0" eb="1">
      <t>ケイ</t>
    </rPh>
    <phoneticPr fontId="1"/>
  </si>
  <si>
    <t>人件費</t>
    <rPh sb="0" eb="3">
      <t>ジンケンヒ</t>
    </rPh>
    <phoneticPr fontId="1"/>
  </si>
  <si>
    <t>物件費</t>
    <rPh sb="0" eb="3">
      <t>ブッケンヒ</t>
    </rPh>
    <phoneticPr fontId="1"/>
  </si>
  <si>
    <t>維持補修費</t>
    <rPh sb="0" eb="5">
      <t>イジホシュウヒ</t>
    </rPh>
    <phoneticPr fontId="1"/>
  </si>
  <si>
    <t>扶助費</t>
    <rPh sb="0" eb="3">
      <t>フジョヒ</t>
    </rPh>
    <phoneticPr fontId="1"/>
  </si>
  <si>
    <t>補助費等</t>
    <rPh sb="0" eb="4">
      <t>ホジョヒトウ</t>
    </rPh>
    <phoneticPr fontId="1"/>
  </si>
  <si>
    <t>建設事業費</t>
    <rPh sb="0" eb="2">
      <t>ケンセツ</t>
    </rPh>
    <rPh sb="2" eb="5">
      <t>ジギョウヒ</t>
    </rPh>
    <phoneticPr fontId="1"/>
  </si>
  <si>
    <t>普通建設事業費</t>
    <rPh sb="0" eb="7">
      <t>フツウケンセツジギョウヒ</t>
    </rPh>
    <phoneticPr fontId="1"/>
  </si>
  <si>
    <t>補助事業費</t>
    <rPh sb="0" eb="4">
      <t>ホジョジギョウ</t>
    </rPh>
    <rPh sb="4" eb="5">
      <t>ヒ</t>
    </rPh>
    <phoneticPr fontId="1"/>
  </si>
  <si>
    <t>単独事業費</t>
    <rPh sb="0" eb="2">
      <t>タンドク</t>
    </rPh>
    <rPh sb="2" eb="5">
      <t>ジギョウヒ</t>
    </rPh>
    <phoneticPr fontId="1"/>
  </si>
  <si>
    <t>県事業負担金</t>
    <rPh sb="0" eb="1">
      <t>ケン</t>
    </rPh>
    <rPh sb="1" eb="6">
      <t>ジギョウフタンキン</t>
    </rPh>
    <phoneticPr fontId="1"/>
  </si>
  <si>
    <t>受託事業費</t>
    <rPh sb="0" eb="5">
      <t>ジュタクジギョウヒ</t>
    </rPh>
    <phoneticPr fontId="1"/>
  </si>
  <si>
    <t>災害復旧事業費</t>
    <rPh sb="0" eb="4">
      <t>サイガイフッキュウ</t>
    </rPh>
    <rPh sb="4" eb="7">
      <t>ジギョウヒ</t>
    </rPh>
    <phoneticPr fontId="1"/>
  </si>
  <si>
    <t>補助事業費</t>
    <rPh sb="0" eb="5">
      <t>ホジョジギョウヒ</t>
    </rPh>
    <phoneticPr fontId="1"/>
  </si>
  <si>
    <t>単独事業費</t>
    <rPh sb="0" eb="5">
      <t>タンドクジギョウヒ</t>
    </rPh>
    <phoneticPr fontId="1"/>
  </si>
  <si>
    <t>積立金</t>
    <rPh sb="0" eb="3">
      <t>ツミタテキン</t>
    </rPh>
    <phoneticPr fontId="1"/>
  </si>
  <si>
    <t>投資及び出資金</t>
    <rPh sb="0" eb="2">
      <t>トウシ</t>
    </rPh>
    <rPh sb="2" eb="3">
      <t>オヨ</t>
    </rPh>
    <rPh sb="4" eb="7">
      <t>シュッシキン</t>
    </rPh>
    <phoneticPr fontId="1"/>
  </si>
  <si>
    <t>貸付金</t>
    <rPh sb="0" eb="3">
      <t>カシツケキン</t>
    </rPh>
    <phoneticPr fontId="1"/>
  </si>
  <si>
    <t>繰出金</t>
    <rPh sb="0" eb="1">
      <t>ク</t>
    </rPh>
    <rPh sb="1" eb="2">
      <t>ダ</t>
    </rPh>
    <rPh sb="2" eb="3">
      <t>キン</t>
    </rPh>
    <phoneticPr fontId="1"/>
  </si>
  <si>
    <t>項目</t>
    <rPh sb="0" eb="2">
      <t>コウモク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</si>
  <si>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</si>
  <si>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</si>
  <si>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</si>
  <si>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</si>
  <si>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市民税</t>
    <rPh sb="0" eb="3">
      <t>シミンゼイ</t>
    </rPh>
    <phoneticPr fontId="1"/>
  </si>
  <si>
    <t>固定資産税</t>
  </si>
  <si>
    <t>軽自動車税</t>
  </si>
  <si>
    <t>市たばこ税</t>
  </si>
  <si>
    <t>入湯税</t>
  </si>
  <si>
    <t>都市計画税</t>
  </si>
  <si>
    <t>特別土地保有税</t>
    <phoneticPr fontId="1"/>
  </si>
  <si>
    <t>交付税決定総額</t>
    <rPh sb="0" eb="3">
      <t>コウフゼイ</t>
    </rPh>
    <rPh sb="3" eb="5">
      <t>ケッテイ</t>
    </rPh>
    <rPh sb="5" eb="7">
      <t>ソウガク</t>
    </rPh>
    <phoneticPr fontId="1"/>
  </si>
  <si>
    <t>普通交付税</t>
    <phoneticPr fontId="1"/>
  </si>
  <si>
    <t>特別交付税</t>
    <phoneticPr fontId="1"/>
  </si>
  <si>
    <t>交付基準額</t>
    <phoneticPr fontId="1"/>
  </si>
  <si>
    <t>構成比（％）</t>
    <rPh sb="0" eb="3">
      <t>コウセイヒ</t>
    </rPh>
    <phoneticPr fontId="1"/>
  </si>
  <si>
    <t>当初予算額
（千円）</t>
    <rPh sb="0" eb="5">
      <t>トウショヨサンガク</t>
    </rPh>
    <rPh sb="7" eb="9">
      <t>センエン</t>
    </rPh>
    <phoneticPr fontId="1"/>
  </si>
  <si>
    <t>当初予算額
（千円）</t>
    <rPh sb="0" eb="5">
      <t>トウショヨサンガク</t>
    </rPh>
    <rPh sb="7" eb="8">
      <t>セン</t>
    </rPh>
    <rPh sb="8" eb="9">
      <t>エン</t>
    </rPh>
    <phoneticPr fontId="1"/>
  </si>
  <si>
    <t>財政力指数(単年度） (Ｂ/Ａ)</t>
    <phoneticPr fontId="1"/>
  </si>
  <si>
    <t>基準財政需要額（Ａ）</t>
    <phoneticPr fontId="1"/>
  </si>
  <si>
    <t>基準財政収入額（Ｂ）</t>
    <phoneticPr fontId="1"/>
  </si>
  <si>
    <t>年度末現在高</t>
    <phoneticPr fontId="1"/>
  </si>
  <si>
    <t>政府資金</t>
    <phoneticPr fontId="1"/>
  </si>
  <si>
    <t>公営企業金融公庫</t>
    <phoneticPr fontId="1"/>
  </si>
  <si>
    <t>市中銀行</t>
    <phoneticPr fontId="1"/>
  </si>
  <si>
    <t>県貸付金</t>
    <phoneticPr fontId="1"/>
  </si>
  <si>
    <t>その他</t>
  </si>
  <si>
    <t>その他</t>
    <phoneticPr fontId="1"/>
  </si>
  <si>
    <t>〈水道事業〉</t>
    <rPh sb="1" eb="5">
      <t>スイドウジギョウ</t>
    </rPh>
    <phoneticPr fontId="1"/>
  </si>
  <si>
    <t>年度借入金</t>
    <rPh sb="2" eb="5">
      <t>カリイレキン</t>
    </rPh>
    <phoneticPr fontId="1"/>
  </si>
  <si>
    <t>令和元年</t>
    <rPh sb="0" eb="2">
      <t>レイワ</t>
    </rPh>
    <rPh sb="2" eb="4">
      <t>ガンネン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</si>
  <si>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</si>
  <si>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</si>
  <si>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</si>
  <si>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</si>
  <si>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</si>
  <si>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</si>
  <si>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公共事業等債</t>
  </si>
  <si>
    <t>一般単独事業債</t>
  </si>
  <si>
    <t>災害復旧債</t>
  </si>
  <si>
    <t>財源対策債</t>
  </si>
  <si>
    <t>臨時財政対策債</t>
  </si>
  <si>
    <t>辺地対策事業債</t>
  </si>
  <si>
    <t>過疎対策事業債</t>
  </si>
  <si>
    <t>全国防災事業債</t>
  </si>
  <si>
    <t>年</t>
    <rPh sb="0" eb="1">
      <t>ネン</t>
    </rPh>
    <phoneticPr fontId="1"/>
  </si>
  <si>
    <t>会期日数</t>
    <rPh sb="0" eb="4">
      <t>カイキニッスウ</t>
    </rPh>
    <phoneticPr fontId="1"/>
  </si>
  <si>
    <t>傍聴者</t>
    <rPh sb="0" eb="3">
      <t>ボウチョウシャ</t>
    </rPh>
    <phoneticPr fontId="1"/>
  </si>
  <si>
    <t>附議件数</t>
    <rPh sb="0" eb="2">
      <t>フギ</t>
    </rPh>
    <rPh sb="2" eb="4">
      <t>ケンスウ</t>
    </rPh>
    <phoneticPr fontId="1"/>
  </si>
  <si>
    <t>議案</t>
    <rPh sb="0" eb="2">
      <t>ギアン</t>
    </rPh>
    <phoneticPr fontId="1"/>
  </si>
  <si>
    <t>議員提出</t>
    <rPh sb="0" eb="4">
      <t>ギインテイシュツ</t>
    </rPh>
    <phoneticPr fontId="1"/>
  </si>
  <si>
    <t>請願</t>
    <rPh sb="0" eb="2">
      <t>セイガン</t>
    </rPh>
    <phoneticPr fontId="1"/>
  </si>
  <si>
    <t>陳情</t>
    <rPh sb="0" eb="2">
      <t>チンジョウ</t>
    </rPh>
    <phoneticPr fontId="1"/>
  </si>
  <si>
    <t>報告</t>
    <rPh sb="0" eb="2">
      <t>ホウコク</t>
    </rPh>
    <phoneticPr fontId="1"/>
  </si>
  <si>
    <t>議会</t>
    <rPh sb="0" eb="2">
      <t>ギカイ</t>
    </rPh>
    <phoneticPr fontId="1"/>
  </si>
  <si>
    <t>市長提出</t>
    <rPh sb="0" eb="2">
      <t>シチョウ</t>
    </rPh>
    <rPh sb="2" eb="4">
      <t>テイシュツ</t>
    </rPh>
    <phoneticPr fontId="1"/>
  </si>
  <si>
    <t>市長</t>
    <rPh sb="0" eb="2">
      <t>シチョウ</t>
    </rPh>
    <phoneticPr fontId="1"/>
  </si>
  <si>
    <t>資料：市議会事務局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1"/>
  </si>
  <si>
    <t>総数</t>
    <rPh sb="0" eb="2">
      <t>ソウスウ</t>
    </rPh>
    <phoneticPr fontId="1"/>
  </si>
  <si>
    <t>税務職</t>
    <rPh sb="0" eb="2">
      <t>ゼイム</t>
    </rPh>
    <rPh sb="2" eb="3">
      <t>ショク</t>
    </rPh>
    <phoneticPr fontId="1"/>
  </si>
  <si>
    <t>福祉職</t>
    <rPh sb="0" eb="3">
      <t>フクシショク</t>
    </rPh>
    <phoneticPr fontId="1"/>
  </si>
  <si>
    <t>消防職</t>
    <rPh sb="0" eb="3">
      <t>ショウボウショク</t>
    </rPh>
    <phoneticPr fontId="1"/>
  </si>
  <si>
    <t>企業職</t>
    <rPh sb="0" eb="3">
      <t>キギョウショク</t>
    </rPh>
    <phoneticPr fontId="1"/>
  </si>
  <si>
    <t>一般
行政職</t>
    <rPh sb="0" eb="2">
      <t>イッパン</t>
    </rPh>
    <rPh sb="3" eb="5">
      <t>ギョウセイ</t>
    </rPh>
    <rPh sb="5" eb="6">
      <t>ショク</t>
    </rPh>
    <phoneticPr fontId="1"/>
  </si>
  <si>
    <t>医師・歯科医師職</t>
    <rPh sb="0" eb="2">
      <t>イシ</t>
    </rPh>
    <rPh sb="3" eb="5">
      <t>シカ</t>
    </rPh>
    <rPh sb="5" eb="7">
      <t>イシ</t>
    </rPh>
    <rPh sb="7" eb="8">
      <t>ショク</t>
    </rPh>
    <phoneticPr fontId="1"/>
  </si>
  <si>
    <t>薬剤師医
療技術職</t>
    <rPh sb="0" eb="3">
      <t>ヤクザイシ</t>
    </rPh>
    <rPh sb="3" eb="4">
      <t>イ</t>
    </rPh>
    <rPh sb="5" eb="6">
      <t>リョウ</t>
    </rPh>
    <rPh sb="6" eb="9">
      <t>ギジュツショク</t>
    </rPh>
    <phoneticPr fontId="1"/>
  </si>
  <si>
    <t>看護・
保健職</t>
    <rPh sb="0" eb="2">
      <t>カンゴ</t>
    </rPh>
    <rPh sb="4" eb="7">
      <t>ホケンショク</t>
    </rPh>
    <phoneticPr fontId="1"/>
  </si>
  <si>
    <t>技能
労務職</t>
    <rPh sb="0" eb="2">
      <t>ギノウ</t>
    </rPh>
    <rPh sb="3" eb="5">
      <t>ロウム</t>
    </rPh>
    <rPh sb="5" eb="6">
      <t>ショク</t>
    </rPh>
    <phoneticPr fontId="1"/>
  </si>
  <si>
    <t>教育
公務員</t>
    <rPh sb="0" eb="2">
      <t>キョウイク</t>
    </rPh>
    <rPh sb="3" eb="6">
      <t>コウムイン</t>
    </rPh>
    <phoneticPr fontId="1"/>
  </si>
  <si>
    <t>（各年４月１日）</t>
    <rPh sb="1" eb="3">
      <t>カクネン</t>
    </rPh>
    <rPh sb="4" eb="5">
      <t>ガツ</t>
    </rPh>
    <rPh sb="6" eb="7">
      <t>ニチ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</si>
  <si>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</si>
  <si>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</si>
  <si>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注）会計年度任用職員は含まない。</t>
    <rPh sb="0" eb="1">
      <t>チュウ</t>
    </rPh>
    <rPh sb="2" eb="6">
      <t>カイケイネンド</t>
    </rPh>
    <rPh sb="6" eb="10">
      <t>ニンヨウショクイン</t>
    </rPh>
    <rPh sb="11" eb="12">
      <t>フク</t>
    </rPh>
    <phoneticPr fontId="1"/>
  </si>
  <si>
    <t>資料：県統計分析課「山口県統計年鑑」</t>
    <rPh sb="0" eb="2">
      <t>シリョウ</t>
    </rPh>
    <rPh sb="3" eb="4">
      <t>ケン</t>
    </rPh>
    <rPh sb="4" eb="9">
      <t>トウケイブンセキカ</t>
    </rPh>
    <rPh sb="10" eb="13">
      <t>ヤマグチケン</t>
    </rPh>
    <rPh sb="13" eb="17">
      <t>トウケイネンカン</t>
    </rPh>
    <phoneticPr fontId="1"/>
  </si>
  <si>
    <t>年度</t>
    <rPh sb="0" eb="1">
      <t>ネン</t>
    </rPh>
    <rPh sb="1" eb="2">
      <t>ド</t>
    </rPh>
    <phoneticPr fontId="1"/>
  </si>
  <si>
    <t>開催日数</t>
    <rPh sb="0" eb="4">
      <t>カイサイニッスウ</t>
    </rPh>
    <phoneticPr fontId="1"/>
  </si>
  <si>
    <t>売上額</t>
    <rPh sb="0" eb="3">
      <t>ウリアゲガク</t>
    </rPh>
    <phoneticPr fontId="1"/>
  </si>
  <si>
    <t>１日平均</t>
    <rPh sb="1" eb="2">
      <t>ニチ</t>
    </rPh>
    <rPh sb="2" eb="4">
      <t>ヘイキン</t>
    </rPh>
    <phoneticPr fontId="1"/>
  </si>
  <si>
    <t>利用者数
１日平均</t>
    <rPh sb="0" eb="3">
      <t>リヨウシャ</t>
    </rPh>
    <rPh sb="3" eb="4">
      <t>スウ</t>
    </rPh>
    <rPh sb="6" eb="7">
      <t>ニチ</t>
    </rPh>
    <rPh sb="7" eb="9">
      <t>ヘイキン</t>
    </rPh>
    <phoneticPr fontId="1"/>
  </si>
  <si>
    <t>１人当た
り売上金</t>
    <rPh sb="1" eb="2">
      <t>ニン</t>
    </rPh>
    <rPh sb="2" eb="3">
      <t>ア</t>
    </rPh>
    <rPh sb="6" eb="9">
      <t>ウリアゲキン</t>
    </rPh>
    <phoneticPr fontId="1"/>
  </si>
  <si>
    <t>資料：市ボートレース事業局</t>
    <rPh sb="0" eb="2">
      <t>シリョウ</t>
    </rPh>
    <rPh sb="3" eb="4">
      <t>シ</t>
    </rPh>
    <rPh sb="10" eb="12">
      <t>ジギョウ</t>
    </rPh>
    <rPh sb="12" eb="13">
      <t>キョク</t>
    </rPh>
    <phoneticPr fontId="1"/>
  </si>
  <si>
    <t>件数</t>
    <rPh sb="0" eb="2">
      <t>ケンスウ</t>
    </rPh>
    <phoneticPr fontId="1"/>
  </si>
  <si>
    <t>陳情・要望</t>
    <rPh sb="0" eb="2">
      <t>チンジョウ</t>
    </rPh>
    <rPh sb="3" eb="5">
      <t>ヨウボウ</t>
    </rPh>
    <phoneticPr fontId="1"/>
  </si>
  <si>
    <t>窓口相談</t>
    <rPh sb="0" eb="2">
      <t>マドグチ</t>
    </rPh>
    <rPh sb="2" eb="4">
      <t>ソウダン</t>
    </rPh>
    <phoneticPr fontId="1"/>
  </si>
  <si>
    <t>行政相談</t>
    <rPh sb="0" eb="4">
      <t>ギョウセイソウダン</t>
    </rPh>
    <phoneticPr fontId="1"/>
  </si>
  <si>
    <t>民事相談</t>
    <rPh sb="0" eb="4">
      <t>ミンジソウダン</t>
    </rPh>
    <phoneticPr fontId="1"/>
  </si>
  <si>
    <t>消費者相談</t>
    <rPh sb="0" eb="5">
      <t>ショウヒシャソウダン</t>
    </rPh>
    <phoneticPr fontId="1"/>
  </si>
  <si>
    <t>無料法律相談</t>
    <rPh sb="0" eb="6">
      <t>ムリョウホウリツソウダン</t>
    </rPh>
    <phoneticPr fontId="1"/>
  </si>
  <si>
    <t>構成比
（％）</t>
    <rPh sb="0" eb="3">
      <t>コウセイヒ</t>
    </rPh>
    <phoneticPr fontId="1"/>
  </si>
  <si>
    <t>山口県議会議員</t>
    <rPh sb="0" eb="3">
      <t>ヤマグチケン</t>
    </rPh>
    <rPh sb="3" eb="5">
      <t>ギカイ</t>
    </rPh>
    <rPh sb="5" eb="7">
      <t>ギイン</t>
    </rPh>
    <phoneticPr fontId="1"/>
  </si>
  <si>
    <t>周南市長</t>
    <rPh sb="0" eb="4">
      <t>シュウナンシチョウ</t>
    </rPh>
    <phoneticPr fontId="1"/>
  </si>
  <si>
    <t>周南市議会議員補欠</t>
    <rPh sb="0" eb="5">
      <t>シュウナンシギカイ</t>
    </rPh>
    <rPh sb="5" eb="7">
      <t>ギイン</t>
    </rPh>
    <rPh sb="7" eb="9">
      <t>ホケツ</t>
    </rPh>
    <phoneticPr fontId="1"/>
  </si>
  <si>
    <t>参議院議員（選挙区）</t>
    <rPh sb="0" eb="3">
      <t>サンギイン</t>
    </rPh>
    <rPh sb="3" eb="5">
      <t>ギイン</t>
    </rPh>
    <rPh sb="6" eb="9">
      <t>センキョク</t>
    </rPh>
    <phoneticPr fontId="1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</si>
  <si>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1"/>
  </si>
  <si>
    <t>周南市議会議員</t>
    <rPh sb="0" eb="5">
      <t>シュウナンシギカイ</t>
    </rPh>
    <rPh sb="5" eb="7">
      <t>ギイン</t>
    </rPh>
    <phoneticPr fontId="1"/>
  </si>
  <si>
    <t>参議院議員（選挙区補欠）</t>
    <rPh sb="0" eb="3">
      <t>サンギイン</t>
    </rPh>
    <rPh sb="3" eb="5">
      <t>ギイン</t>
    </rPh>
    <rPh sb="6" eb="9">
      <t>センキョク</t>
    </rPh>
    <rPh sb="9" eb="11">
      <t>ホケツ</t>
    </rPh>
    <phoneticPr fontId="1"/>
  </si>
  <si>
    <t>衆議院議員（小選挙区）</t>
    <rPh sb="0" eb="3">
      <t>シュウギイン</t>
    </rPh>
    <rPh sb="3" eb="5">
      <t>ギイン</t>
    </rPh>
    <rPh sb="6" eb="10">
      <t>ショウセンキョク</t>
    </rPh>
    <phoneticPr fontId="1"/>
  </si>
  <si>
    <t>１区</t>
    <rPh sb="1" eb="2">
      <t>ク</t>
    </rPh>
    <phoneticPr fontId="1"/>
  </si>
  <si>
    <t>２区</t>
    <rPh sb="1" eb="2">
      <t>ク</t>
    </rPh>
    <phoneticPr fontId="1"/>
  </si>
  <si>
    <t>衆議院議員（比例代表）</t>
    <rPh sb="0" eb="3">
      <t>シュウギイン</t>
    </rPh>
    <rPh sb="3" eb="5">
      <t>ギイン</t>
    </rPh>
    <rPh sb="6" eb="10">
      <t>ヒレイダイヒョウ</t>
    </rPh>
    <phoneticPr fontId="1"/>
  </si>
  <si>
    <t>第１開票区</t>
    <rPh sb="0" eb="1">
      <t>ダイ</t>
    </rPh>
    <rPh sb="2" eb="5">
      <t>カイヒョウク</t>
    </rPh>
    <phoneticPr fontId="1"/>
  </si>
  <si>
    <t>第２開票区</t>
    <rPh sb="0" eb="1">
      <t>ダイ</t>
    </rPh>
    <rPh sb="2" eb="5">
      <t>カイヒョウク</t>
    </rPh>
    <phoneticPr fontId="1"/>
  </si>
  <si>
    <t>山口県知事</t>
    <rPh sb="0" eb="5">
      <t>ヤマグチケンチジ</t>
    </rPh>
    <phoneticPr fontId="1"/>
  </si>
  <si>
    <t>執行年月日</t>
    <rPh sb="0" eb="5">
      <t>シッコウネンガッピ</t>
    </rPh>
    <phoneticPr fontId="1"/>
  </si>
  <si>
    <t>有権者数</t>
    <rPh sb="0" eb="4">
      <t>ユウケンシャスウ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</si>
  <si>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</si>
  <si>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</si>
  <si>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投票者数</t>
    <rPh sb="0" eb="3">
      <t>トウヒョウシャ</t>
    </rPh>
    <rPh sb="3" eb="4">
      <t>スウ</t>
    </rPh>
    <phoneticPr fontId="1"/>
  </si>
  <si>
    <t>投票率</t>
    <rPh sb="0" eb="2">
      <t>トウヒョウ</t>
    </rPh>
    <rPh sb="2" eb="3">
      <t>リツ</t>
    </rPh>
    <phoneticPr fontId="1"/>
  </si>
  <si>
    <t>定数</t>
    <rPh sb="0" eb="2">
      <t>テイスウ</t>
    </rPh>
    <phoneticPr fontId="1"/>
  </si>
  <si>
    <t>立候補
者数</t>
    <rPh sb="0" eb="3">
      <t>リッコウホ</t>
    </rPh>
    <rPh sb="4" eb="5">
      <t>シャ</t>
    </rPh>
    <rPh sb="5" eb="6">
      <t>スウ</t>
    </rPh>
    <phoneticPr fontId="1"/>
  </si>
  <si>
    <t>令和４年</t>
    <rPh sb="0" eb="2">
      <t>レイワ</t>
    </rPh>
    <rPh sb="3" eb="4">
      <t>ネン</t>
    </rPh>
    <phoneticPr fontId="1"/>
  </si>
  <si>
    <t>資料：市選挙管理委員会</t>
    <rPh sb="3" eb="4">
      <t>シ</t>
    </rPh>
    <rPh sb="4" eb="11">
      <t>センキョカンリイインカイ</t>
    </rPh>
    <phoneticPr fontId="1"/>
  </si>
  <si>
    <t>回数</t>
    <rPh sb="0" eb="2">
      <t>カイスウ</t>
    </rPh>
    <phoneticPr fontId="1"/>
  </si>
  <si>
    <t>臨時</t>
    <rPh sb="0" eb="2">
      <t>リンジ</t>
    </rPh>
    <phoneticPr fontId="1"/>
  </si>
  <si>
    <t>定例／臨時の別</t>
    <rPh sb="0" eb="2">
      <t>テイレイ</t>
    </rPh>
    <rPh sb="3" eb="5">
      <t>リンジ</t>
    </rPh>
    <rPh sb="6" eb="7">
      <t>ベツ</t>
    </rPh>
    <phoneticPr fontId="1"/>
  </si>
  <si>
    <t>定例</t>
    <rPh sb="0" eb="2">
      <t>テイレイ</t>
    </rPh>
    <phoneticPr fontId="1"/>
  </si>
  <si>
    <t>１</t>
  </si>
  <si>
    <t>１</t>
    <phoneticPr fontId="1"/>
  </si>
  <si>
    <t>２</t>
  </si>
  <si>
    <t>２</t>
    <phoneticPr fontId="1"/>
  </si>
  <si>
    <t>３</t>
  </si>
  <si>
    <t>３</t>
    <phoneticPr fontId="1"/>
  </si>
  <si>
    <t>４</t>
  </si>
  <si>
    <t>４</t>
    <phoneticPr fontId="1"/>
  </si>
  <si>
    <t>５</t>
  </si>
  <si>
    <t>５</t>
    <phoneticPr fontId="1"/>
  </si>
  <si>
    <t>６</t>
  </si>
  <si>
    <t>６</t>
    <phoneticPr fontId="1"/>
  </si>
  <si>
    <t>７</t>
  </si>
  <si>
    <t>７</t>
    <phoneticPr fontId="1"/>
  </si>
  <si>
    <t>８</t>
  </si>
  <si>
    <t>９</t>
  </si>
  <si>
    <t>10</t>
    <phoneticPr fontId="1"/>
  </si>
  <si>
    <t>令和４年度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</si>
  <si>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</si>
  <si>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項目</t>
    <phoneticPr fontId="1"/>
  </si>
  <si>
    <t>平成30年度</t>
  </si>
  <si>
    <t>令和元年度</t>
    <rPh sb="0" eb="2">
      <t>レイワ</t>
    </rPh>
    <rPh sb="2" eb="3">
      <t>ガン</t>
    </rPh>
    <phoneticPr fontId="13"/>
  </si>
  <si>
    <t>令和２年度</t>
    <rPh sb="0" eb="2">
      <t>レイワ</t>
    </rPh>
    <rPh sb="3" eb="4">
      <t>ネン</t>
    </rPh>
    <rPh sb="4" eb="5">
      <t>ド</t>
    </rPh>
    <phoneticPr fontId="13"/>
  </si>
  <si>
    <t>令和３年度</t>
    <rPh sb="0" eb="2">
      <t>レイワ</t>
    </rPh>
    <rPh sb="3" eb="4">
      <t>ネン</t>
    </rPh>
    <rPh sb="4" eb="5">
      <t>ド</t>
    </rPh>
    <phoneticPr fontId="13"/>
  </si>
  <si>
    <t>令和４年度</t>
    <rPh sb="0" eb="2">
      <t>レイワ</t>
    </rPh>
    <rPh sb="3" eb="4">
      <t>ネン</t>
    </rPh>
    <rPh sb="4" eb="5">
      <t>ド</t>
    </rPh>
    <phoneticPr fontId="13"/>
  </si>
  <si>
    <t>総額</t>
  </si>
  <si>
    <t>公営住宅建設事業債</t>
  </si>
  <si>
    <t>学校教育施設等整備事業債</t>
  </si>
  <si>
    <t>公共用地先行取得事業債</t>
  </si>
  <si>
    <t>一般廃棄物処理事業債</t>
  </si>
  <si>
    <t>厚生福祉施設整備事業債</t>
  </si>
  <si>
    <t>社会福祉施設整備事業債</t>
  </si>
  <si>
    <t>一般補助施設整備等事業債</t>
  </si>
  <si>
    <t>地域改善対策事業債</t>
  </si>
  <si>
    <t>減収補填債</t>
    <rPh sb="2" eb="4">
      <t>ホテン</t>
    </rPh>
    <phoneticPr fontId="13"/>
  </si>
  <si>
    <t>減税補填債</t>
    <rPh sb="2" eb="4">
      <t>ホテン</t>
    </rPh>
    <phoneticPr fontId="13"/>
  </si>
  <si>
    <t>臨時税収補填債</t>
    <rPh sb="4" eb="6">
      <t>ホテン</t>
    </rPh>
    <phoneticPr fontId="13"/>
  </si>
  <si>
    <t>防災・減災・国土強靭緊急対策事業債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2">
      <t>キンキュウ</t>
    </rPh>
    <rPh sb="12" eb="14">
      <t>タイサク</t>
    </rPh>
    <rPh sb="14" eb="16">
      <t>ジギョウ</t>
    </rPh>
    <rPh sb="16" eb="17">
      <t>サイ</t>
    </rPh>
    <phoneticPr fontId="13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</si>
  <si>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</si>
  <si>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</si>
  <si>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注）簡易水道事業を含む。</t>
  </si>
  <si>
    <t>区分</t>
  </si>
  <si>
    <t>土地</t>
  </si>
  <si>
    <t>建物</t>
  </si>
  <si>
    <t>木造</t>
  </si>
  <si>
    <t>非木造</t>
  </si>
  <si>
    <t>令和元年度</t>
    <rPh sb="0" eb="2">
      <t>レイワ</t>
    </rPh>
    <rPh sb="2" eb="4">
      <t>ガンネン</t>
    </rPh>
    <rPh sb="4" eb="5">
      <t>ド</t>
    </rPh>
    <phoneticPr fontId="13"/>
  </si>
  <si>
    <t>行政財産</t>
  </si>
  <si>
    <t>庁舎</t>
  </si>
  <si>
    <t>教育施設</t>
  </si>
  <si>
    <t>福祉施設</t>
  </si>
  <si>
    <t>保健衛生施設</t>
  </si>
  <si>
    <t>農林水産施設</t>
  </si>
  <si>
    <t>観光施設</t>
  </si>
  <si>
    <t>その他の公共施設</t>
  </si>
  <si>
    <t>山林</t>
  </si>
  <si>
    <t>普通財産</t>
  </si>
  <si>
    <t>土地および建物</t>
  </si>
  <si>
    <t>歳入</t>
    <rPh sb="0" eb="2">
      <t>サイニュウ</t>
    </rPh>
    <phoneticPr fontId="1"/>
  </si>
  <si>
    <t>歳出</t>
    <rPh sb="0" eb="2">
      <t>サイシュツ</t>
    </rPh>
    <phoneticPr fontId="1"/>
  </si>
  <si>
    <t>122　一般会計</t>
    <rPh sb="4" eb="6">
      <t>イッパン</t>
    </rPh>
    <rPh sb="6" eb="8">
      <t>カイケイ</t>
    </rPh>
    <phoneticPr fontId="1"/>
  </si>
  <si>
    <t>123　特別会計</t>
    <rPh sb="4" eb="6">
      <t>トクベツ</t>
    </rPh>
    <rPh sb="6" eb="8">
      <t>カイケイ</t>
    </rPh>
    <phoneticPr fontId="1"/>
  </si>
  <si>
    <t>124　一般会計当初予算歳出性質別状況</t>
    <rPh sb="4" eb="6">
      <t>イッパン</t>
    </rPh>
    <rPh sb="6" eb="8">
      <t>カイケイ</t>
    </rPh>
    <rPh sb="8" eb="10">
      <t>トウショ</t>
    </rPh>
    <rPh sb="10" eb="12">
      <t>ヨサン</t>
    </rPh>
    <rPh sb="12" eb="14">
      <t>サイシュツ</t>
    </rPh>
    <rPh sb="14" eb="16">
      <t>セイシツ</t>
    </rPh>
    <rPh sb="16" eb="17">
      <t>ベツ</t>
    </rPh>
    <rPh sb="17" eb="19">
      <t>ジョウキョウ</t>
    </rPh>
    <phoneticPr fontId="1"/>
  </si>
  <si>
    <t>125　市税（決算額）</t>
    <rPh sb="4" eb="5">
      <t>シ</t>
    </rPh>
    <rPh sb="5" eb="6">
      <t>ゼイ</t>
    </rPh>
    <rPh sb="7" eb="9">
      <t>ケッサン</t>
    </rPh>
    <rPh sb="9" eb="10">
      <t>ガク</t>
    </rPh>
    <phoneticPr fontId="1"/>
  </si>
  <si>
    <t>126　地方交付税</t>
    <rPh sb="4" eb="9">
      <t>チホウコウフゼイ</t>
    </rPh>
    <phoneticPr fontId="1"/>
  </si>
  <si>
    <t>127　公営企業債</t>
    <rPh sb="4" eb="8">
      <t>コウエイキギョウ</t>
    </rPh>
    <rPh sb="8" eb="9">
      <t>サイ</t>
    </rPh>
    <phoneticPr fontId="1"/>
  </si>
  <si>
    <t>128  市債発行高</t>
    <phoneticPr fontId="1"/>
  </si>
  <si>
    <t>129  市債現在高</t>
    <phoneticPr fontId="1"/>
  </si>
  <si>
    <t>130  公有財産（土地・建物）</t>
    <phoneticPr fontId="1"/>
  </si>
  <si>
    <t>131　市議会開催状況</t>
    <rPh sb="4" eb="7">
      <t>シギカイ</t>
    </rPh>
    <rPh sb="7" eb="11">
      <t>カイサイジョウキョウ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</si>
  <si>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</si>
  <si>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…</t>
    <phoneticPr fontId="1"/>
  </si>
  <si>
    <t>-</t>
  </si>
  <si>
    <t>(旧)緊急防災・減災事業債</t>
    <phoneticPr fontId="1"/>
  </si>
  <si>
    <t>（単位：㎡)</t>
    <phoneticPr fontId="1"/>
  </si>
  <si>
    <t>（単位：千円）</t>
    <phoneticPr fontId="1"/>
  </si>
  <si>
    <t>年次</t>
    <rPh sb="0" eb="2">
      <t>ネンジ</t>
    </rPh>
    <phoneticPr fontId="1"/>
  </si>
  <si>
    <t>資料：市市民相談センター、市秘書課</t>
    <rPh sb="0" eb="2">
      <t>シリョウ</t>
    </rPh>
    <rPh sb="3" eb="4">
      <t>シ</t>
    </rPh>
    <rPh sb="4" eb="6">
      <t>シミン</t>
    </rPh>
    <rPh sb="6" eb="8">
      <t>ソウダン</t>
    </rPh>
    <rPh sb="13" eb="14">
      <t>シ</t>
    </rPh>
    <rPh sb="14" eb="17">
      <t>ヒショカ</t>
    </rPh>
    <phoneticPr fontId="1"/>
  </si>
  <si>
    <t>(無投票)</t>
    <rPh sb="1" eb="4">
      <t>ムトウヒョウ</t>
    </rPh>
    <phoneticPr fontId="1"/>
  </si>
  <si>
    <t>資料：市上下水道局</t>
    <phoneticPr fontId="1"/>
  </si>
  <si>
    <t>資料：市財政課</t>
    <phoneticPr fontId="1"/>
  </si>
  <si>
    <t>資料：市施設マネジメント課</t>
    <phoneticPr fontId="1"/>
  </si>
  <si>
    <t>令和４年</t>
    <phoneticPr fontId="1"/>
  </si>
  <si>
    <t>Ｍ 行政・財政</t>
    <rPh sb="2" eb="4">
      <t>ギョウセイ</t>
    </rPh>
    <phoneticPr fontId="1"/>
  </si>
  <si>
    <t>102　Ｍ 行政・財政</t>
    <rPh sb="6" eb="8">
      <t>ギョウセイ</t>
    </rPh>
    <rPh sb="9" eb="11">
      <t>ザイセイ</t>
    </rPh>
    <phoneticPr fontId="1"/>
  </si>
  <si>
    <t>132　市職員数</t>
    <rPh sb="4" eb="5">
      <t>シ</t>
    </rPh>
    <rPh sb="5" eb="7">
      <t>ショクイン</t>
    </rPh>
    <rPh sb="7" eb="8">
      <t>スウ</t>
    </rPh>
    <phoneticPr fontId="1"/>
  </si>
  <si>
    <t>133　市民相談受理件数</t>
    <rPh sb="4" eb="6">
      <t>シミン</t>
    </rPh>
    <rPh sb="6" eb="8">
      <t>ソウダン</t>
    </rPh>
    <rPh sb="8" eb="10">
      <t>ジュリ</t>
    </rPh>
    <rPh sb="10" eb="12">
      <t>ケンスウ</t>
    </rPh>
    <phoneticPr fontId="1"/>
  </si>
  <si>
    <t>134　選挙投票状況</t>
    <rPh sb="4" eb="6">
      <t>センキョ</t>
    </rPh>
    <rPh sb="6" eb="8">
      <t>トウヒョウ</t>
    </rPh>
    <rPh sb="8" eb="10">
      <t>ジョウキョウ</t>
    </rPh>
    <phoneticPr fontId="1"/>
  </si>
  <si>
    <t>135　モーターボート競走場利用者数及び売上金</t>
    <rPh sb="11" eb="13">
      <t>キョウソウ</t>
    </rPh>
    <rPh sb="13" eb="14">
      <t>ジョウ</t>
    </rPh>
    <rPh sb="14" eb="16">
      <t>リヨウ</t>
    </rPh>
    <rPh sb="16" eb="17">
      <t>シャ</t>
    </rPh>
    <rPh sb="17" eb="18">
      <t>スウ</t>
    </rPh>
    <rPh sb="18" eb="19">
      <t>オヨ</t>
    </rPh>
    <rPh sb="20" eb="22">
      <t>ウリアゲ</t>
    </rPh>
    <rPh sb="22" eb="2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</si>
</sst>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_ * #,##0.0_ ;_ * \-#,##0.0_ ;_ * &quot;-&quot;?_ ;_ @_ "/>
    <numFmt numFmtId="179" formatCode="#,##0.0_ "/>
    <numFmt numFmtId="180" formatCode="[$-411]ge\.m\.d;@"/>
    <numFmt numFmtId="181" formatCode="_ * #,##0_ ;_ * \-#,##0_ ;_ * \-_ ;_ @_ "/>
    <numFmt numFmtId="182" formatCode="_ * #,##0.000_ ;_ * \-#,##0.000_ ;_ * &quot;-&quot;???_ ;_ @_ 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0"/>
      <color indexed="8"/>
      <name val="BIZ UD明朝 Medium"/>
      <family val="1"/>
      <charset val="128"/>
    </font>
    <font>
      <b/>
      <sz val="10"/>
      <name val="BIZ UD明朝 Medium"/>
      <family val="1"/>
      <charset val="128"/>
    </font>
    <font>
      <sz val="6"/>
      <name val="ＭＳ 明朝"/>
      <family val="1"/>
      <charset val="128"/>
    </font>
    <font>
      <sz val="9"/>
      <name val="BIZ UD明朝 Medium"/>
      <family val="1"/>
      <charset val="128"/>
    </font>
    <font>
      <b/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176" fontId="3" fillId="0" borderId="0" applyBorder="0" applyProtection="0"/>
  </cellStyleXfs>
  <cellXfs count="374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2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1" fontId="15" fillId="0" borderId="0" xfId="0" applyNumberFormat="1" applyFont="1" applyBorder="1" applyAlignment="1">
      <alignment vertical="center"/>
    </xf>
    <xf numFmtId="181" fontId="8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 indent="1"/>
    </xf>
    <xf numFmtId="41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indent="1"/>
    </xf>
    <xf numFmtId="43" fontId="4" fillId="0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41" fontId="4" fillId="2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2"/>
    </xf>
    <xf numFmtId="176" fontId="4" fillId="0" borderId="0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2"/>
    </xf>
    <xf numFmtId="41" fontId="4" fillId="0" borderId="14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1" fontId="12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2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80" fontId="6" fillId="0" borderId="14" xfId="0" applyNumberFormat="1" applyFont="1" applyFill="1" applyBorder="1" applyAlignment="1">
      <alignment horizontal="left" vertical="center" indent="2"/>
    </xf>
    <xf numFmtId="180" fontId="6" fillId="0" borderId="0" xfId="0" applyNumberFormat="1" applyFont="1" applyFill="1" applyBorder="1" applyAlignment="1">
      <alignment horizontal="left" vertical="center" indent="2"/>
    </xf>
    <xf numFmtId="41" fontId="6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14" fillId="0" borderId="0" xfId="0" applyFont="1" applyBorder="1" applyAlignment="1">
      <alignment horizontal="left" vertical="center" indent="2"/>
    </xf>
    <xf numFmtId="0" fontId="14" fillId="0" borderId="2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81" fontId="12" fillId="0" borderId="0" xfId="0" applyNumberFormat="1" applyFont="1" applyFill="1" applyBorder="1" applyAlignment="1">
      <alignment horizontal="center" vertical="center" shrinkToFit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12" fillId="0" borderId="1" xfId="0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8" fillId="0" borderId="0" xfId="0" applyNumberFormat="1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8" fillId="0" borderId="0" xfId="0" applyNumberFormat="1" applyFont="1" applyFill="1" applyAlignment="1">
      <alignment horizontal="right" vertical="center"/>
    </xf>
    <xf numFmtId="179" fontId="6" fillId="0" borderId="1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4" fillId="0" borderId="0" xfId="0" applyNumberFormat="1" applyFont="1" applyFill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4" fillId="0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1" fontId="6" fillId="0" borderId="19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vertical="center" wrapText="1"/>
    </xf>
    <xf numFmtId="182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4" fillId="0" borderId="2" xfId="0" applyFont="1" applyFill="1" applyBorder="1" applyAlignment="1">
      <alignment horizontal="left" vertical="center" wrapText="1" indent="2"/>
    </xf>
    <xf numFmtId="41" fontId="8" fillId="0" borderId="14" xfId="0" applyNumberFormat="1" applyFont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 wrapText="1"/>
    </xf>
    <xf numFmtId="41" fontId="6" fillId="0" borderId="19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41" fontId="4" fillId="0" borderId="0" xfId="0" applyNumberFormat="1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1" fontId="4" fillId="0" borderId="0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181" fontId="8" fillId="0" borderId="14" xfId="0" applyNumberFormat="1" applyFont="1" applyBorder="1" applyAlignment="1">
      <alignment horizontal="center" vertical="center"/>
    </xf>
    <xf numFmtId="181" fontId="8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2"/>
    </xf>
    <xf numFmtId="0" fontId="4" fillId="0" borderId="2" xfId="0" applyFont="1" applyFill="1" applyBorder="1" applyAlignment="1">
      <alignment horizontal="left" vertical="center" indent="2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3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1" fontId="8" fillId="0" borderId="14" xfId="3" applyNumberFormat="1" applyFont="1" applyBorder="1" applyAlignment="1" applyProtection="1">
      <alignment horizontal="center" vertical="center"/>
    </xf>
    <xf numFmtId="41" fontId="8" fillId="0" borderId="0" xfId="3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180" fontId="4" fillId="0" borderId="14" xfId="0" applyNumberFormat="1" applyFont="1" applyFill="1" applyBorder="1" applyAlignment="1">
      <alignment horizontal="left" vertical="center" indent="2"/>
    </xf>
    <xf numFmtId="180" fontId="4" fillId="0" borderId="0" xfId="0" applyNumberFormat="1" applyFont="1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180" fontId="4" fillId="0" borderId="20" xfId="0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indent="1"/>
    </xf>
    <xf numFmtId="180" fontId="4" fillId="0" borderId="14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left" vertical="center"/>
    </xf>
    <xf numFmtId="41" fontId="4" fillId="2" borderId="6" xfId="0" applyNumberFormat="1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center" vertical="center" wrapText="1"/>
    </xf>
    <xf numFmtId="41" fontId="4" fillId="2" borderId="1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1" fontId="8" fillId="0" borderId="0" xfId="0" applyNumberFormat="1" applyFont="1" applyFill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1" fontId="8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1" fontId="8" fillId="0" borderId="0" xfId="0" applyNumberFormat="1" applyFont="1" applyBorder="1" applyAlignment="1">
      <alignment vertical="center"/>
    </xf>
    <xf numFmtId="41" fontId="12" fillId="0" borderId="8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77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1" fontId="8" fillId="0" borderId="26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0" fontId="12" fillId="2" borderId="12" xfId="0" applyFont="1" applyFill="1" applyBorder="1" applyAlignment="1">
      <alignment horizontal="center" vertical="center"/>
    </xf>
    <xf numFmtId="41" fontId="4" fillId="0" borderId="8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right" vertical="center"/>
    </xf>
    <xf numFmtId="41" fontId="4" fillId="0" borderId="28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6" fillId="0" borderId="8" xfId="0" applyNumberFormat="1" applyFont="1" applyBorder="1" applyAlignment="1">
      <alignment horizontal="right" vertical="center"/>
    </xf>
    <xf numFmtId="41" fontId="15" fillId="0" borderId="8" xfId="0" applyNumberFormat="1" applyFont="1" applyBorder="1" applyAlignment="1">
      <alignment horizontal="right" vertical="center"/>
    </xf>
    <xf numFmtId="41" fontId="12" fillId="0" borderId="0" xfId="0" applyNumberFormat="1" applyFont="1" applyFill="1" applyAlignment="1">
      <alignment horizontal="right" vertical="center"/>
    </xf>
    <xf numFmtId="41" fontId="15" fillId="0" borderId="0" xfId="0" applyNumberFormat="1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8" fillId="0" borderId="25" xfId="0" applyFont="1" applyBorder="1" applyAlignment="1">
      <alignment horizontal="left" vertical="center" indent="2"/>
    </xf>
    <xf numFmtId="0" fontId="4" fillId="0" borderId="27" xfId="0" applyFont="1" applyBorder="1" applyAlignment="1">
      <alignment horizontal="right" vertical="center"/>
    </xf>
    <xf numFmtId="181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2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indent="1"/>
    </xf>
    <xf numFmtId="177" fontId="8" fillId="2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 indent="15"/>
    </xf>
    <xf numFmtId="41" fontId="4" fillId="0" borderId="0" xfId="0" applyNumberFormat="1" applyFont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4">
    <cellStyle name="Excel Built-in Comma [0]" xfId="3" xr:uid="{E0265C28-055A-42CE-8AD7-9492C1D8D1B5}"/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EA62-0BA9-4EB1-8B80-3B8CA25D5468}">
  <dimension ref="A1:AL330"/>
  <sheetViews>
    <sheetView tabSelected="1" view="pageBreakPreview" zoomScaleNormal="100" zoomScaleSheetLayoutView="100" workbookViewId="0">
      <selection activeCell="M214" sqref="M214"/>
    </sheetView>
  </sheetViews>
  <sheetFormatPr defaultColWidth="3" defaultRowHeight="16.5" customHeight="1"/>
  <cols>
    <col min="1" max="1" width="2.875" style="2" customWidth="1"/>
    <col min="2" max="2" width="16.25" style="2" customWidth="1"/>
    <col min="3" max="3" width="8.625" style="2" customWidth="1"/>
    <col min="4" max="14" width="7.625" style="2" customWidth="1"/>
    <col min="15" max="16" width="6.625" style="2" customWidth="1"/>
    <col min="17" max="18" width="7.625" style="2" customWidth="1"/>
    <col min="19" max="20" width="8.625" style="2" customWidth="1"/>
    <col min="21" max="31" width="7.625" style="2" customWidth="1"/>
    <col min="32" max="32" width="5.625" style="2" customWidth="1"/>
    <col min="33" max="33" width="2.875" style="2" customWidth="1"/>
    <col min="34" max="35" width="4.5" style="2" customWidth="1"/>
    <col min="36" max="36" width="13" style="2" customWidth="1"/>
    <col min="37" max="37" width="13.875" style="2" customWidth="1"/>
    <col min="38" max="38" width="9" style="2" customWidth="1"/>
    <col min="39" max="16384" width="3" style="2"/>
  </cols>
  <sheetData>
    <row r="1" spans="1:33" ht="16.5" customHeight="1">
      <c r="A1" s="1" t="s">
        <v>282</v>
      </c>
      <c r="B1" s="1"/>
      <c r="C1" s="1"/>
      <c r="AG1" s="3" t="str">
        <f>"Ｍ 行政・財政　"&amp;VALUE(SUBSTITUTE(A1,$B$2,""))+1</f>
        <v>Ｍ 行政・財政　103</v>
      </c>
    </row>
    <row r="2" spans="1:33" ht="32.25" customHeight="1">
      <c r="A2" s="4"/>
      <c r="B2" s="365" t="s">
        <v>281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4"/>
      <c r="R2" s="4"/>
      <c r="S2" s="4"/>
      <c r="T2" s="4"/>
      <c r="U2" s="4"/>
      <c r="V2" s="4"/>
      <c r="W2" s="4"/>
    </row>
    <row r="3" spans="1:33" ht="16.5" customHeight="1">
      <c r="B3" s="5" t="s">
        <v>258</v>
      </c>
      <c r="C3" s="5"/>
      <c r="H3" s="3"/>
      <c r="K3" s="6"/>
      <c r="L3" s="6"/>
      <c r="M3" s="73"/>
      <c r="N3" s="7"/>
      <c r="O3" s="7"/>
      <c r="P3" s="73"/>
      <c r="Q3" s="5" t="s">
        <v>259</v>
      </c>
      <c r="S3" s="5"/>
      <c r="X3" s="3"/>
      <c r="AA3" s="6"/>
      <c r="AB3" s="6"/>
      <c r="AC3" s="73"/>
      <c r="AD3" s="7"/>
      <c r="AE3" s="7"/>
    </row>
    <row r="4" spans="1:33" ht="16.5" customHeight="1" thickBot="1">
      <c r="B4" s="5" t="s">
        <v>0</v>
      </c>
      <c r="D4" s="28" t="s">
        <v>273</v>
      </c>
      <c r="I4" s="3"/>
      <c r="L4" s="6"/>
      <c r="M4" s="6"/>
      <c r="N4" s="73"/>
      <c r="O4" s="7"/>
      <c r="P4" s="7"/>
      <c r="Q4" s="5" t="s">
        <v>0</v>
      </c>
      <c r="S4" s="5"/>
      <c r="T4" s="28" t="s">
        <v>273</v>
      </c>
      <c r="Y4" s="3"/>
      <c r="AB4" s="6"/>
      <c r="AC4" s="6"/>
      <c r="AD4" s="73"/>
      <c r="AE4" s="7"/>
    </row>
    <row r="5" spans="1:33" ht="16.5" customHeight="1" thickTop="1">
      <c r="B5" s="235" t="s">
        <v>1</v>
      </c>
      <c r="C5" s="236"/>
      <c r="D5" s="205" t="s">
        <v>4</v>
      </c>
      <c r="E5" s="206"/>
      <c r="F5" s="206"/>
      <c r="G5" s="207"/>
      <c r="H5" s="205" t="s">
        <v>5</v>
      </c>
      <c r="I5" s="206"/>
      <c r="J5" s="206"/>
      <c r="K5" s="207"/>
      <c r="L5" s="214" t="s">
        <v>215</v>
      </c>
      <c r="M5" s="215"/>
      <c r="N5" s="215"/>
      <c r="O5" s="215"/>
      <c r="P5" s="71"/>
      <c r="Q5" s="235" t="s">
        <v>1</v>
      </c>
      <c r="R5" s="235"/>
      <c r="S5" s="236"/>
      <c r="T5" s="205" t="s">
        <v>4</v>
      </c>
      <c r="U5" s="206"/>
      <c r="V5" s="206"/>
      <c r="W5" s="207"/>
      <c r="X5" s="205" t="s">
        <v>5</v>
      </c>
      <c r="Y5" s="206"/>
      <c r="Z5" s="206"/>
      <c r="AA5" s="207"/>
      <c r="AB5" s="214" t="s">
        <v>215</v>
      </c>
      <c r="AC5" s="215"/>
      <c r="AD5" s="215"/>
      <c r="AE5" s="215"/>
    </row>
    <row r="6" spans="1:33" ht="16.5" customHeight="1">
      <c r="B6" s="237"/>
      <c r="C6" s="238"/>
      <c r="D6" s="242" t="s">
        <v>2</v>
      </c>
      <c r="E6" s="243"/>
      <c r="F6" s="242" t="s">
        <v>3</v>
      </c>
      <c r="G6" s="243"/>
      <c r="H6" s="242" t="s">
        <v>2</v>
      </c>
      <c r="I6" s="243"/>
      <c r="J6" s="242" t="s">
        <v>3</v>
      </c>
      <c r="K6" s="243"/>
      <c r="L6" s="244" t="s">
        <v>2</v>
      </c>
      <c r="M6" s="245"/>
      <c r="N6" s="244" t="s">
        <v>3</v>
      </c>
      <c r="O6" s="246"/>
      <c r="P6" s="71"/>
      <c r="Q6" s="237"/>
      <c r="R6" s="237"/>
      <c r="S6" s="238"/>
      <c r="T6" s="242" t="s">
        <v>2</v>
      </c>
      <c r="U6" s="243"/>
      <c r="V6" s="242" t="s">
        <v>3</v>
      </c>
      <c r="W6" s="243"/>
      <c r="X6" s="242" t="s">
        <v>2</v>
      </c>
      <c r="Y6" s="243"/>
      <c r="Z6" s="242" t="s">
        <v>3</v>
      </c>
      <c r="AA6" s="243"/>
      <c r="AB6" s="244" t="s">
        <v>2</v>
      </c>
      <c r="AC6" s="245"/>
      <c r="AD6" s="244" t="s">
        <v>3</v>
      </c>
      <c r="AE6" s="246"/>
    </row>
    <row r="7" spans="1:33" ht="16.5" customHeight="1">
      <c r="B7" s="200"/>
      <c r="C7" s="258"/>
      <c r="D7" s="231"/>
      <c r="E7" s="200"/>
      <c r="F7" s="200"/>
      <c r="G7" s="200"/>
      <c r="H7" s="200"/>
      <c r="I7" s="200"/>
      <c r="J7" s="200"/>
      <c r="K7" s="200"/>
      <c r="L7" s="204"/>
      <c r="M7" s="204"/>
      <c r="N7" s="204"/>
      <c r="O7" s="204"/>
      <c r="P7" s="56"/>
      <c r="Q7" s="229"/>
      <c r="R7" s="229"/>
      <c r="S7" s="232"/>
      <c r="T7" s="231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</row>
    <row r="8" spans="1:33" s="73" customFormat="1" ht="16.5" customHeight="1">
      <c r="B8" s="93" t="s">
        <v>256</v>
      </c>
      <c r="C8" s="247"/>
      <c r="D8" s="157"/>
      <c r="E8" s="161"/>
      <c r="F8" s="161"/>
      <c r="G8" s="161"/>
      <c r="H8" s="161"/>
      <c r="I8" s="161"/>
      <c r="J8" s="161"/>
      <c r="K8" s="161"/>
      <c r="L8" s="119"/>
      <c r="M8" s="119"/>
      <c r="N8" s="119"/>
      <c r="O8" s="119"/>
      <c r="P8" s="54"/>
      <c r="Q8" s="93" t="s">
        <v>256</v>
      </c>
      <c r="R8" s="93"/>
      <c r="S8" s="247"/>
      <c r="T8" s="157"/>
      <c r="U8" s="161"/>
      <c r="V8" s="161"/>
      <c r="W8" s="161"/>
      <c r="X8" s="161"/>
      <c r="Y8" s="161"/>
      <c r="Z8" s="161"/>
      <c r="AA8" s="161"/>
      <c r="AB8" s="119"/>
      <c r="AC8" s="119"/>
      <c r="AD8" s="119"/>
      <c r="AE8" s="119"/>
    </row>
    <row r="9" spans="1:33" s="73" customFormat="1" ht="16.5" customHeight="1">
      <c r="B9" s="233" t="s">
        <v>8</v>
      </c>
      <c r="C9" s="234"/>
      <c r="D9" s="254">
        <v>63081000</v>
      </c>
      <c r="E9" s="255"/>
      <c r="F9" s="255">
        <v>82954492</v>
      </c>
      <c r="G9" s="255"/>
      <c r="H9" s="161">
        <v>60681000</v>
      </c>
      <c r="I9" s="161"/>
      <c r="J9" s="161">
        <v>77423894</v>
      </c>
      <c r="K9" s="161"/>
      <c r="L9" s="119">
        <v>66197000</v>
      </c>
      <c r="M9" s="119"/>
      <c r="N9" s="119">
        <v>78463860</v>
      </c>
      <c r="O9" s="119"/>
      <c r="P9" s="54"/>
      <c r="Q9" s="233" t="s">
        <v>8</v>
      </c>
      <c r="R9" s="233"/>
      <c r="S9" s="234"/>
      <c r="T9" s="224">
        <v>31223921</v>
      </c>
      <c r="U9" s="150"/>
      <c r="V9" s="225">
        <v>31084350</v>
      </c>
      <c r="W9" s="225"/>
      <c r="X9" s="161">
        <v>30952341</v>
      </c>
      <c r="Y9" s="161"/>
      <c r="Z9" s="161">
        <v>31413984</v>
      </c>
      <c r="AA9" s="161"/>
      <c r="AB9" s="119">
        <v>31686474</v>
      </c>
      <c r="AC9" s="119"/>
      <c r="AD9" s="119">
        <v>31356800</v>
      </c>
      <c r="AE9" s="119"/>
    </row>
    <row r="10" spans="1:33" s="73" customFormat="1" ht="16.5" customHeight="1">
      <c r="B10" s="222" t="s">
        <v>9</v>
      </c>
      <c r="C10" s="248"/>
      <c r="D10" s="179">
        <v>25466561</v>
      </c>
      <c r="E10" s="149"/>
      <c r="F10" s="149">
        <v>24731812</v>
      </c>
      <c r="G10" s="149"/>
      <c r="H10" s="161">
        <v>24652991</v>
      </c>
      <c r="I10" s="161"/>
      <c r="J10" s="161">
        <v>26260181</v>
      </c>
      <c r="K10" s="161"/>
      <c r="L10" s="119">
        <v>25911713</v>
      </c>
      <c r="M10" s="119"/>
      <c r="N10" s="119">
        <v>27388860</v>
      </c>
      <c r="O10" s="119"/>
      <c r="P10" s="54"/>
      <c r="Q10" s="222" t="s">
        <v>46</v>
      </c>
      <c r="R10" s="222"/>
      <c r="S10" s="223"/>
      <c r="T10" s="224">
        <v>15820463</v>
      </c>
      <c r="U10" s="150"/>
      <c r="V10" s="225">
        <v>15574516</v>
      </c>
      <c r="W10" s="225"/>
      <c r="X10" s="161">
        <v>15448606</v>
      </c>
      <c r="Y10" s="161"/>
      <c r="Z10" s="161">
        <v>15622409</v>
      </c>
      <c r="AA10" s="161"/>
      <c r="AB10" s="119">
        <v>15495764</v>
      </c>
      <c r="AC10" s="119"/>
      <c r="AD10" s="119">
        <v>15259834</v>
      </c>
      <c r="AE10" s="119"/>
    </row>
    <row r="11" spans="1:33" s="73" customFormat="1" ht="16.5" customHeight="1">
      <c r="B11" s="222" t="s">
        <v>10</v>
      </c>
      <c r="C11" s="248"/>
      <c r="D11" s="179">
        <v>645000</v>
      </c>
      <c r="E11" s="149"/>
      <c r="F11" s="149">
        <v>639180</v>
      </c>
      <c r="G11" s="149"/>
      <c r="H11" s="161">
        <v>625000</v>
      </c>
      <c r="I11" s="161"/>
      <c r="J11" s="161">
        <v>666568</v>
      </c>
      <c r="K11" s="161"/>
      <c r="L11" s="119">
        <v>661842</v>
      </c>
      <c r="M11" s="119"/>
      <c r="N11" s="119">
        <v>685597</v>
      </c>
      <c r="O11" s="119"/>
      <c r="P11" s="54"/>
      <c r="Q11" s="222" t="s">
        <v>47</v>
      </c>
      <c r="R11" s="222"/>
      <c r="S11" s="223"/>
      <c r="T11" s="224">
        <v>56942</v>
      </c>
      <c r="U11" s="150"/>
      <c r="V11" s="225">
        <v>54237</v>
      </c>
      <c r="W11" s="225"/>
      <c r="X11" s="161">
        <v>56405</v>
      </c>
      <c r="Y11" s="161"/>
      <c r="Z11" s="161">
        <v>48418</v>
      </c>
      <c r="AA11" s="161"/>
      <c r="AB11" s="119">
        <v>82266</v>
      </c>
      <c r="AC11" s="119"/>
      <c r="AD11" s="119">
        <v>82135</v>
      </c>
      <c r="AE11" s="119"/>
    </row>
    <row r="12" spans="1:33" s="73" customFormat="1" ht="16.5" customHeight="1">
      <c r="B12" s="222" t="s">
        <v>11</v>
      </c>
      <c r="C12" s="248"/>
      <c r="D12" s="179">
        <v>50000</v>
      </c>
      <c r="E12" s="149"/>
      <c r="F12" s="149">
        <v>35397</v>
      </c>
      <c r="G12" s="149"/>
      <c r="H12" s="161">
        <v>40000</v>
      </c>
      <c r="I12" s="161"/>
      <c r="J12" s="161">
        <v>29202</v>
      </c>
      <c r="K12" s="161"/>
      <c r="L12" s="119">
        <v>33000</v>
      </c>
      <c r="M12" s="119"/>
      <c r="N12" s="119">
        <v>14811</v>
      </c>
      <c r="O12" s="119"/>
      <c r="P12" s="54"/>
      <c r="Q12" s="222" t="s">
        <v>48</v>
      </c>
      <c r="R12" s="222"/>
      <c r="S12" s="223"/>
      <c r="T12" s="224">
        <v>0</v>
      </c>
      <c r="U12" s="150"/>
      <c r="V12" s="225">
        <v>0</v>
      </c>
      <c r="W12" s="225"/>
      <c r="X12" s="161">
        <v>0</v>
      </c>
      <c r="Y12" s="161"/>
      <c r="Z12" s="161">
        <v>0</v>
      </c>
      <c r="AA12" s="161"/>
      <c r="AB12" s="119">
        <v>0</v>
      </c>
      <c r="AC12" s="119"/>
      <c r="AD12" s="119">
        <v>0</v>
      </c>
      <c r="AE12" s="119"/>
    </row>
    <row r="13" spans="1:33" s="73" customFormat="1" ht="16.5" customHeight="1">
      <c r="B13" s="222" t="s">
        <v>12</v>
      </c>
      <c r="C13" s="248"/>
      <c r="D13" s="179">
        <v>100000</v>
      </c>
      <c r="E13" s="149"/>
      <c r="F13" s="149">
        <v>77146</v>
      </c>
      <c r="G13" s="149"/>
      <c r="H13" s="161">
        <v>90000</v>
      </c>
      <c r="I13" s="161"/>
      <c r="J13" s="161">
        <v>116468</v>
      </c>
      <c r="K13" s="161"/>
      <c r="L13" s="119">
        <v>90000</v>
      </c>
      <c r="M13" s="119"/>
      <c r="N13" s="119">
        <v>107100</v>
      </c>
      <c r="O13" s="119"/>
      <c r="P13" s="54"/>
      <c r="Q13" s="222" t="s">
        <v>49</v>
      </c>
      <c r="R13" s="222"/>
      <c r="S13" s="223"/>
      <c r="T13" s="224">
        <v>2620892</v>
      </c>
      <c r="U13" s="150"/>
      <c r="V13" s="225">
        <v>2583509</v>
      </c>
      <c r="W13" s="225"/>
      <c r="X13" s="161">
        <v>2609663</v>
      </c>
      <c r="Y13" s="161"/>
      <c r="Z13" s="161">
        <v>2628517</v>
      </c>
      <c r="AA13" s="161"/>
      <c r="AB13" s="119">
        <v>2932226</v>
      </c>
      <c r="AC13" s="119"/>
      <c r="AD13" s="119">
        <v>2741228</v>
      </c>
      <c r="AE13" s="119"/>
    </row>
    <row r="14" spans="1:33" s="73" customFormat="1" ht="16.5" customHeight="1">
      <c r="B14" s="222" t="s">
        <v>7</v>
      </c>
      <c r="C14" s="248"/>
      <c r="D14" s="179">
        <v>70000</v>
      </c>
      <c r="E14" s="149"/>
      <c r="F14" s="149">
        <v>87370</v>
      </c>
      <c r="G14" s="149"/>
      <c r="H14" s="161">
        <v>50000</v>
      </c>
      <c r="I14" s="161"/>
      <c r="J14" s="161">
        <v>135580</v>
      </c>
      <c r="K14" s="161"/>
      <c r="L14" s="119">
        <v>100000</v>
      </c>
      <c r="M14" s="119"/>
      <c r="N14" s="119">
        <v>79304</v>
      </c>
      <c r="O14" s="119"/>
      <c r="P14" s="54"/>
      <c r="Q14" s="222" t="s">
        <v>50</v>
      </c>
      <c r="R14" s="222"/>
      <c r="S14" s="223"/>
      <c r="T14" s="224">
        <v>12479887</v>
      </c>
      <c r="U14" s="150"/>
      <c r="V14" s="225">
        <v>12618675</v>
      </c>
      <c r="W14" s="225"/>
      <c r="X14" s="161">
        <v>12569366</v>
      </c>
      <c r="Y14" s="161"/>
      <c r="Z14" s="161">
        <v>12757895</v>
      </c>
      <c r="AA14" s="161"/>
      <c r="AB14" s="119">
        <v>13001154</v>
      </c>
      <c r="AC14" s="119"/>
      <c r="AD14" s="119">
        <v>13015903</v>
      </c>
      <c r="AE14" s="119"/>
    </row>
    <row r="15" spans="1:33" s="73" customFormat="1" ht="16.5" customHeight="1">
      <c r="B15" s="222" t="s">
        <v>13</v>
      </c>
      <c r="C15" s="248"/>
      <c r="D15" s="179">
        <v>310000</v>
      </c>
      <c r="E15" s="149"/>
      <c r="F15" s="149">
        <v>360262</v>
      </c>
      <c r="G15" s="149"/>
      <c r="H15" s="161">
        <v>340000</v>
      </c>
      <c r="I15" s="161"/>
      <c r="J15" s="161">
        <v>551287</v>
      </c>
      <c r="K15" s="161"/>
      <c r="L15" s="119">
        <v>450000</v>
      </c>
      <c r="M15" s="119"/>
      <c r="N15" s="119">
        <v>504480</v>
      </c>
      <c r="O15" s="119"/>
      <c r="P15" s="54"/>
      <c r="Q15" s="222" t="s">
        <v>51</v>
      </c>
      <c r="R15" s="222"/>
      <c r="S15" s="223"/>
      <c r="T15" s="224">
        <v>0</v>
      </c>
      <c r="U15" s="150"/>
      <c r="V15" s="225">
        <v>0</v>
      </c>
      <c r="W15" s="225"/>
      <c r="X15" s="161">
        <v>0</v>
      </c>
      <c r="Y15" s="161"/>
      <c r="Z15" s="161">
        <v>0</v>
      </c>
      <c r="AA15" s="161"/>
      <c r="AB15" s="119">
        <v>0</v>
      </c>
      <c r="AC15" s="119"/>
      <c r="AD15" s="119">
        <v>0</v>
      </c>
      <c r="AE15" s="119"/>
    </row>
    <row r="16" spans="1:33" s="73" customFormat="1" ht="16.5" customHeight="1">
      <c r="B16" s="222" t="s">
        <v>14</v>
      </c>
      <c r="C16" s="248"/>
      <c r="D16" s="179">
        <v>3250000</v>
      </c>
      <c r="E16" s="149"/>
      <c r="F16" s="149">
        <v>3094518</v>
      </c>
      <c r="G16" s="149"/>
      <c r="H16" s="161">
        <v>3200000</v>
      </c>
      <c r="I16" s="161"/>
      <c r="J16" s="161">
        <v>3345854</v>
      </c>
      <c r="K16" s="161"/>
      <c r="L16" s="119">
        <v>3200000</v>
      </c>
      <c r="M16" s="119"/>
      <c r="N16" s="119">
        <v>3428389</v>
      </c>
      <c r="O16" s="119"/>
      <c r="P16" s="54"/>
      <c r="Q16" s="222" t="s">
        <v>52</v>
      </c>
      <c r="R16" s="222"/>
      <c r="S16" s="223"/>
      <c r="T16" s="224">
        <v>116496</v>
      </c>
      <c r="U16" s="150"/>
      <c r="V16" s="225">
        <v>130370</v>
      </c>
      <c r="W16" s="225"/>
      <c r="X16" s="161">
        <v>169561</v>
      </c>
      <c r="Y16" s="161"/>
      <c r="Z16" s="161">
        <v>163854</v>
      </c>
      <c r="AA16" s="161"/>
      <c r="AB16" s="119">
        <v>150974</v>
      </c>
      <c r="AC16" s="119"/>
      <c r="AD16" s="119">
        <v>165469</v>
      </c>
      <c r="AE16" s="119"/>
    </row>
    <row r="17" spans="2:31" s="73" customFormat="1" ht="16.5" customHeight="1">
      <c r="B17" s="222" t="s">
        <v>15</v>
      </c>
      <c r="C17" s="248"/>
      <c r="D17" s="179">
        <v>50000</v>
      </c>
      <c r="E17" s="149"/>
      <c r="F17" s="149">
        <v>47448</v>
      </c>
      <c r="G17" s="149"/>
      <c r="H17" s="161">
        <v>50000</v>
      </c>
      <c r="I17" s="161"/>
      <c r="J17" s="161">
        <v>52504</v>
      </c>
      <c r="K17" s="161"/>
      <c r="L17" s="119">
        <v>50000</v>
      </c>
      <c r="M17" s="119"/>
      <c r="N17" s="119">
        <v>48065</v>
      </c>
      <c r="O17" s="119"/>
      <c r="P17" s="54"/>
      <c r="Q17" s="222" t="s">
        <v>53</v>
      </c>
      <c r="R17" s="222"/>
      <c r="S17" s="223"/>
      <c r="T17" s="224">
        <v>0</v>
      </c>
      <c r="U17" s="150"/>
      <c r="V17" s="225">
        <v>0</v>
      </c>
      <c r="W17" s="225"/>
      <c r="X17" s="161">
        <v>0</v>
      </c>
      <c r="Y17" s="161"/>
      <c r="Z17" s="161">
        <v>0</v>
      </c>
      <c r="AA17" s="161"/>
      <c r="AB17" s="119">
        <v>0</v>
      </c>
      <c r="AC17" s="119"/>
      <c r="AD17" s="119">
        <v>0</v>
      </c>
      <c r="AE17" s="119"/>
    </row>
    <row r="18" spans="2:31" s="73" customFormat="1" ht="16.5" customHeight="1">
      <c r="B18" s="222" t="s">
        <v>16</v>
      </c>
      <c r="C18" s="248"/>
      <c r="D18" s="179">
        <v>0</v>
      </c>
      <c r="E18" s="149"/>
      <c r="F18" s="149">
        <v>0</v>
      </c>
      <c r="G18" s="149"/>
      <c r="H18" s="161">
        <v>0</v>
      </c>
      <c r="I18" s="161"/>
      <c r="J18" s="161">
        <v>0</v>
      </c>
      <c r="K18" s="161"/>
      <c r="L18" s="119">
        <v>0</v>
      </c>
      <c r="M18" s="119"/>
      <c r="N18" s="119">
        <v>0</v>
      </c>
      <c r="O18" s="119"/>
      <c r="P18" s="54"/>
      <c r="Q18" s="222" t="s">
        <v>54</v>
      </c>
      <c r="R18" s="222"/>
      <c r="S18" s="223"/>
      <c r="T18" s="224">
        <v>81752</v>
      </c>
      <c r="U18" s="150"/>
      <c r="V18" s="225">
        <v>34003</v>
      </c>
      <c r="W18" s="225"/>
      <c r="X18" s="161">
        <v>74522</v>
      </c>
      <c r="Y18" s="161"/>
      <c r="Z18" s="161">
        <v>113509</v>
      </c>
      <c r="AA18" s="161"/>
      <c r="AB18" s="119">
        <v>0</v>
      </c>
      <c r="AC18" s="119"/>
      <c r="AD18" s="119">
        <v>0</v>
      </c>
      <c r="AE18" s="119"/>
    </row>
    <row r="19" spans="2:31" s="73" customFormat="1" ht="16.5" customHeight="1">
      <c r="B19" s="222" t="s">
        <v>17</v>
      </c>
      <c r="C19" s="248"/>
      <c r="D19" s="179">
        <v>60000</v>
      </c>
      <c r="E19" s="149"/>
      <c r="F19" s="149">
        <v>46518</v>
      </c>
      <c r="G19" s="149"/>
      <c r="H19" s="161">
        <v>40000</v>
      </c>
      <c r="I19" s="161"/>
      <c r="J19" s="161">
        <v>43200</v>
      </c>
      <c r="K19" s="161"/>
      <c r="L19" s="119">
        <v>65000</v>
      </c>
      <c r="M19" s="119"/>
      <c r="N19" s="119">
        <v>52905</v>
      </c>
      <c r="O19" s="119"/>
      <c r="P19" s="54"/>
      <c r="Q19" s="222" t="s">
        <v>55</v>
      </c>
      <c r="R19" s="222"/>
      <c r="S19" s="223"/>
      <c r="T19" s="224">
        <v>0</v>
      </c>
      <c r="U19" s="150"/>
      <c r="V19" s="225">
        <v>0</v>
      </c>
      <c r="W19" s="225"/>
      <c r="X19" s="161">
        <v>0</v>
      </c>
      <c r="Y19" s="161"/>
      <c r="Z19" s="161">
        <v>0</v>
      </c>
      <c r="AA19" s="161"/>
      <c r="AB19" s="119">
        <v>0</v>
      </c>
      <c r="AC19" s="119"/>
      <c r="AD19" s="119">
        <v>0</v>
      </c>
      <c r="AE19" s="119"/>
    </row>
    <row r="20" spans="2:31" s="73" customFormat="1" ht="16.5" customHeight="1">
      <c r="B20" s="222" t="s">
        <v>18</v>
      </c>
      <c r="C20" s="248"/>
      <c r="D20" s="179">
        <v>120000</v>
      </c>
      <c r="E20" s="149"/>
      <c r="F20" s="149">
        <v>155988</v>
      </c>
      <c r="G20" s="149"/>
      <c r="H20" s="161">
        <v>213000</v>
      </c>
      <c r="I20" s="161"/>
      <c r="J20" s="161">
        <v>318896</v>
      </c>
      <c r="K20" s="161"/>
      <c r="L20" s="119">
        <v>98000</v>
      </c>
      <c r="M20" s="119"/>
      <c r="N20" s="119">
        <v>162642</v>
      </c>
      <c r="O20" s="119"/>
      <c r="P20" s="54"/>
      <c r="Q20" s="222" t="s">
        <v>56</v>
      </c>
      <c r="R20" s="222"/>
      <c r="S20" s="223"/>
      <c r="T20" s="224">
        <v>47489</v>
      </c>
      <c r="U20" s="150"/>
      <c r="V20" s="225">
        <v>89040</v>
      </c>
      <c r="W20" s="225"/>
      <c r="X20" s="161">
        <v>24218</v>
      </c>
      <c r="Y20" s="161"/>
      <c r="Z20" s="161">
        <v>79382</v>
      </c>
      <c r="AA20" s="161"/>
      <c r="AB20" s="119">
        <v>24090</v>
      </c>
      <c r="AC20" s="119"/>
      <c r="AD20" s="119">
        <v>92231</v>
      </c>
      <c r="AE20" s="119"/>
    </row>
    <row r="21" spans="2:31" ht="16.5" customHeight="1">
      <c r="B21" s="222" t="s">
        <v>19</v>
      </c>
      <c r="C21" s="248"/>
      <c r="D21" s="179">
        <v>6300000</v>
      </c>
      <c r="E21" s="149"/>
      <c r="F21" s="149">
        <v>6633979</v>
      </c>
      <c r="G21" s="149"/>
      <c r="H21" s="161">
        <v>6400000</v>
      </c>
      <c r="I21" s="161"/>
      <c r="J21" s="161">
        <v>8531288</v>
      </c>
      <c r="K21" s="161"/>
      <c r="L21" s="119">
        <v>7500000</v>
      </c>
      <c r="M21" s="119"/>
      <c r="N21" s="119">
        <v>7970312</v>
      </c>
      <c r="O21" s="119"/>
      <c r="P21" s="8"/>
      <c r="Q21" s="222" t="s">
        <v>57</v>
      </c>
      <c r="R21" s="222"/>
      <c r="S21" s="223"/>
      <c r="T21" s="224">
        <v>0</v>
      </c>
      <c r="U21" s="150"/>
      <c r="V21" s="225">
        <v>0</v>
      </c>
      <c r="W21" s="225"/>
      <c r="X21" s="161"/>
      <c r="Y21" s="161"/>
      <c r="Z21" s="161">
        <v>0</v>
      </c>
      <c r="AA21" s="161"/>
      <c r="AB21" s="119">
        <v>0</v>
      </c>
      <c r="AC21" s="119"/>
      <c r="AD21" s="119">
        <v>0</v>
      </c>
      <c r="AE21" s="119"/>
    </row>
    <row r="22" spans="2:31" ht="16.5" customHeight="1">
      <c r="B22" s="222" t="s">
        <v>20</v>
      </c>
      <c r="C22" s="248"/>
      <c r="D22" s="179">
        <v>30000</v>
      </c>
      <c r="E22" s="149"/>
      <c r="F22" s="149">
        <v>20130</v>
      </c>
      <c r="G22" s="149"/>
      <c r="H22" s="161">
        <v>30000</v>
      </c>
      <c r="I22" s="161"/>
      <c r="J22" s="161">
        <v>18823</v>
      </c>
      <c r="K22" s="161"/>
      <c r="L22" s="119">
        <v>20000</v>
      </c>
      <c r="M22" s="119"/>
      <c r="N22" s="119">
        <v>16807</v>
      </c>
      <c r="O22" s="119"/>
      <c r="P22" s="8"/>
      <c r="Q22" s="222" t="s">
        <v>58</v>
      </c>
      <c r="R22" s="222"/>
      <c r="S22" s="223"/>
      <c r="T22" s="224">
        <v>0</v>
      </c>
      <c r="U22" s="150"/>
      <c r="V22" s="225">
        <v>0</v>
      </c>
      <c r="W22" s="225"/>
      <c r="X22" s="161"/>
      <c r="Y22" s="161"/>
      <c r="Z22" s="161">
        <v>0</v>
      </c>
      <c r="AA22" s="161"/>
      <c r="AB22" s="119">
        <v>0</v>
      </c>
      <c r="AC22" s="119"/>
      <c r="AD22" s="119">
        <v>0</v>
      </c>
      <c r="AE22" s="119"/>
    </row>
    <row r="23" spans="2:31" ht="16.5" customHeight="1">
      <c r="B23" s="222" t="s">
        <v>21</v>
      </c>
      <c r="C23" s="248"/>
      <c r="D23" s="179">
        <v>239063</v>
      </c>
      <c r="E23" s="149"/>
      <c r="F23" s="149">
        <v>209383</v>
      </c>
      <c r="G23" s="149"/>
      <c r="H23" s="161">
        <v>229663</v>
      </c>
      <c r="I23" s="161"/>
      <c r="J23" s="161">
        <v>224626</v>
      </c>
      <c r="K23" s="161"/>
      <c r="L23" s="119">
        <v>239337</v>
      </c>
      <c r="M23" s="119"/>
      <c r="N23" s="119">
        <v>246060</v>
      </c>
      <c r="O23" s="119"/>
      <c r="P23" s="8"/>
      <c r="Q23" s="222" t="s">
        <v>59</v>
      </c>
      <c r="R23" s="222"/>
      <c r="S23" s="223"/>
      <c r="T23" s="224">
        <v>0</v>
      </c>
      <c r="U23" s="150"/>
      <c r="V23" s="225">
        <v>0</v>
      </c>
      <c r="W23" s="225"/>
      <c r="X23" s="161"/>
      <c r="Y23" s="161"/>
      <c r="Z23" s="161">
        <v>0</v>
      </c>
      <c r="AA23" s="161"/>
      <c r="AB23" s="119">
        <v>0</v>
      </c>
      <c r="AC23" s="119"/>
      <c r="AD23" s="119">
        <v>0</v>
      </c>
      <c r="AE23" s="119"/>
    </row>
    <row r="24" spans="2:31" ht="16.5" customHeight="1">
      <c r="B24" s="222" t="s">
        <v>22</v>
      </c>
      <c r="C24" s="248"/>
      <c r="D24" s="179">
        <v>1142491</v>
      </c>
      <c r="E24" s="149"/>
      <c r="F24" s="149">
        <v>970277</v>
      </c>
      <c r="G24" s="149"/>
      <c r="H24" s="161">
        <v>1134322</v>
      </c>
      <c r="I24" s="161"/>
      <c r="J24" s="161">
        <v>967074</v>
      </c>
      <c r="K24" s="161"/>
      <c r="L24" s="119">
        <v>1102812</v>
      </c>
      <c r="M24" s="119"/>
      <c r="N24" s="119">
        <v>1021419</v>
      </c>
      <c r="O24" s="119"/>
      <c r="P24" s="8"/>
      <c r="Q24" s="227"/>
      <c r="R24" s="227"/>
      <c r="S24" s="228"/>
      <c r="T24" s="157"/>
      <c r="U24" s="161"/>
      <c r="V24" s="161"/>
      <c r="W24" s="161"/>
      <c r="X24" s="161"/>
      <c r="Y24" s="161"/>
      <c r="Z24" s="161"/>
      <c r="AA24" s="161"/>
      <c r="AB24" s="119"/>
      <c r="AC24" s="119"/>
      <c r="AD24" s="119"/>
      <c r="AE24" s="119"/>
    </row>
    <row r="25" spans="2:31" ht="16.5" customHeight="1">
      <c r="B25" s="222" t="s">
        <v>23</v>
      </c>
      <c r="C25" s="248"/>
      <c r="D25" s="179">
        <v>8243659</v>
      </c>
      <c r="E25" s="149"/>
      <c r="F25" s="149">
        <v>24886782</v>
      </c>
      <c r="G25" s="149"/>
      <c r="H25" s="161">
        <v>8792044</v>
      </c>
      <c r="I25" s="161"/>
      <c r="J25" s="161">
        <v>13304224</v>
      </c>
      <c r="K25" s="161"/>
      <c r="L25" s="119">
        <v>9856363</v>
      </c>
      <c r="M25" s="119"/>
      <c r="N25" s="119">
        <v>13170823</v>
      </c>
      <c r="O25" s="119"/>
      <c r="P25" s="8"/>
      <c r="Q25" s="93" t="s">
        <v>257</v>
      </c>
      <c r="R25" s="93"/>
      <c r="S25" s="247"/>
      <c r="T25" s="229"/>
      <c r="U25" s="229"/>
      <c r="V25" s="229"/>
      <c r="W25" s="229"/>
      <c r="X25" s="229"/>
      <c r="Y25" s="229"/>
      <c r="Z25" s="229"/>
      <c r="AA25" s="229"/>
      <c r="AB25" s="230"/>
      <c r="AC25" s="230"/>
      <c r="AD25" s="230"/>
      <c r="AE25" s="230"/>
    </row>
    <row r="26" spans="2:31" ht="16.5" customHeight="1">
      <c r="B26" s="222" t="s">
        <v>24</v>
      </c>
      <c r="C26" s="248"/>
      <c r="D26" s="179">
        <v>4298934</v>
      </c>
      <c r="E26" s="149"/>
      <c r="F26" s="149">
        <v>4177942</v>
      </c>
      <c r="G26" s="149"/>
      <c r="H26" s="161">
        <v>4359611</v>
      </c>
      <c r="I26" s="161"/>
      <c r="J26" s="161">
        <v>4298020</v>
      </c>
      <c r="K26" s="161"/>
      <c r="L26" s="119">
        <v>4544974</v>
      </c>
      <c r="M26" s="119"/>
      <c r="N26" s="119">
        <v>4247215</v>
      </c>
      <c r="O26" s="119"/>
      <c r="P26" s="8"/>
      <c r="Q26" s="233" t="s">
        <v>8</v>
      </c>
      <c r="R26" s="233"/>
      <c r="S26" s="234"/>
      <c r="T26" s="224">
        <v>31223921</v>
      </c>
      <c r="U26" s="150"/>
      <c r="V26" s="225">
        <v>30511838</v>
      </c>
      <c r="W26" s="225"/>
      <c r="X26" s="161">
        <v>30952341</v>
      </c>
      <c r="Y26" s="161"/>
      <c r="Z26" s="161">
        <v>30692992</v>
      </c>
      <c r="AA26" s="161"/>
      <c r="AB26" s="119">
        <v>31686474</v>
      </c>
      <c r="AC26" s="119"/>
      <c r="AD26" s="119">
        <v>30590091</v>
      </c>
      <c r="AE26" s="119"/>
    </row>
    <row r="27" spans="2:31" ht="16.5" customHeight="1">
      <c r="B27" s="222" t="s">
        <v>25</v>
      </c>
      <c r="C27" s="248"/>
      <c r="D27" s="179">
        <v>579454</v>
      </c>
      <c r="E27" s="149"/>
      <c r="F27" s="149">
        <v>325808</v>
      </c>
      <c r="G27" s="149"/>
      <c r="H27" s="161">
        <v>292641</v>
      </c>
      <c r="I27" s="161"/>
      <c r="J27" s="161">
        <v>242885</v>
      </c>
      <c r="K27" s="161"/>
      <c r="L27" s="119">
        <v>284934</v>
      </c>
      <c r="M27" s="119"/>
      <c r="N27" s="119">
        <v>334029</v>
      </c>
      <c r="O27" s="119"/>
      <c r="P27" s="8"/>
      <c r="Q27" s="222" t="s">
        <v>46</v>
      </c>
      <c r="R27" s="222"/>
      <c r="S27" s="223"/>
      <c r="T27" s="224">
        <v>15820463</v>
      </c>
      <c r="U27" s="150"/>
      <c r="V27" s="225">
        <v>15308177</v>
      </c>
      <c r="W27" s="225"/>
      <c r="X27" s="161">
        <v>15448606</v>
      </c>
      <c r="Y27" s="161"/>
      <c r="Z27" s="161">
        <v>15361058</v>
      </c>
      <c r="AA27" s="161"/>
      <c r="AB27" s="119">
        <v>15495764</v>
      </c>
      <c r="AC27" s="119"/>
      <c r="AD27" s="119">
        <v>15034901</v>
      </c>
      <c r="AE27" s="119"/>
    </row>
    <row r="28" spans="2:31" ht="16.5" customHeight="1">
      <c r="B28" s="222" t="s">
        <v>26</v>
      </c>
      <c r="C28" s="248"/>
      <c r="D28" s="179">
        <v>72432</v>
      </c>
      <c r="E28" s="149"/>
      <c r="F28" s="149">
        <v>107124</v>
      </c>
      <c r="G28" s="149"/>
      <c r="H28" s="161">
        <v>96432</v>
      </c>
      <c r="I28" s="161"/>
      <c r="J28" s="161">
        <v>3096149</v>
      </c>
      <c r="K28" s="161"/>
      <c r="L28" s="119">
        <v>96432</v>
      </c>
      <c r="M28" s="119"/>
      <c r="N28" s="119">
        <v>110872</v>
      </c>
      <c r="O28" s="119"/>
      <c r="P28" s="8"/>
      <c r="Q28" s="222" t="s">
        <v>47</v>
      </c>
      <c r="R28" s="222"/>
      <c r="S28" s="223"/>
      <c r="T28" s="224">
        <v>56942</v>
      </c>
      <c r="U28" s="150"/>
      <c r="V28" s="225">
        <v>54237</v>
      </c>
      <c r="W28" s="225"/>
      <c r="X28" s="161">
        <v>56405</v>
      </c>
      <c r="Y28" s="161"/>
      <c r="Z28" s="161">
        <v>48418</v>
      </c>
      <c r="AA28" s="161"/>
      <c r="AB28" s="119">
        <v>82266</v>
      </c>
      <c r="AC28" s="119"/>
      <c r="AD28" s="119">
        <v>82135</v>
      </c>
      <c r="AE28" s="119"/>
    </row>
    <row r="29" spans="2:31" ht="16.5" customHeight="1">
      <c r="B29" s="222" t="s">
        <v>27</v>
      </c>
      <c r="C29" s="248"/>
      <c r="D29" s="179">
        <v>2657298</v>
      </c>
      <c r="E29" s="149"/>
      <c r="F29" s="149">
        <v>3336282</v>
      </c>
      <c r="G29" s="149"/>
      <c r="H29" s="161">
        <v>2401410</v>
      </c>
      <c r="I29" s="161"/>
      <c r="J29" s="161">
        <v>3274753</v>
      </c>
      <c r="K29" s="161"/>
      <c r="L29" s="119">
        <v>3275593</v>
      </c>
      <c r="M29" s="119"/>
      <c r="N29" s="119">
        <v>3900596</v>
      </c>
      <c r="O29" s="119"/>
      <c r="P29" s="8"/>
      <c r="Q29" s="222" t="s">
        <v>48</v>
      </c>
      <c r="R29" s="222"/>
      <c r="S29" s="223"/>
      <c r="T29" s="224">
        <v>0</v>
      </c>
      <c r="U29" s="150"/>
      <c r="V29" s="225">
        <v>0</v>
      </c>
      <c r="W29" s="225"/>
      <c r="X29" s="161">
        <v>0</v>
      </c>
      <c r="Y29" s="161"/>
      <c r="Z29" s="161">
        <v>0</v>
      </c>
      <c r="AA29" s="161"/>
      <c r="AB29" s="119">
        <v>0</v>
      </c>
      <c r="AC29" s="119"/>
      <c r="AD29" s="119">
        <v>0</v>
      </c>
      <c r="AE29" s="119"/>
    </row>
    <row r="30" spans="2:31" ht="16.5" customHeight="1">
      <c r="B30" s="222" t="s">
        <v>28</v>
      </c>
      <c r="C30" s="248"/>
      <c r="D30" s="179">
        <v>450000</v>
      </c>
      <c r="E30" s="149"/>
      <c r="F30" s="149">
        <v>2264552</v>
      </c>
      <c r="G30" s="149"/>
      <c r="H30" s="161">
        <v>400000</v>
      </c>
      <c r="I30" s="161"/>
      <c r="J30" s="161">
        <v>1946195</v>
      </c>
      <c r="K30" s="161"/>
      <c r="L30" s="119">
        <v>400000</v>
      </c>
      <c r="M30" s="119"/>
      <c r="N30" s="119">
        <v>4065325</v>
      </c>
      <c r="O30" s="119"/>
      <c r="P30" s="8"/>
      <c r="Q30" s="222" t="s">
        <v>49</v>
      </c>
      <c r="R30" s="222"/>
      <c r="S30" s="223"/>
      <c r="T30" s="224">
        <v>2620892</v>
      </c>
      <c r="U30" s="150"/>
      <c r="V30" s="225">
        <v>2517359</v>
      </c>
      <c r="W30" s="225"/>
      <c r="X30" s="161">
        <v>2609663</v>
      </c>
      <c r="Y30" s="161"/>
      <c r="Z30" s="161">
        <v>2561739</v>
      </c>
      <c r="AA30" s="161"/>
      <c r="AB30" s="119">
        <v>2932226</v>
      </c>
      <c r="AC30" s="119"/>
      <c r="AD30" s="119">
        <v>2649525</v>
      </c>
      <c r="AE30" s="119"/>
    </row>
    <row r="31" spans="2:31" ht="16.5" customHeight="1">
      <c r="B31" s="222" t="s">
        <v>29</v>
      </c>
      <c r="C31" s="248"/>
      <c r="D31" s="179">
        <v>2359408</v>
      </c>
      <c r="E31" s="149"/>
      <c r="F31" s="149">
        <v>3695894</v>
      </c>
      <c r="G31" s="149"/>
      <c r="H31" s="161">
        <v>2381586</v>
      </c>
      <c r="I31" s="161"/>
      <c r="J31" s="161">
        <v>5465417</v>
      </c>
      <c r="K31" s="161"/>
      <c r="L31" s="119">
        <v>2592700</v>
      </c>
      <c r="M31" s="119"/>
      <c r="N31" s="119">
        <v>6566149</v>
      </c>
      <c r="O31" s="119"/>
      <c r="P31" s="8"/>
      <c r="Q31" s="222" t="s">
        <v>50</v>
      </c>
      <c r="R31" s="222"/>
      <c r="S31" s="223"/>
      <c r="T31" s="224">
        <v>12479887</v>
      </c>
      <c r="U31" s="150"/>
      <c r="V31" s="225">
        <v>12391115</v>
      </c>
      <c r="W31" s="225"/>
      <c r="X31" s="161">
        <v>12569366</v>
      </c>
      <c r="Y31" s="161"/>
      <c r="Z31" s="161">
        <v>12431392</v>
      </c>
      <c r="AA31" s="161"/>
      <c r="AB31" s="119">
        <v>13001154</v>
      </c>
      <c r="AC31" s="119"/>
      <c r="AD31" s="119">
        <v>12641310</v>
      </c>
      <c r="AE31" s="119"/>
    </row>
    <row r="32" spans="2:31" ht="16.5" customHeight="1">
      <c r="B32" s="222" t="s">
        <v>30</v>
      </c>
      <c r="C32" s="248"/>
      <c r="D32" s="179">
        <v>6586700</v>
      </c>
      <c r="E32" s="149"/>
      <c r="F32" s="149">
        <v>7050700</v>
      </c>
      <c r="G32" s="149"/>
      <c r="H32" s="161">
        <v>4862300</v>
      </c>
      <c r="I32" s="161"/>
      <c r="J32" s="161">
        <v>4534700</v>
      </c>
      <c r="K32" s="161"/>
      <c r="L32" s="119">
        <v>5624300</v>
      </c>
      <c r="M32" s="119"/>
      <c r="N32" s="119">
        <v>4342100</v>
      </c>
      <c r="O32" s="119"/>
      <c r="P32" s="9"/>
      <c r="Q32" s="222" t="s">
        <v>51</v>
      </c>
      <c r="R32" s="222"/>
      <c r="S32" s="223"/>
      <c r="T32" s="224">
        <v>0</v>
      </c>
      <c r="U32" s="150"/>
      <c r="V32" s="225">
        <v>0</v>
      </c>
      <c r="W32" s="225"/>
      <c r="X32" s="161">
        <v>0</v>
      </c>
      <c r="Y32" s="161"/>
      <c r="Z32" s="161">
        <v>0</v>
      </c>
      <c r="AA32" s="161"/>
      <c r="AB32" s="119">
        <v>0</v>
      </c>
      <c r="AC32" s="119"/>
      <c r="AD32" s="119">
        <v>0</v>
      </c>
      <c r="AE32" s="119"/>
    </row>
    <row r="33" spans="2:31" ht="16.5" customHeight="1">
      <c r="B33" s="256"/>
      <c r="C33" s="257"/>
      <c r="D33" s="239"/>
      <c r="E33" s="240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54"/>
      <c r="Q33" s="222" t="s">
        <v>52</v>
      </c>
      <c r="R33" s="222"/>
      <c r="S33" s="223"/>
      <c r="T33" s="224">
        <v>116496</v>
      </c>
      <c r="U33" s="150"/>
      <c r="V33" s="225">
        <v>122066</v>
      </c>
      <c r="W33" s="225"/>
      <c r="X33" s="161">
        <v>169561</v>
      </c>
      <c r="Y33" s="161"/>
      <c r="Z33" s="161">
        <v>163854</v>
      </c>
      <c r="AA33" s="161"/>
      <c r="AB33" s="119">
        <v>150974</v>
      </c>
      <c r="AC33" s="119"/>
      <c r="AD33" s="119">
        <v>165469</v>
      </c>
      <c r="AE33" s="119"/>
    </row>
    <row r="34" spans="2:31" ht="16.5" customHeight="1">
      <c r="B34" s="93" t="s">
        <v>257</v>
      </c>
      <c r="C34" s="247"/>
      <c r="D34" s="253"/>
      <c r="E34" s="229"/>
      <c r="F34" s="229"/>
      <c r="G34" s="229"/>
      <c r="H34" s="229"/>
      <c r="I34" s="229"/>
      <c r="J34" s="229"/>
      <c r="K34" s="229"/>
      <c r="L34" s="230"/>
      <c r="M34" s="230"/>
      <c r="N34" s="230"/>
      <c r="O34" s="230"/>
      <c r="P34" s="73"/>
      <c r="Q34" s="222" t="s">
        <v>53</v>
      </c>
      <c r="R34" s="222"/>
      <c r="S34" s="223"/>
      <c r="T34" s="224">
        <v>0</v>
      </c>
      <c r="U34" s="150"/>
      <c r="V34" s="225">
        <v>0</v>
      </c>
      <c r="W34" s="225"/>
      <c r="X34" s="161">
        <v>0</v>
      </c>
      <c r="Y34" s="161"/>
      <c r="Z34" s="161">
        <v>0</v>
      </c>
      <c r="AA34" s="161"/>
      <c r="AB34" s="119">
        <v>0</v>
      </c>
      <c r="AC34" s="119"/>
      <c r="AD34" s="119">
        <v>0</v>
      </c>
      <c r="AE34" s="119"/>
    </row>
    <row r="35" spans="2:31" ht="16.5" customHeight="1">
      <c r="B35" s="234" t="s">
        <v>8</v>
      </c>
      <c r="C35" s="234"/>
      <c r="D35" s="179">
        <v>63081000</v>
      </c>
      <c r="E35" s="149"/>
      <c r="F35" s="149">
        <v>81008298</v>
      </c>
      <c r="G35" s="149"/>
      <c r="H35" s="161">
        <v>60681000</v>
      </c>
      <c r="I35" s="161"/>
      <c r="J35" s="161">
        <v>73358568</v>
      </c>
      <c r="K35" s="161"/>
      <c r="L35" s="119">
        <v>66197000</v>
      </c>
      <c r="M35" s="119"/>
      <c r="N35" s="119">
        <v>74672886</v>
      </c>
      <c r="O35" s="119"/>
      <c r="P35" s="73"/>
      <c r="Q35" s="222" t="s">
        <v>54</v>
      </c>
      <c r="R35" s="222"/>
      <c r="S35" s="223"/>
      <c r="T35" s="224">
        <v>81752</v>
      </c>
      <c r="U35" s="150"/>
      <c r="V35" s="225">
        <v>89051</v>
      </c>
      <c r="W35" s="225"/>
      <c r="X35" s="161">
        <v>74522</v>
      </c>
      <c r="Y35" s="161"/>
      <c r="Z35" s="161">
        <v>113509</v>
      </c>
      <c r="AA35" s="161"/>
      <c r="AB35" s="119">
        <v>0</v>
      </c>
      <c r="AC35" s="119"/>
      <c r="AD35" s="119">
        <v>0</v>
      </c>
      <c r="AE35" s="119"/>
    </row>
    <row r="36" spans="2:31" ht="16.5" customHeight="1">
      <c r="B36" s="248" t="s">
        <v>31</v>
      </c>
      <c r="C36" s="248"/>
      <c r="D36" s="179">
        <v>399645</v>
      </c>
      <c r="E36" s="149"/>
      <c r="F36" s="149">
        <v>355310</v>
      </c>
      <c r="G36" s="149"/>
      <c r="H36" s="161">
        <v>396413</v>
      </c>
      <c r="I36" s="161"/>
      <c r="J36" s="161">
        <v>367475</v>
      </c>
      <c r="K36" s="161"/>
      <c r="L36" s="119">
        <v>386913</v>
      </c>
      <c r="M36" s="119"/>
      <c r="N36" s="119">
        <v>371661</v>
      </c>
      <c r="O36" s="119"/>
      <c r="P36" s="7"/>
      <c r="Q36" s="222" t="s">
        <v>55</v>
      </c>
      <c r="R36" s="222"/>
      <c r="S36" s="223"/>
      <c r="T36" s="224">
        <v>0</v>
      </c>
      <c r="U36" s="150"/>
      <c r="V36" s="225">
        <v>0</v>
      </c>
      <c r="W36" s="225"/>
      <c r="X36" s="161">
        <v>0</v>
      </c>
      <c r="Y36" s="161"/>
      <c r="Z36" s="161">
        <v>0</v>
      </c>
      <c r="AA36" s="161"/>
      <c r="AB36" s="119">
        <v>0</v>
      </c>
      <c r="AC36" s="119"/>
      <c r="AD36" s="119">
        <v>0</v>
      </c>
      <c r="AE36" s="119"/>
    </row>
    <row r="37" spans="2:31" ht="16.5" customHeight="1">
      <c r="B37" s="248" t="s">
        <v>32</v>
      </c>
      <c r="C37" s="248"/>
      <c r="D37" s="224">
        <v>6955348</v>
      </c>
      <c r="E37" s="150"/>
      <c r="F37" s="149">
        <v>24616248</v>
      </c>
      <c r="G37" s="149"/>
      <c r="H37" s="161">
        <v>6069119</v>
      </c>
      <c r="I37" s="161"/>
      <c r="J37" s="161">
        <v>16091793</v>
      </c>
      <c r="K37" s="161"/>
      <c r="L37" s="119">
        <v>6719969</v>
      </c>
      <c r="M37" s="119"/>
      <c r="N37" s="119">
        <v>14787632</v>
      </c>
      <c r="O37" s="119"/>
      <c r="P37" s="71"/>
      <c r="Q37" s="222" t="s">
        <v>56</v>
      </c>
      <c r="R37" s="222"/>
      <c r="S37" s="223"/>
      <c r="T37" s="224">
        <v>47489</v>
      </c>
      <c r="U37" s="150"/>
      <c r="V37" s="225">
        <v>29833</v>
      </c>
      <c r="W37" s="225"/>
      <c r="X37" s="161">
        <v>24218</v>
      </c>
      <c r="Y37" s="161"/>
      <c r="Z37" s="161">
        <v>13022</v>
      </c>
      <c r="AA37" s="161"/>
      <c r="AB37" s="119">
        <v>24090</v>
      </c>
      <c r="AC37" s="119"/>
      <c r="AD37" s="119">
        <v>16751</v>
      </c>
      <c r="AE37" s="119"/>
    </row>
    <row r="38" spans="2:31" ht="16.5" customHeight="1">
      <c r="B38" s="248" t="s">
        <v>33</v>
      </c>
      <c r="C38" s="248"/>
      <c r="D38" s="224">
        <v>21348083</v>
      </c>
      <c r="E38" s="150"/>
      <c r="F38" s="149">
        <v>20860109</v>
      </c>
      <c r="G38" s="149"/>
      <c r="H38" s="161">
        <v>21589359</v>
      </c>
      <c r="I38" s="161"/>
      <c r="J38" s="161">
        <v>23821326</v>
      </c>
      <c r="K38" s="161"/>
      <c r="L38" s="119">
        <v>22392841</v>
      </c>
      <c r="M38" s="119"/>
      <c r="N38" s="119">
        <v>22722951</v>
      </c>
      <c r="O38" s="119"/>
      <c r="P38" s="71"/>
      <c r="Q38" s="222" t="s">
        <v>57</v>
      </c>
      <c r="R38" s="222"/>
      <c r="S38" s="223"/>
      <c r="T38" s="224">
        <v>0</v>
      </c>
      <c r="U38" s="150"/>
      <c r="V38" s="225">
        <v>0</v>
      </c>
      <c r="W38" s="225"/>
      <c r="X38" s="161">
        <v>0</v>
      </c>
      <c r="Y38" s="161"/>
      <c r="Z38" s="161">
        <v>0</v>
      </c>
      <c r="AA38" s="161"/>
      <c r="AB38" s="119">
        <v>0</v>
      </c>
      <c r="AC38" s="119"/>
      <c r="AD38" s="119">
        <v>0</v>
      </c>
      <c r="AE38" s="119"/>
    </row>
    <row r="39" spans="2:31" ht="16.5" customHeight="1">
      <c r="B39" s="248" t="s">
        <v>34</v>
      </c>
      <c r="C39" s="248"/>
      <c r="D39" s="224">
        <v>7728388</v>
      </c>
      <c r="E39" s="150"/>
      <c r="F39" s="149">
        <v>7331704</v>
      </c>
      <c r="G39" s="149"/>
      <c r="H39" s="161">
        <v>8121389</v>
      </c>
      <c r="I39" s="161"/>
      <c r="J39" s="161">
        <v>8279495</v>
      </c>
      <c r="K39" s="161"/>
      <c r="L39" s="119">
        <v>7792018</v>
      </c>
      <c r="M39" s="119"/>
      <c r="N39" s="119">
        <v>8071279</v>
      </c>
      <c r="O39" s="119"/>
      <c r="P39" s="56"/>
      <c r="Q39" s="222" t="s">
        <v>58</v>
      </c>
      <c r="R39" s="222"/>
      <c r="S39" s="223"/>
      <c r="T39" s="224">
        <v>0</v>
      </c>
      <c r="U39" s="150"/>
      <c r="V39" s="225">
        <v>0</v>
      </c>
      <c r="W39" s="225"/>
      <c r="X39" s="161">
        <v>0</v>
      </c>
      <c r="Y39" s="161"/>
      <c r="Z39" s="161">
        <v>0</v>
      </c>
      <c r="AA39" s="161"/>
      <c r="AB39" s="119">
        <v>0</v>
      </c>
      <c r="AC39" s="119"/>
      <c r="AD39" s="119">
        <v>0</v>
      </c>
      <c r="AE39" s="119"/>
    </row>
    <row r="40" spans="2:31" s="73" customFormat="1" ht="16.5" customHeight="1">
      <c r="B40" s="248" t="s">
        <v>35</v>
      </c>
      <c r="C40" s="248"/>
      <c r="D40" s="224">
        <v>50834</v>
      </c>
      <c r="E40" s="150"/>
      <c r="F40" s="149">
        <v>48135</v>
      </c>
      <c r="G40" s="149"/>
      <c r="H40" s="161">
        <v>67645</v>
      </c>
      <c r="I40" s="161"/>
      <c r="J40" s="161">
        <v>61403</v>
      </c>
      <c r="K40" s="161"/>
      <c r="L40" s="119">
        <v>75470</v>
      </c>
      <c r="M40" s="119"/>
      <c r="N40" s="119">
        <v>73194</v>
      </c>
      <c r="O40" s="119"/>
      <c r="P40" s="54"/>
      <c r="Q40" s="222" t="s">
        <v>59</v>
      </c>
      <c r="R40" s="222"/>
      <c r="S40" s="223"/>
      <c r="T40" s="224">
        <v>0</v>
      </c>
      <c r="U40" s="150"/>
      <c r="V40" s="225">
        <v>0</v>
      </c>
      <c r="W40" s="225"/>
      <c r="X40" s="161">
        <v>0</v>
      </c>
      <c r="Y40" s="161"/>
      <c r="Z40" s="161">
        <v>0</v>
      </c>
      <c r="AA40" s="161"/>
      <c r="AB40" s="119">
        <v>0</v>
      </c>
      <c r="AC40" s="119"/>
      <c r="AD40" s="119">
        <v>0</v>
      </c>
      <c r="AE40" s="119"/>
    </row>
    <row r="41" spans="2:31" s="73" customFormat="1" ht="16.5" customHeight="1" thickBot="1">
      <c r="B41" s="248" t="s">
        <v>36</v>
      </c>
      <c r="C41" s="248"/>
      <c r="D41" s="224">
        <v>1279752</v>
      </c>
      <c r="E41" s="150"/>
      <c r="F41" s="149">
        <v>1292055</v>
      </c>
      <c r="G41" s="149"/>
      <c r="H41" s="161">
        <v>1268048</v>
      </c>
      <c r="I41" s="161"/>
      <c r="J41" s="161">
        <v>1295320</v>
      </c>
      <c r="K41" s="161"/>
      <c r="L41" s="119">
        <v>1380892</v>
      </c>
      <c r="M41" s="119"/>
      <c r="N41" s="119">
        <v>1309277</v>
      </c>
      <c r="O41" s="119"/>
      <c r="P41" s="54"/>
      <c r="Q41" s="226"/>
      <c r="R41" s="226"/>
      <c r="S41" s="98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</row>
    <row r="42" spans="2:31" s="73" customFormat="1" ht="16.5" customHeight="1" thickTop="1">
      <c r="B42" s="248" t="s">
        <v>37</v>
      </c>
      <c r="C42" s="248"/>
      <c r="D42" s="224">
        <v>2151514</v>
      </c>
      <c r="E42" s="150"/>
      <c r="F42" s="149">
        <v>2905864</v>
      </c>
      <c r="G42" s="149"/>
      <c r="H42" s="161">
        <v>1785849</v>
      </c>
      <c r="I42" s="161"/>
      <c r="J42" s="161">
        <v>3114044</v>
      </c>
      <c r="K42" s="161"/>
      <c r="L42" s="119">
        <v>2147189</v>
      </c>
      <c r="M42" s="119"/>
      <c r="N42" s="119">
        <v>3249342</v>
      </c>
      <c r="O42" s="119"/>
      <c r="P42" s="54"/>
      <c r="Q42" s="39" t="s">
        <v>45</v>
      </c>
    </row>
    <row r="43" spans="2:31" s="73" customFormat="1" ht="16.5" customHeight="1">
      <c r="B43" s="248" t="s">
        <v>38</v>
      </c>
      <c r="C43" s="248"/>
      <c r="D43" s="224">
        <v>5140299</v>
      </c>
      <c r="E43" s="150"/>
      <c r="F43" s="149">
        <v>4634721</v>
      </c>
      <c r="G43" s="149"/>
      <c r="H43" s="161">
        <v>4910349</v>
      </c>
      <c r="I43" s="161"/>
      <c r="J43" s="161">
        <v>3728905</v>
      </c>
      <c r="K43" s="161"/>
      <c r="L43" s="119">
        <v>7220360</v>
      </c>
      <c r="M43" s="119"/>
      <c r="N43" s="119">
        <v>6104612</v>
      </c>
      <c r="O43" s="119"/>
      <c r="P43" s="54"/>
    </row>
    <row r="44" spans="2:31" s="73" customFormat="1" ht="16.5" customHeight="1">
      <c r="B44" s="248" t="s">
        <v>39</v>
      </c>
      <c r="C44" s="248"/>
      <c r="D44" s="224">
        <v>3637823</v>
      </c>
      <c r="E44" s="150"/>
      <c r="F44" s="149">
        <v>3610423</v>
      </c>
      <c r="G44" s="149"/>
      <c r="H44" s="161">
        <v>2757218</v>
      </c>
      <c r="I44" s="161"/>
      <c r="J44" s="161">
        <v>2668304</v>
      </c>
      <c r="K44" s="161"/>
      <c r="L44" s="119">
        <v>3415423</v>
      </c>
      <c r="M44" s="119"/>
      <c r="N44" s="119">
        <v>3172193</v>
      </c>
      <c r="O44" s="119"/>
      <c r="P44" s="54"/>
    </row>
    <row r="45" spans="2:31" s="73" customFormat="1" ht="16.5" customHeight="1">
      <c r="B45" s="248" t="s">
        <v>40</v>
      </c>
      <c r="C45" s="248"/>
      <c r="D45" s="224">
        <v>5811496</v>
      </c>
      <c r="E45" s="150"/>
      <c r="F45" s="149">
        <v>6766338</v>
      </c>
      <c r="G45" s="149"/>
      <c r="H45" s="161">
        <v>5092187</v>
      </c>
      <c r="I45" s="161"/>
      <c r="J45" s="161">
        <v>5419257</v>
      </c>
      <c r="K45" s="161"/>
      <c r="L45" s="119">
        <v>6288007</v>
      </c>
      <c r="M45" s="119"/>
      <c r="N45" s="119">
        <v>6398313</v>
      </c>
      <c r="O45" s="119"/>
      <c r="P45" s="54"/>
    </row>
    <row r="46" spans="2:31" s="73" customFormat="1" ht="16.5" customHeight="1">
      <c r="B46" s="248" t="s">
        <v>41</v>
      </c>
      <c r="C46" s="248"/>
      <c r="D46" s="224">
        <v>135967</v>
      </c>
      <c r="E46" s="150"/>
      <c r="F46" s="149">
        <v>314350</v>
      </c>
      <c r="G46" s="149"/>
      <c r="H46" s="161">
        <v>135936</v>
      </c>
      <c r="I46" s="161"/>
      <c r="J46" s="161">
        <v>214229</v>
      </c>
      <c r="K46" s="161"/>
      <c r="L46" s="119">
        <v>136374</v>
      </c>
      <c r="M46" s="119"/>
      <c r="N46" s="119">
        <v>321498</v>
      </c>
      <c r="O46" s="119"/>
      <c r="P46" s="54"/>
    </row>
    <row r="47" spans="2:31" s="73" customFormat="1" ht="16.5" customHeight="1">
      <c r="B47" s="248" t="s">
        <v>42</v>
      </c>
      <c r="C47" s="248"/>
      <c r="D47" s="224">
        <v>8341851</v>
      </c>
      <c r="E47" s="150"/>
      <c r="F47" s="149">
        <v>8273040</v>
      </c>
      <c r="G47" s="149"/>
      <c r="H47" s="161">
        <v>8387488</v>
      </c>
      <c r="I47" s="161"/>
      <c r="J47" s="161">
        <v>8297017</v>
      </c>
      <c r="K47" s="161"/>
      <c r="L47" s="119">
        <v>8141544</v>
      </c>
      <c r="M47" s="119"/>
      <c r="N47" s="119">
        <v>8090934</v>
      </c>
      <c r="O47" s="119"/>
      <c r="P47" s="54"/>
    </row>
    <row r="48" spans="2:31" s="73" customFormat="1" ht="16.5" customHeight="1">
      <c r="B48" s="248" t="s">
        <v>43</v>
      </c>
      <c r="C48" s="248"/>
      <c r="D48" s="224">
        <v>0</v>
      </c>
      <c r="E48" s="150"/>
      <c r="F48" s="149">
        <v>0</v>
      </c>
      <c r="G48" s="149"/>
      <c r="H48" s="161">
        <v>0</v>
      </c>
      <c r="I48" s="161"/>
      <c r="J48" s="161">
        <v>0</v>
      </c>
      <c r="K48" s="161"/>
      <c r="L48" s="119">
        <v>0</v>
      </c>
      <c r="M48" s="119"/>
      <c r="N48" s="119">
        <v>0</v>
      </c>
      <c r="O48" s="119"/>
      <c r="P48" s="54"/>
    </row>
    <row r="49" spans="2:16" s="73" customFormat="1" ht="16.5" customHeight="1">
      <c r="B49" s="248" t="s">
        <v>44</v>
      </c>
      <c r="C49" s="248"/>
      <c r="D49" s="224">
        <v>100000</v>
      </c>
      <c r="E49" s="150"/>
      <c r="F49" s="149">
        <v>0</v>
      </c>
      <c r="G49" s="149"/>
      <c r="H49" s="161">
        <v>100000</v>
      </c>
      <c r="I49" s="161"/>
      <c r="J49" s="161">
        <v>0</v>
      </c>
      <c r="K49" s="161"/>
      <c r="L49" s="119">
        <v>100000</v>
      </c>
      <c r="M49" s="119"/>
      <c r="N49" s="119">
        <v>0</v>
      </c>
      <c r="O49" s="119"/>
      <c r="P49" s="54"/>
    </row>
    <row r="50" spans="2:16" s="73" customFormat="1" ht="16.5" customHeight="1" thickBot="1">
      <c r="B50" s="249"/>
      <c r="C50" s="250"/>
      <c r="D50" s="251"/>
      <c r="E50" s="252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54"/>
    </row>
    <row r="51" spans="2:16" s="73" customFormat="1" ht="16.5" customHeight="1" thickTop="1">
      <c r="B51" s="39" t="s">
        <v>45</v>
      </c>
      <c r="C51" s="70"/>
      <c r="D51" s="70"/>
      <c r="E51" s="2"/>
      <c r="F51" s="2"/>
      <c r="G51" s="2"/>
      <c r="H51" s="2"/>
      <c r="I51" s="2"/>
      <c r="J51" s="2"/>
      <c r="K51" s="61"/>
      <c r="P51" s="54"/>
    </row>
    <row r="52" spans="2:16" ht="16.5" customHeight="1">
      <c r="P52" s="8"/>
    </row>
    <row r="53" spans="2:16" ht="16.5" customHeight="1">
      <c r="P53" s="8"/>
    </row>
    <row r="54" spans="2:16" ht="16.5" customHeight="1">
      <c r="P54" s="8"/>
    </row>
    <row r="55" spans="2:16" ht="16.5" customHeight="1">
      <c r="P55" s="8"/>
    </row>
    <row r="56" spans="2:16" ht="16.5" customHeight="1">
      <c r="P56" s="8"/>
    </row>
    <row r="57" spans="2:16" ht="16.5" customHeight="1">
      <c r="P57" s="8"/>
    </row>
    <row r="58" spans="2:16" ht="16.5" customHeight="1">
      <c r="P58" s="8"/>
    </row>
    <row r="59" spans="2:16" ht="16.5" customHeight="1">
      <c r="P59" s="8"/>
    </row>
    <row r="60" spans="2:16" ht="16.5" customHeight="1">
      <c r="P60" s="8"/>
    </row>
    <row r="61" spans="2:16" ht="16.5" customHeight="1">
      <c r="P61" s="8"/>
    </row>
    <row r="62" spans="2:16" ht="16.5" customHeight="1">
      <c r="P62" s="8"/>
    </row>
    <row r="63" spans="2:16" ht="16.5" customHeight="1">
      <c r="P63" s="8"/>
    </row>
    <row r="64" spans="2:16" ht="16.5" customHeight="1">
      <c r="P64" s="8"/>
    </row>
    <row r="65" spans="1:33" ht="16.5" customHeight="1">
      <c r="A65" s="1" t="str">
        <f>VALUE(SUBSTITUTE(AG1,"Ｍ 行政・財政",""))+1&amp;"　Ｍ 行政・財政"</f>
        <v>104　Ｍ 行政・財政</v>
      </c>
      <c r="B65" s="1"/>
      <c r="C65" s="1"/>
      <c r="AG65" s="3" t="str">
        <f>"Ｍ 行政・財政　"&amp;VALUE(SUBSTITUTE(A65,$B$2,""))+1</f>
        <v>Ｍ 行政・財政　105</v>
      </c>
    </row>
    <row r="66" spans="1:33" ht="16.5" customHeight="1">
      <c r="B66" s="5" t="s">
        <v>260</v>
      </c>
      <c r="C66" s="5"/>
      <c r="E66" s="7"/>
      <c r="F66" s="7"/>
      <c r="G66" s="73"/>
      <c r="H66" s="6"/>
      <c r="I66" s="6"/>
      <c r="J66" s="6"/>
      <c r="K66" s="6"/>
      <c r="L66" s="6"/>
      <c r="M66" s="6"/>
      <c r="N66" s="73"/>
      <c r="O66" s="73"/>
      <c r="P66" s="73"/>
      <c r="Q66" s="5" t="s">
        <v>261</v>
      </c>
      <c r="R66" s="5"/>
      <c r="T66" s="7"/>
      <c r="U66" s="7"/>
      <c r="V66" s="73"/>
      <c r="W66" s="6"/>
      <c r="X66" s="6"/>
      <c r="Y66" s="73"/>
      <c r="Z66" s="73"/>
      <c r="AA66" s="73"/>
      <c r="AB66" s="73"/>
      <c r="AC66" s="73"/>
    </row>
    <row r="67" spans="1:33" ht="16.5" customHeight="1" thickBot="1">
      <c r="B67" s="5"/>
      <c r="C67" s="5"/>
      <c r="E67" s="7"/>
      <c r="F67" s="7"/>
      <c r="G67" s="73"/>
      <c r="H67" s="6"/>
      <c r="I67" s="6"/>
      <c r="J67" s="6"/>
      <c r="K67" s="6"/>
      <c r="L67" s="6"/>
      <c r="M67" s="6"/>
      <c r="N67" s="73"/>
      <c r="O67" s="73"/>
      <c r="P67" s="73"/>
      <c r="Q67" s="5"/>
      <c r="R67" s="5"/>
      <c r="T67" s="1" t="s">
        <v>6</v>
      </c>
      <c r="U67" s="73"/>
      <c r="V67" s="6"/>
      <c r="W67" s="6"/>
      <c r="X67" s="73"/>
      <c r="Y67" s="73"/>
      <c r="Z67" s="73"/>
      <c r="AA67" s="73"/>
      <c r="AB67" s="73"/>
    </row>
    <row r="68" spans="1:33" ht="16.5" customHeight="1" thickTop="1">
      <c r="B68" s="235" t="s">
        <v>60</v>
      </c>
      <c r="C68" s="236"/>
      <c r="D68" s="205" t="s">
        <v>4</v>
      </c>
      <c r="E68" s="206"/>
      <c r="F68" s="206"/>
      <c r="G68" s="207"/>
      <c r="H68" s="205" t="s">
        <v>5</v>
      </c>
      <c r="I68" s="206"/>
      <c r="J68" s="206"/>
      <c r="K68" s="206"/>
      <c r="L68" s="214" t="s">
        <v>215</v>
      </c>
      <c r="M68" s="215"/>
      <c r="N68" s="215"/>
      <c r="O68" s="215"/>
      <c r="P68" s="71"/>
      <c r="Q68" s="194" t="s">
        <v>80</v>
      </c>
      <c r="R68" s="194"/>
      <c r="S68" s="195"/>
      <c r="T68" s="208" t="s">
        <v>81</v>
      </c>
      <c r="U68" s="166"/>
      <c r="V68" s="165" t="s">
        <v>82</v>
      </c>
      <c r="W68" s="166"/>
      <c r="X68" s="165" t="s">
        <v>83</v>
      </c>
      <c r="Y68" s="166"/>
      <c r="Z68" s="165" t="s">
        <v>84</v>
      </c>
      <c r="AA68" s="166"/>
      <c r="AB68" s="167" t="s">
        <v>216</v>
      </c>
      <c r="AC68" s="168"/>
    </row>
    <row r="69" spans="1:33" ht="16.5" customHeight="1">
      <c r="B69" s="307"/>
      <c r="C69" s="308"/>
      <c r="D69" s="209" t="s">
        <v>97</v>
      </c>
      <c r="E69" s="210"/>
      <c r="F69" s="211" t="s">
        <v>96</v>
      </c>
      <c r="G69" s="210"/>
      <c r="H69" s="209" t="s">
        <v>98</v>
      </c>
      <c r="I69" s="210"/>
      <c r="J69" s="211" t="s">
        <v>96</v>
      </c>
      <c r="K69" s="211"/>
      <c r="L69" s="216" t="s">
        <v>98</v>
      </c>
      <c r="M69" s="217"/>
      <c r="N69" s="220" t="s">
        <v>96</v>
      </c>
      <c r="O69" s="220"/>
      <c r="P69" s="11"/>
      <c r="Q69" s="295"/>
      <c r="R69" s="295"/>
      <c r="S69" s="296"/>
      <c r="T69" s="170"/>
      <c r="U69" s="170"/>
      <c r="V69" s="171"/>
      <c r="W69" s="171"/>
      <c r="X69" s="171"/>
      <c r="Y69" s="171"/>
      <c r="Z69" s="171"/>
      <c r="AA69" s="171"/>
      <c r="AB69" s="170"/>
      <c r="AC69" s="170"/>
    </row>
    <row r="70" spans="1:33" ht="16.5" customHeight="1">
      <c r="B70" s="237"/>
      <c r="C70" s="238"/>
      <c r="D70" s="114"/>
      <c r="E70" s="116"/>
      <c r="F70" s="212"/>
      <c r="G70" s="116"/>
      <c r="H70" s="114"/>
      <c r="I70" s="116"/>
      <c r="J70" s="212"/>
      <c r="K70" s="212"/>
      <c r="L70" s="218"/>
      <c r="M70" s="219"/>
      <c r="N70" s="221"/>
      <c r="O70" s="221"/>
      <c r="P70" s="11"/>
      <c r="Q70" s="201" t="s">
        <v>8</v>
      </c>
      <c r="R70" s="201"/>
      <c r="S70" s="202"/>
      <c r="T70" s="213">
        <v>26195614</v>
      </c>
      <c r="U70" s="196"/>
      <c r="V70" s="197">
        <v>26455256</v>
      </c>
      <c r="W70" s="197"/>
      <c r="X70" s="197">
        <v>24731812</v>
      </c>
      <c r="Y70" s="197"/>
      <c r="Z70" s="159">
        <v>26260181</v>
      </c>
      <c r="AA70" s="159"/>
      <c r="AB70" s="191">
        <v>27388860</v>
      </c>
      <c r="AC70" s="191"/>
    </row>
    <row r="71" spans="1:33" ht="16.5" customHeight="1">
      <c r="B71" s="102"/>
      <c r="C71" s="103"/>
      <c r="D71" s="198"/>
      <c r="E71" s="199"/>
      <c r="F71" s="161"/>
      <c r="G71" s="161"/>
      <c r="H71" s="200"/>
      <c r="I71" s="200"/>
      <c r="J71" s="181"/>
      <c r="K71" s="181"/>
      <c r="L71" s="204"/>
      <c r="M71" s="204"/>
      <c r="N71" s="153"/>
      <c r="O71" s="153"/>
      <c r="P71" s="11"/>
      <c r="Q71" s="263" t="s">
        <v>85</v>
      </c>
      <c r="R71" s="263"/>
      <c r="S71" s="267"/>
      <c r="T71" s="196">
        <v>11759933</v>
      </c>
      <c r="U71" s="196"/>
      <c r="V71" s="197">
        <v>11702586</v>
      </c>
      <c r="W71" s="197"/>
      <c r="X71" s="197">
        <v>10185222</v>
      </c>
      <c r="Y71" s="197"/>
      <c r="Z71" s="159">
        <v>11082668</v>
      </c>
      <c r="AA71" s="159"/>
      <c r="AB71" s="191">
        <v>11925955</v>
      </c>
      <c r="AC71" s="191"/>
    </row>
    <row r="72" spans="1:33" ht="16.5" customHeight="1">
      <c r="B72" s="201" t="s">
        <v>61</v>
      </c>
      <c r="C72" s="202"/>
      <c r="D72" s="179">
        <v>63081000</v>
      </c>
      <c r="E72" s="149"/>
      <c r="F72" s="180">
        <v>100</v>
      </c>
      <c r="G72" s="180"/>
      <c r="H72" s="161">
        <v>60681000</v>
      </c>
      <c r="I72" s="161"/>
      <c r="J72" s="181">
        <v>100</v>
      </c>
      <c r="K72" s="181"/>
      <c r="L72" s="119">
        <v>66197000</v>
      </c>
      <c r="M72" s="119"/>
      <c r="N72" s="153">
        <v>100</v>
      </c>
      <c r="O72" s="153"/>
      <c r="P72" s="11"/>
      <c r="Q72" s="129" t="s">
        <v>86</v>
      </c>
      <c r="R72" s="129"/>
      <c r="S72" s="130"/>
      <c r="T72" s="196">
        <v>12020711</v>
      </c>
      <c r="U72" s="196"/>
      <c r="V72" s="203">
        <v>12308273</v>
      </c>
      <c r="W72" s="203"/>
      <c r="X72" s="197">
        <v>12115496</v>
      </c>
      <c r="Y72" s="197"/>
      <c r="Z72" s="159">
        <v>12660506</v>
      </c>
      <c r="AA72" s="159"/>
      <c r="AB72" s="191">
        <v>12887172</v>
      </c>
      <c r="AC72" s="191"/>
    </row>
    <row r="73" spans="1:33" ht="16.5" customHeight="1">
      <c r="B73" s="177" t="s">
        <v>62</v>
      </c>
      <c r="C73" s="178"/>
      <c r="D73" s="179">
        <v>11534778</v>
      </c>
      <c r="E73" s="149"/>
      <c r="F73" s="180">
        <v>18.3</v>
      </c>
      <c r="G73" s="180"/>
      <c r="H73" s="161">
        <v>11459713</v>
      </c>
      <c r="I73" s="161"/>
      <c r="J73" s="181">
        <v>18.899999999999999</v>
      </c>
      <c r="K73" s="181"/>
      <c r="L73" s="119">
        <v>11419705</v>
      </c>
      <c r="M73" s="119"/>
      <c r="N73" s="153">
        <v>17.3</v>
      </c>
      <c r="O73" s="153"/>
      <c r="P73" s="11"/>
      <c r="Q73" s="129" t="s">
        <v>87</v>
      </c>
      <c r="R73" s="129"/>
      <c r="S73" s="130"/>
      <c r="T73" s="196">
        <v>380742</v>
      </c>
      <c r="U73" s="196"/>
      <c r="V73" s="197">
        <v>393909</v>
      </c>
      <c r="W73" s="197"/>
      <c r="X73" s="197">
        <v>416262</v>
      </c>
      <c r="Y73" s="197"/>
      <c r="Z73" s="159">
        <v>427965</v>
      </c>
      <c r="AA73" s="159"/>
      <c r="AB73" s="191">
        <v>446308</v>
      </c>
      <c r="AC73" s="191"/>
    </row>
    <row r="74" spans="1:33" ht="16.5" customHeight="1">
      <c r="B74" s="177" t="s">
        <v>63</v>
      </c>
      <c r="C74" s="178"/>
      <c r="D74" s="179">
        <v>9192601</v>
      </c>
      <c r="E74" s="149"/>
      <c r="F74" s="180">
        <v>14.6</v>
      </c>
      <c r="G74" s="180"/>
      <c r="H74" s="161">
        <v>9969715</v>
      </c>
      <c r="I74" s="161"/>
      <c r="J74" s="181">
        <v>16.399999999999999</v>
      </c>
      <c r="K74" s="181"/>
      <c r="L74" s="119">
        <v>10042953</v>
      </c>
      <c r="M74" s="119"/>
      <c r="N74" s="153">
        <v>15.2</v>
      </c>
      <c r="O74" s="153"/>
      <c r="P74" s="11"/>
      <c r="Q74" s="129" t="s">
        <v>88</v>
      </c>
      <c r="R74" s="129"/>
      <c r="S74" s="130"/>
      <c r="T74" s="196">
        <v>978969</v>
      </c>
      <c r="U74" s="196"/>
      <c r="V74" s="197">
        <v>982182</v>
      </c>
      <c r="W74" s="197"/>
      <c r="X74" s="197">
        <v>960689</v>
      </c>
      <c r="Y74" s="197"/>
      <c r="Z74" s="159">
        <v>1007759</v>
      </c>
      <c r="AA74" s="159"/>
      <c r="AB74" s="191">
        <v>1041834</v>
      </c>
      <c r="AC74" s="191"/>
    </row>
    <row r="75" spans="1:33" ht="16.5" customHeight="1">
      <c r="B75" s="177" t="s">
        <v>64</v>
      </c>
      <c r="C75" s="178"/>
      <c r="D75" s="179">
        <v>501398</v>
      </c>
      <c r="E75" s="149"/>
      <c r="F75" s="180">
        <v>0.8</v>
      </c>
      <c r="G75" s="180"/>
      <c r="H75" s="161">
        <v>495365</v>
      </c>
      <c r="I75" s="161"/>
      <c r="J75" s="181">
        <v>0.8</v>
      </c>
      <c r="K75" s="181"/>
      <c r="L75" s="119">
        <v>563905</v>
      </c>
      <c r="M75" s="119"/>
      <c r="N75" s="153">
        <v>0.9</v>
      </c>
      <c r="O75" s="153"/>
      <c r="P75" s="11"/>
      <c r="Q75" s="129" t="s">
        <v>91</v>
      </c>
      <c r="R75" s="129"/>
      <c r="S75" s="130"/>
      <c r="T75" s="196">
        <v>0</v>
      </c>
      <c r="U75" s="196"/>
      <c r="V75" s="197">
        <v>0</v>
      </c>
      <c r="W75" s="197"/>
      <c r="X75" s="197">
        <v>0</v>
      </c>
      <c r="Y75" s="197"/>
      <c r="Z75" s="159">
        <v>0</v>
      </c>
      <c r="AA75" s="159"/>
      <c r="AB75" s="191">
        <v>0</v>
      </c>
      <c r="AC75" s="191"/>
    </row>
    <row r="76" spans="1:33" ht="16.5" customHeight="1">
      <c r="B76" s="177" t="s">
        <v>65</v>
      </c>
      <c r="C76" s="178"/>
      <c r="D76" s="179">
        <v>12001303</v>
      </c>
      <c r="E76" s="149"/>
      <c r="F76" s="180">
        <v>19</v>
      </c>
      <c r="G76" s="180"/>
      <c r="H76" s="161">
        <v>12165441</v>
      </c>
      <c r="I76" s="161"/>
      <c r="J76" s="181">
        <v>20</v>
      </c>
      <c r="K76" s="181"/>
      <c r="L76" s="119">
        <v>12351475</v>
      </c>
      <c r="M76" s="119"/>
      <c r="N76" s="153">
        <v>18.7</v>
      </c>
      <c r="O76" s="153"/>
      <c r="P76" s="11"/>
      <c r="Q76" s="129" t="s">
        <v>89</v>
      </c>
      <c r="R76" s="129"/>
      <c r="S76" s="130"/>
      <c r="T76" s="196">
        <v>1650</v>
      </c>
      <c r="U76" s="196"/>
      <c r="V76" s="197">
        <v>1635</v>
      </c>
      <c r="W76" s="197"/>
      <c r="X76" s="197">
        <v>1156</v>
      </c>
      <c r="Y76" s="197"/>
      <c r="Z76" s="159">
        <v>1140</v>
      </c>
      <c r="AA76" s="159"/>
      <c r="AB76" s="191">
        <v>3696</v>
      </c>
      <c r="AC76" s="191"/>
    </row>
    <row r="77" spans="1:33" ht="16.5" customHeight="1">
      <c r="B77" s="177" t="s">
        <v>66</v>
      </c>
      <c r="C77" s="178"/>
      <c r="D77" s="179">
        <v>5798627</v>
      </c>
      <c r="E77" s="149"/>
      <c r="F77" s="180">
        <v>9.1999999999999993</v>
      </c>
      <c r="G77" s="180"/>
      <c r="H77" s="161">
        <v>5750329</v>
      </c>
      <c r="I77" s="161"/>
      <c r="J77" s="181">
        <v>9.5</v>
      </c>
      <c r="K77" s="181"/>
      <c r="L77" s="119">
        <v>6365775</v>
      </c>
      <c r="M77" s="119"/>
      <c r="N77" s="153">
        <v>9.6</v>
      </c>
      <c r="O77" s="153"/>
      <c r="P77" s="11"/>
      <c r="Q77" s="129" t="s">
        <v>90</v>
      </c>
      <c r="R77" s="129"/>
      <c r="S77" s="130"/>
      <c r="T77" s="196">
        <v>1053610</v>
      </c>
      <c r="U77" s="196"/>
      <c r="V77" s="197">
        <v>1066671</v>
      </c>
      <c r="W77" s="197"/>
      <c r="X77" s="197">
        <v>1052987</v>
      </c>
      <c r="Y77" s="197"/>
      <c r="Z77" s="159">
        <v>1080142</v>
      </c>
      <c r="AA77" s="159"/>
      <c r="AB77" s="191">
        <v>1083894</v>
      </c>
      <c r="AC77" s="191"/>
    </row>
    <row r="78" spans="1:33" ht="16.5" customHeight="1" thickBot="1">
      <c r="B78" s="177" t="s">
        <v>67</v>
      </c>
      <c r="C78" s="178"/>
      <c r="D78" s="179">
        <v>8127787</v>
      </c>
      <c r="E78" s="149"/>
      <c r="F78" s="180">
        <v>12.9</v>
      </c>
      <c r="G78" s="180"/>
      <c r="H78" s="161">
        <v>5174973</v>
      </c>
      <c r="I78" s="161"/>
      <c r="J78" s="181">
        <v>8.5</v>
      </c>
      <c r="K78" s="181"/>
      <c r="L78" s="119">
        <v>9580600</v>
      </c>
      <c r="M78" s="119"/>
      <c r="N78" s="153">
        <v>14.5</v>
      </c>
      <c r="O78" s="153"/>
      <c r="P78" s="11"/>
      <c r="Q78" s="300"/>
      <c r="R78" s="300"/>
      <c r="S78" s="301"/>
      <c r="T78" s="120"/>
      <c r="U78" s="163"/>
      <c r="V78" s="120"/>
      <c r="W78" s="120"/>
      <c r="X78" s="120"/>
      <c r="Y78" s="120"/>
      <c r="Z78" s="120"/>
      <c r="AA78" s="120"/>
      <c r="AB78" s="184"/>
      <c r="AC78" s="184"/>
    </row>
    <row r="79" spans="1:33" ht="16.5" customHeight="1" thickTop="1">
      <c r="B79" s="177" t="s">
        <v>68</v>
      </c>
      <c r="C79" s="178"/>
      <c r="D79" s="179">
        <v>7991820</v>
      </c>
      <c r="E79" s="149"/>
      <c r="F79" s="180">
        <v>12.7</v>
      </c>
      <c r="G79" s="180"/>
      <c r="H79" s="161">
        <v>5039037</v>
      </c>
      <c r="I79" s="161"/>
      <c r="J79" s="181">
        <v>8.3000000000000007</v>
      </c>
      <c r="K79" s="181"/>
      <c r="L79" s="119">
        <v>9444226</v>
      </c>
      <c r="M79" s="119"/>
      <c r="N79" s="153">
        <v>14.3</v>
      </c>
      <c r="O79" s="153"/>
      <c r="P79" s="11"/>
      <c r="Q79" s="39" t="s">
        <v>45</v>
      </c>
      <c r="R79" s="54"/>
      <c r="S79" s="54"/>
      <c r="T79" s="54"/>
      <c r="U79" s="54"/>
      <c r="V79" s="54"/>
      <c r="W79" s="54"/>
      <c r="X79" s="54"/>
      <c r="Y79" s="54"/>
      <c r="Z79" s="54"/>
      <c r="AA79" s="62"/>
      <c r="AB79" s="54"/>
      <c r="AC79" s="73"/>
    </row>
    <row r="80" spans="1:33" ht="16.5" customHeight="1">
      <c r="B80" s="177" t="s">
        <v>69</v>
      </c>
      <c r="C80" s="178"/>
      <c r="D80" s="179">
        <v>3357406</v>
      </c>
      <c r="E80" s="149"/>
      <c r="F80" s="180">
        <v>5.3</v>
      </c>
      <c r="G80" s="180"/>
      <c r="H80" s="161">
        <v>2984631</v>
      </c>
      <c r="I80" s="161"/>
      <c r="J80" s="181">
        <v>4.9000000000000004</v>
      </c>
      <c r="K80" s="181"/>
      <c r="L80" s="119">
        <v>4837708</v>
      </c>
      <c r="M80" s="119"/>
      <c r="N80" s="153">
        <v>7.3</v>
      </c>
      <c r="O80" s="153"/>
      <c r="P80" s="11"/>
      <c r="Q80" s="11"/>
      <c r="R80" s="73"/>
      <c r="S80" s="73"/>
      <c r="T80" s="56"/>
      <c r="U80" s="56"/>
      <c r="V80" s="56"/>
      <c r="W80" s="56"/>
      <c r="X80" s="73"/>
      <c r="Y80" s="73"/>
    </row>
    <row r="81" spans="2:24" ht="16.5" customHeight="1">
      <c r="B81" s="177" t="s">
        <v>70</v>
      </c>
      <c r="C81" s="178"/>
      <c r="D81" s="179">
        <v>4124556</v>
      </c>
      <c r="E81" s="149"/>
      <c r="F81" s="180">
        <v>6.5</v>
      </c>
      <c r="G81" s="180"/>
      <c r="H81" s="161">
        <v>1545233</v>
      </c>
      <c r="I81" s="161"/>
      <c r="J81" s="181">
        <v>2.5</v>
      </c>
      <c r="K81" s="181"/>
      <c r="L81" s="119">
        <v>4122526</v>
      </c>
      <c r="M81" s="119"/>
      <c r="N81" s="153">
        <v>6.2</v>
      </c>
      <c r="O81" s="153"/>
      <c r="P81" s="11"/>
    </row>
    <row r="82" spans="2:24" ht="16.5" customHeight="1">
      <c r="B82" s="177" t="s">
        <v>71</v>
      </c>
      <c r="C82" s="178"/>
      <c r="D82" s="179">
        <v>509858</v>
      </c>
      <c r="E82" s="149"/>
      <c r="F82" s="180">
        <v>0.8</v>
      </c>
      <c r="G82" s="180"/>
      <c r="H82" s="161">
        <v>509173</v>
      </c>
      <c r="I82" s="161"/>
      <c r="J82" s="181">
        <v>0.8</v>
      </c>
      <c r="K82" s="181"/>
      <c r="L82" s="119">
        <v>483992</v>
      </c>
      <c r="M82" s="119"/>
      <c r="N82" s="153">
        <v>0.7</v>
      </c>
      <c r="O82" s="153"/>
      <c r="P82" s="11"/>
    </row>
    <row r="83" spans="2:24" ht="16.5" customHeight="1">
      <c r="B83" s="177" t="s">
        <v>72</v>
      </c>
      <c r="C83" s="178"/>
      <c r="D83" s="179">
        <v>0</v>
      </c>
      <c r="E83" s="149"/>
      <c r="F83" s="180">
        <v>0</v>
      </c>
      <c r="G83" s="180"/>
      <c r="H83" s="161">
        <v>0</v>
      </c>
      <c r="I83" s="161"/>
      <c r="J83" s="181">
        <v>0</v>
      </c>
      <c r="K83" s="181"/>
      <c r="L83" s="119">
        <v>0</v>
      </c>
      <c r="M83" s="119"/>
      <c r="N83" s="153">
        <v>0</v>
      </c>
      <c r="O83" s="153"/>
      <c r="P83" s="11"/>
    </row>
    <row r="84" spans="2:24" ht="16.5" customHeight="1">
      <c r="B84" s="177" t="s">
        <v>73</v>
      </c>
      <c r="C84" s="178"/>
      <c r="D84" s="179">
        <v>135967</v>
      </c>
      <c r="E84" s="149"/>
      <c r="F84" s="180">
        <v>0.2</v>
      </c>
      <c r="G84" s="180"/>
      <c r="H84" s="161">
        <v>135936</v>
      </c>
      <c r="I84" s="161"/>
      <c r="J84" s="181">
        <v>0.2</v>
      </c>
      <c r="K84" s="181"/>
      <c r="L84" s="119">
        <v>136374</v>
      </c>
      <c r="M84" s="119"/>
      <c r="N84" s="153">
        <v>0.2</v>
      </c>
      <c r="O84" s="153"/>
      <c r="P84" s="11"/>
    </row>
    <row r="85" spans="2:24" ht="16.5" customHeight="1">
      <c r="B85" s="177" t="s">
        <v>74</v>
      </c>
      <c r="C85" s="178"/>
      <c r="D85" s="179">
        <v>67000</v>
      </c>
      <c r="E85" s="149"/>
      <c r="F85" s="180">
        <v>0.1</v>
      </c>
      <c r="G85" s="180"/>
      <c r="H85" s="161">
        <v>67000</v>
      </c>
      <c r="I85" s="161"/>
      <c r="J85" s="181">
        <v>0.1</v>
      </c>
      <c r="K85" s="181"/>
      <c r="L85" s="119">
        <v>67000</v>
      </c>
      <c r="M85" s="119"/>
      <c r="N85" s="153">
        <v>0.1</v>
      </c>
      <c r="O85" s="153"/>
      <c r="P85" s="11"/>
    </row>
    <row r="86" spans="2:24" s="73" customFormat="1" ht="16.5" customHeight="1">
      <c r="B86" s="177" t="s">
        <v>75</v>
      </c>
      <c r="C86" s="178"/>
      <c r="D86" s="179">
        <v>68967</v>
      </c>
      <c r="E86" s="149"/>
      <c r="F86" s="180">
        <v>0.1</v>
      </c>
      <c r="G86" s="180"/>
      <c r="H86" s="161">
        <v>68936</v>
      </c>
      <c r="I86" s="161"/>
      <c r="J86" s="181">
        <v>0.1</v>
      </c>
      <c r="K86" s="181"/>
      <c r="L86" s="119">
        <v>69374</v>
      </c>
      <c r="M86" s="119"/>
      <c r="N86" s="153">
        <v>0.1</v>
      </c>
      <c r="O86" s="153"/>
      <c r="P86" s="56"/>
    </row>
    <row r="87" spans="2:24" s="73" customFormat="1" ht="16.5" customHeight="1">
      <c r="B87" s="177" t="s">
        <v>42</v>
      </c>
      <c r="C87" s="178"/>
      <c r="D87" s="179">
        <v>8341851</v>
      </c>
      <c r="E87" s="149"/>
      <c r="F87" s="180">
        <v>13.2</v>
      </c>
      <c r="G87" s="180"/>
      <c r="H87" s="161">
        <v>8387488</v>
      </c>
      <c r="I87" s="161"/>
      <c r="J87" s="181">
        <v>13.8</v>
      </c>
      <c r="K87" s="181"/>
      <c r="L87" s="119">
        <v>8141544</v>
      </c>
      <c r="M87" s="119"/>
      <c r="N87" s="153">
        <v>12.3</v>
      </c>
      <c r="O87" s="153"/>
      <c r="P87" s="54"/>
    </row>
    <row r="88" spans="2:24" ht="16.5" customHeight="1">
      <c r="B88" s="177" t="s">
        <v>76</v>
      </c>
      <c r="C88" s="178"/>
      <c r="D88" s="179">
        <v>397648</v>
      </c>
      <c r="E88" s="149"/>
      <c r="F88" s="180">
        <v>0.6</v>
      </c>
      <c r="G88" s="180"/>
      <c r="H88" s="161">
        <v>375137</v>
      </c>
      <c r="I88" s="161"/>
      <c r="J88" s="181">
        <v>0.6</v>
      </c>
      <c r="K88" s="181"/>
      <c r="L88" s="119">
        <v>520326</v>
      </c>
      <c r="M88" s="119"/>
      <c r="N88" s="153">
        <v>0.8</v>
      </c>
      <c r="O88" s="153"/>
      <c r="P88" s="54"/>
    </row>
    <row r="89" spans="2:24" ht="16.5" customHeight="1">
      <c r="B89" s="177" t="s">
        <v>77</v>
      </c>
      <c r="C89" s="178"/>
      <c r="D89" s="179">
        <v>758842</v>
      </c>
      <c r="E89" s="149"/>
      <c r="F89" s="180">
        <v>1.2</v>
      </c>
      <c r="G89" s="180"/>
      <c r="H89" s="161">
        <v>725602</v>
      </c>
      <c r="I89" s="161"/>
      <c r="J89" s="181">
        <v>1.2</v>
      </c>
      <c r="K89" s="181"/>
      <c r="L89" s="119">
        <v>715185</v>
      </c>
      <c r="M89" s="119"/>
      <c r="N89" s="153">
        <v>1.1000000000000001</v>
      </c>
      <c r="O89" s="153"/>
      <c r="P89" s="8"/>
    </row>
    <row r="90" spans="2:24" ht="16.5" customHeight="1">
      <c r="B90" s="177" t="s">
        <v>78</v>
      </c>
      <c r="C90" s="178"/>
      <c r="D90" s="179">
        <v>603794</v>
      </c>
      <c r="E90" s="149"/>
      <c r="F90" s="180">
        <v>1</v>
      </c>
      <c r="G90" s="180"/>
      <c r="H90" s="161">
        <v>605748</v>
      </c>
      <c r="I90" s="161"/>
      <c r="J90" s="181">
        <v>1</v>
      </c>
      <c r="K90" s="181"/>
      <c r="L90" s="119">
        <v>782009</v>
      </c>
      <c r="M90" s="119"/>
      <c r="N90" s="153">
        <v>1.2</v>
      </c>
      <c r="O90" s="153"/>
      <c r="P90" s="8"/>
    </row>
    <row r="91" spans="2:24" ht="16.5" customHeight="1">
      <c r="B91" s="177" t="s">
        <v>79</v>
      </c>
      <c r="C91" s="178"/>
      <c r="D91" s="179">
        <v>5722371</v>
      </c>
      <c r="E91" s="149"/>
      <c r="F91" s="180">
        <v>9.1</v>
      </c>
      <c r="G91" s="180"/>
      <c r="H91" s="161">
        <v>5471489</v>
      </c>
      <c r="I91" s="161"/>
      <c r="J91" s="181">
        <v>9</v>
      </c>
      <c r="K91" s="181"/>
      <c r="L91" s="119">
        <v>5613523</v>
      </c>
      <c r="M91" s="119"/>
      <c r="N91" s="153">
        <v>8.5</v>
      </c>
      <c r="O91" s="153"/>
      <c r="P91" s="8"/>
    </row>
    <row r="92" spans="2:24" ht="16.5" customHeight="1">
      <c r="B92" s="177" t="s">
        <v>44</v>
      </c>
      <c r="C92" s="178"/>
      <c r="D92" s="179">
        <v>100000</v>
      </c>
      <c r="E92" s="149"/>
      <c r="F92" s="180">
        <v>0.2</v>
      </c>
      <c r="G92" s="180"/>
      <c r="H92" s="161">
        <v>100000</v>
      </c>
      <c r="I92" s="161"/>
      <c r="J92" s="181">
        <v>0.2</v>
      </c>
      <c r="K92" s="181"/>
      <c r="L92" s="119">
        <v>100000</v>
      </c>
      <c r="M92" s="119"/>
      <c r="N92" s="153">
        <v>0.2</v>
      </c>
      <c r="O92" s="153"/>
      <c r="P92" s="9"/>
    </row>
    <row r="93" spans="2:24" ht="16.5" customHeight="1" thickBot="1">
      <c r="B93" s="29"/>
      <c r="C93" s="30"/>
      <c r="D93" s="185"/>
      <c r="E93" s="186"/>
      <c r="F93" s="120"/>
      <c r="G93" s="120"/>
      <c r="H93" s="187"/>
      <c r="I93" s="187"/>
      <c r="J93" s="188"/>
      <c r="K93" s="188"/>
      <c r="L93" s="172"/>
      <c r="M93" s="172"/>
      <c r="N93" s="152"/>
      <c r="O93" s="152"/>
      <c r="P93" s="54"/>
    </row>
    <row r="94" spans="2:24" ht="16.5" customHeight="1" thickTop="1">
      <c r="B94" s="39" t="s">
        <v>45</v>
      </c>
      <c r="C94" s="1"/>
      <c r="E94" s="73"/>
      <c r="F94" s="73"/>
      <c r="G94" s="73"/>
      <c r="H94" s="73"/>
      <c r="I94" s="54"/>
      <c r="J94" s="54"/>
      <c r="K94" s="54"/>
      <c r="L94" s="54"/>
      <c r="M94" s="54"/>
      <c r="N94" s="54"/>
      <c r="O94" s="54"/>
      <c r="P94" s="73"/>
      <c r="Q94" s="67"/>
      <c r="R94" s="59"/>
      <c r="S94" s="9"/>
      <c r="T94" s="9"/>
      <c r="U94" s="9"/>
      <c r="V94" s="73"/>
      <c r="W94" s="73"/>
    </row>
    <row r="95" spans="2:24" s="73" customFormat="1" ht="16.5" customHeight="1">
      <c r="B95" s="61"/>
      <c r="C95" s="54"/>
      <c r="D95" s="54"/>
      <c r="E95" s="54"/>
      <c r="F95" s="54"/>
      <c r="G95" s="54"/>
      <c r="H95" s="54"/>
      <c r="I95" s="54"/>
      <c r="J95" s="54"/>
      <c r="K95" s="54"/>
      <c r="L95" s="62"/>
      <c r="M95" s="54"/>
    </row>
    <row r="96" spans="2:24" s="73" customFormat="1" ht="16.5" customHeight="1">
      <c r="B96" s="5" t="s">
        <v>262</v>
      </c>
      <c r="C96" s="5"/>
      <c r="D96" s="2"/>
      <c r="E96" s="7"/>
      <c r="G96" s="6"/>
      <c r="H96" s="6"/>
      <c r="N96" s="2"/>
      <c r="O96" s="7"/>
      <c r="Q96" s="5" t="s">
        <v>263</v>
      </c>
      <c r="R96" s="5"/>
      <c r="S96" s="2"/>
      <c r="T96" s="7"/>
      <c r="U96" s="7"/>
      <c r="W96" s="6"/>
      <c r="X96" s="6"/>
    </row>
    <row r="97" spans="2:29" s="73" customFormat="1" ht="16.5" customHeight="1" thickBot="1">
      <c r="B97" s="5"/>
      <c r="C97" s="5"/>
      <c r="D97" s="2"/>
      <c r="E97" s="28" t="s">
        <v>273</v>
      </c>
      <c r="G97" s="6"/>
      <c r="H97" s="6"/>
      <c r="N97" s="2"/>
      <c r="O97" s="2"/>
      <c r="Q97" s="5"/>
      <c r="R97" s="5"/>
      <c r="T97" s="28" t="s">
        <v>273</v>
      </c>
      <c r="U97" s="7"/>
      <c r="W97" s="6"/>
      <c r="X97" s="6"/>
    </row>
    <row r="98" spans="2:29" s="73" customFormat="1" ht="16.5" customHeight="1" thickTop="1">
      <c r="B98" s="194" t="s">
        <v>80</v>
      </c>
      <c r="C98" s="194"/>
      <c r="D98" s="195"/>
      <c r="E98" s="165" t="s">
        <v>81</v>
      </c>
      <c r="F98" s="166"/>
      <c r="G98" s="165" t="s">
        <v>82</v>
      </c>
      <c r="H98" s="166"/>
      <c r="I98" s="165" t="s">
        <v>83</v>
      </c>
      <c r="J98" s="166"/>
      <c r="K98" s="165" t="s">
        <v>84</v>
      </c>
      <c r="L98" s="166"/>
      <c r="M98" s="167" t="s">
        <v>216</v>
      </c>
      <c r="N98" s="168"/>
      <c r="Q98" s="194" t="s">
        <v>80</v>
      </c>
      <c r="R98" s="194"/>
      <c r="S98" s="195"/>
      <c r="T98" s="165" t="s">
        <v>81</v>
      </c>
      <c r="U98" s="166"/>
      <c r="V98" s="165" t="s">
        <v>82</v>
      </c>
      <c r="W98" s="166"/>
      <c r="X98" s="165" t="s">
        <v>83</v>
      </c>
      <c r="Y98" s="166"/>
      <c r="Z98" s="165" t="s">
        <v>84</v>
      </c>
      <c r="AA98" s="166"/>
      <c r="AB98" s="167" t="s">
        <v>216</v>
      </c>
      <c r="AC98" s="168"/>
    </row>
    <row r="99" spans="2:29" s="73" customFormat="1" ht="16.5" customHeight="1">
      <c r="B99" s="102"/>
      <c r="C99" s="102"/>
      <c r="D99" s="103"/>
      <c r="E99" s="192"/>
      <c r="F99" s="193"/>
      <c r="G99" s="171"/>
      <c r="H99" s="171"/>
      <c r="I99" s="171"/>
      <c r="J99" s="171"/>
      <c r="K99" s="171"/>
      <c r="L99" s="171"/>
      <c r="M99" s="170"/>
      <c r="N99" s="170"/>
      <c r="O99" s="71"/>
      <c r="Q99" s="297"/>
      <c r="R99" s="297"/>
      <c r="S99" s="298"/>
      <c r="T99" s="169"/>
      <c r="U99" s="170"/>
      <c r="V99" s="171"/>
      <c r="W99" s="171"/>
      <c r="X99" s="171"/>
      <c r="Y99" s="171"/>
      <c r="Z99" s="171"/>
      <c r="AA99" s="171"/>
      <c r="AB99" s="171"/>
      <c r="AC99" s="171"/>
    </row>
    <row r="100" spans="2:29" s="73" customFormat="1" ht="16.5" customHeight="1">
      <c r="B100" s="201" t="s">
        <v>92</v>
      </c>
      <c r="C100" s="201"/>
      <c r="D100" s="202"/>
      <c r="E100" s="189">
        <v>7121698</v>
      </c>
      <c r="F100" s="190"/>
      <c r="G100" s="159">
        <v>6237418</v>
      </c>
      <c r="H100" s="159"/>
      <c r="I100" s="159">
        <v>6633979</v>
      </c>
      <c r="J100" s="159"/>
      <c r="K100" s="159">
        <v>8531288</v>
      </c>
      <c r="L100" s="159"/>
      <c r="M100" s="191">
        <v>7970312</v>
      </c>
      <c r="N100" s="191"/>
      <c r="O100" s="71"/>
      <c r="Q100" s="201" t="s">
        <v>109</v>
      </c>
      <c r="R100" s="201"/>
      <c r="S100" s="202"/>
      <c r="T100" s="157"/>
      <c r="U100" s="158"/>
      <c r="V100" s="159"/>
      <c r="W100" s="159"/>
      <c r="X100" s="159"/>
      <c r="Y100" s="159"/>
      <c r="Z100" s="159"/>
      <c r="AA100" s="159"/>
      <c r="AB100" s="159"/>
      <c r="AC100" s="159"/>
    </row>
    <row r="101" spans="2:29" s="73" customFormat="1" ht="16.5" customHeight="1">
      <c r="B101" s="263" t="s">
        <v>93</v>
      </c>
      <c r="C101" s="263"/>
      <c r="D101" s="267"/>
      <c r="E101" s="189">
        <v>6113958</v>
      </c>
      <c r="F101" s="190"/>
      <c r="G101" s="159">
        <v>5412976</v>
      </c>
      <c r="H101" s="159"/>
      <c r="I101" s="159">
        <v>5820612</v>
      </c>
      <c r="J101" s="159"/>
      <c r="K101" s="159">
        <v>7623956</v>
      </c>
      <c r="L101" s="159"/>
      <c r="M101" s="191">
        <v>7031420</v>
      </c>
      <c r="N101" s="191"/>
      <c r="Q101" s="370" t="s">
        <v>102</v>
      </c>
      <c r="R101" s="370"/>
      <c r="S101" s="371"/>
      <c r="T101" s="157">
        <v>14446498</v>
      </c>
      <c r="U101" s="158"/>
      <c r="V101" s="159">
        <v>13799048</v>
      </c>
      <c r="W101" s="159"/>
      <c r="X101" s="159">
        <v>13071838</v>
      </c>
      <c r="Y101" s="159"/>
      <c r="Z101" s="159">
        <v>12152193</v>
      </c>
      <c r="AA101" s="159"/>
      <c r="AB101" s="159">
        <v>11317922</v>
      </c>
      <c r="AC101" s="159"/>
    </row>
    <row r="102" spans="2:29" s="73" customFormat="1" ht="16.5" customHeight="1">
      <c r="B102" s="129" t="s">
        <v>94</v>
      </c>
      <c r="C102" s="129"/>
      <c r="D102" s="130"/>
      <c r="E102" s="189">
        <v>1007740</v>
      </c>
      <c r="F102" s="190"/>
      <c r="G102" s="159">
        <v>824442</v>
      </c>
      <c r="H102" s="159"/>
      <c r="I102" s="159">
        <v>813367</v>
      </c>
      <c r="J102" s="159"/>
      <c r="K102" s="159">
        <v>907332</v>
      </c>
      <c r="L102" s="159"/>
      <c r="M102" s="191">
        <v>938892</v>
      </c>
      <c r="N102" s="191"/>
      <c r="O102" s="92"/>
      <c r="Q102" s="370" t="s">
        <v>103</v>
      </c>
      <c r="R102" s="370"/>
      <c r="S102" s="371"/>
      <c r="T102" s="157">
        <v>4984205</v>
      </c>
      <c r="U102" s="158"/>
      <c r="V102" s="159">
        <v>4560093</v>
      </c>
      <c r="W102" s="159"/>
      <c r="X102" s="159">
        <v>4133225</v>
      </c>
      <c r="Y102" s="159"/>
      <c r="Z102" s="159">
        <v>3701844</v>
      </c>
      <c r="AA102" s="159"/>
      <c r="AB102" s="159">
        <v>3265490</v>
      </c>
      <c r="AC102" s="159"/>
    </row>
    <row r="103" spans="2:29" s="73" customFormat="1" ht="16.5" customHeight="1">
      <c r="B103" s="129" t="s">
        <v>100</v>
      </c>
      <c r="C103" s="129"/>
      <c r="D103" s="130"/>
      <c r="E103" s="189">
        <v>27059760</v>
      </c>
      <c r="F103" s="190"/>
      <c r="G103" s="159">
        <v>27694012</v>
      </c>
      <c r="H103" s="159"/>
      <c r="I103" s="159">
        <v>28382766</v>
      </c>
      <c r="J103" s="159"/>
      <c r="K103" s="159">
        <v>28921773</v>
      </c>
      <c r="L103" s="159"/>
      <c r="M103" s="191">
        <v>29920549</v>
      </c>
      <c r="N103" s="191"/>
      <c r="O103" s="92"/>
      <c r="Q103" s="370" t="s">
        <v>104</v>
      </c>
      <c r="R103" s="370"/>
      <c r="S103" s="371"/>
      <c r="T103" s="157">
        <v>9255393</v>
      </c>
      <c r="U103" s="158"/>
      <c r="V103" s="159">
        <v>9115475</v>
      </c>
      <c r="W103" s="159"/>
      <c r="X103" s="159">
        <v>8867393</v>
      </c>
      <c r="Y103" s="159"/>
      <c r="Z103" s="159">
        <v>8411889</v>
      </c>
      <c r="AA103" s="159"/>
      <c r="AB103" s="159">
        <v>8020912</v>
      </c>
      <c r="AC103" s="159"/>
    </row>
    <row r="104" spans="2:29" s="73" customFormat="1" ht="16.5" customHeight="1">
      <c r="B104" s="129" t="s">
        <v>101</v>
      </c>
      <c r="C104" s="129"/>
      <c r="D104" s="130"/>
      <c r="E104" s="189">
        <v>21669457</v>
      </c>
      <c r="F104" s="190"/>
      <c r="G104" s="159">
        <v>22256646</v>
      </c>
      <c r="H104" s="159"/>
      <c r="I104" s="159">
        <v>22547654</v>
      </c>
      <c r="J104" s="159"/>
      <c r="K104" s="159">
        <v>21297817</v>
      </c>
      <c r="L104" s="159"/>
      <c r="M104" s="191">
        <v>22889129</v>
      </c>
      <c r="N104" s="191"/>
      <c r="O104" s="92"/>
      <c r="Q104" s="370" t="s">
        <v>105</v>
      </c>
      <c r="R104" s="370"/>
      <c r="S104" s="371"/>
      <c r="T104" s="157">
        <v>147620</v>
      </c>
      <c r="U104" s="158"/>
      <c r="V104" s="159">
        <v>71140</v>
      </c>
      <c r="W104" s="159"/>
      <c r="X104" s="159">
        <v>25820</v>
      </c>
      <c r="Y104" s="159"/>
      <c r="Z104" s="159">
        <v>0</v>
      </c>
      <c r="AA104" s="159"/>
      <c r="AB104" s="159">
        <v>0</v>
      </c>
      <c r="AC104" s="159"/>
    </row>
    <row r="105" spans="2:29" s="73" customFormat="1" ht="16.5" customHeight="1">
      <c r="B105" s="129" t="s">
        <v>95</v>
      </c>
      <c r="C105" s="129"/>
      <c r="D105" s="130"/>
      <c r="E105" s="189">
        <v>6113958</v>
      </c>
      <c r="F105" s="190"/>
      <c r="G105" s="159">
        <v>5437366</v>
      </c>
      <c r="H105" s="159"/>
      <c r="I105" s="159">
        <v>5835112</v>
      </c>
      <c r="J105" s="159"/>
      <c r="K105" s="159">
        <v>7623956</v>
      </c>
      <c r="L105" s="159"/>
      <c r="M105" s="191">
        <v>7031420</v>
      </c>
      <c r="N105" s="191"/>
      <c r="O105" s="92"/>
      <c r="Q105" s="370" t="s">
        <v>106</v>
      </c>
      <c r="R105" s="370"/>
      <c r="S105" s="371"/>
      <c r="T105" s="157">
        <v>59280</v>
      </c>
      <c r="U105" s="158"/>
      <c r="V105" s="159">
        <v>52340</v>
      </c>
      <c r="W105" s="159"/>
      <c r="X105" s="159">
        <v>45400</v>
      </c>
      <c r="Y105" s="159"/>
      <c r="Z105" s="159">
        <v>38460</v>
      </c>
      <c r="AA105" s="159"/>
      <c r="AB105" s="159">
        <v>31520</v>
      </c>
      <c r="AC105" s="159"/>
    </row>
    <row r="106" spans="2:29" s="73" customFormat="1" ht="16.5" customHeight="1">
      <c r="B106" s="129" t="s">
        <v>99</v>
      </c>
      <c r="C106" s="129"/>
      <c r="D106" s="129"/>
      <c r="E106" s="173">
        <v>0.80100000000000005</v>
      </c>
      <c r="F106" s="174"/>
      <c r="G106" s="175">
        <v>0.80300000000000005</v>
      </c>
      <c r="H106" s="175"/>
      <c r="I106" s="175">
        <v>0.79400000000000004</v>
      </c>
      <c r="J106" s="175"/>
      <c r="K106" s="175">
        <v>0.73599999999999999</v>
      </c>
      <c r="L106" s="175"/>
      <c r="M106" s="176">
        <v>0.76500000000000001</v>
      </c>
      <c r="N106" s="176"/>
      <c r="O106" s="92"/>
      <c r="Q106" s="177" t="s">
        <v>108</v>
      </c>
      <c r="R106" s="177"/>
      <c r="S106" s="371"/>
      <c r="T106" s="157">
        <v>0</v>
      </c>
      <c r="U106" s="158"/>
      <c r="V106" s="159">
        <v>0</v>
      </c>
      <c r="W106" s="159"/>
      <c r="X106" s="159">
        <v>0</v>
      </c>
      <c r="Y106" s="159"/>
      <c r="Z106" s="159">
        <v>0</v>
      </c>
      <c r="AA106" s="159"/>
      <c r="AB106" s="159">
        <v>0</v>
      </c>
      <c r="AC106" s="159"/>
    </row>
    <row r="107" spans="2:29" s="73" customFormat="1" ht="16.5" customHeight="1" thickBot="1">
      <c r="B107" s="368"/>
      <c r="C107" s="368"/>
      <c r="D107" s="369"/>
      <c r="E107" s="182"/>
      <c r="F107" s="183"/>
      <c r="G107" s="120"/>
      <c r="H107" s="120"/>
      <c r="I107" s="120"/>
      <c r="J107" s="120"/>
      <c r="K107" s="120"/>
      <c r="L107" s="120"/>
      <c r="M107" s="184"/>
      <c r="N107" s="184"/>
      <c r="Q107" s="177"/>
      <c r="R107" s="177"/>
      <c r="S107" s="371"/>
      <c r="T107" s="157"/>
      <c r="U107" s="160"/>
      <c r="V107" s="161"/>
      <c r="W107" s="161"/>
      <c r="X107" s="161"/>
      <c r="Y107" s="161"/>
      <c r="Z107" s="161"/>
      <c r="AA107" s="161"/>
      <c r="AB107" s="161"/>
      <c r="AC107" s="161"/>
    </row>
    <row r="108" spans="2:29" s="73" customFormat="1" ht="16.5" customHeight="1" thickTop="1">
      <c r="B108" s="39" t="s">
        <v>45</v>
      </c>
      <c r="C108" s="54"/>
      <c r="D108" s="54"/>
      <c r="E108" s="54"/>
      <c r="F108" s="54"/>
      <c r="G108" s="54"/>
      <c r="H108" s="54"/>
      <c r="I108" s="54"/>
      <c r="J108" s="54"/>
      <c r="K108" s="62"/>
      <c r="L108" s="54"/>
      <c r="N108" s="2"/>
      <c r="O108" s="90"/>
      <c r="Q108" s="177" t="s">
        <v>110</v>
      </c>
      <c r="R108" s="177"/>
      <c r="S108" s="371"/>
      <c r="T108" s="157">
        <v>528300</v>
      </c>
      <c r="U108" s="158"/>
      <c r="V108" s="159">
        <v>625300</v>
      </c>
      <c r="W108" s="159"/>
      <c r="X108" s="159">
        <v>604200</v>
      </c>
      <c r="Y108" s="159"/>
      <c r="Z108" s="159">
        <v>453600</v>
      </c>
      <c r="AA108" s="159"/>
      <c r="AB108" s="159">
        <v>551600</v>
      </c>
      <c r="AC108" s="159"/>
    </row>
    <row r="109" spans="2:29" s="73" customFormat="1" ht="16.5" customHeight="1" thickBot="1">
      <c r="Q109" s="372"/>
      <c r="R109" s="372"/>
      <c r="S109" s="373"/>
      <c r="T109" s="162"/>
      <c r="U109" s="163"/>
      <c r="V109" s="164"/>
      <c r="W109" s="164"/>
      <c r="X109" s="164"/>
      <c r="Y109" s="164"/>
      <c r="Z109" s="164"/>
      <c r="AA109" s="164"/>
      <c r="AB109" s="164"/>
      <c r="AC109" s="164"/>
    </row>
    <row r="110" spans="2:29" s="73" customFormat="1" ht="16.5" customHeight="1" thickTop="1">
      <c r="Q110" s="39" t="s">
        <v>238</v>
      </c>
      <c r="R110" s="54"/>
      <c r="S110" s="54"/>
      <c r="T110" s="54"/>
      <c r="U110" s="54"/>
      <c r="V110" s="54"/>
      <c r="W110" s="54"/>
      <c r="X110" s="54"/>
      <c r="Y110" s="54"/>
      <c r="Z110" s="54"/>
      <c r="AA110" s="62"/>
      <c r="AB110" s="54"/>
    </row>
    <row r="111" spans="2:29" s="73" customFormat="1" ht="16.5" customHeight="1">
      <c r="Q111" s="39" t="s">
        <v>277</v>
      </c>
      <c r="R111" s="54"/>
      <c r="S111" s="54"/>
      <c r="T111" s="54"/>
      <c r="U111" s="54"/>
      <c r="V111" s="54"/>
      <c r="W111" s="54"/>
      <c r="X111" s="54"/>
      <c r="Y111" s="54"/>
      <c r="Z111" s="54"/>
      <c r="AA111" s="62"/>
      <c r="AB111" s="54"/>
    </row>
    <row r="112" spans="2:29" ht="16.5" customHeight="1">
      <c r="B112" s="1"/>
      <c r="C112" s="1"/>
      <c r="E112" s="73"/>
      <c r="F112" s="73"/>
      <c r="G112" s="73"/>
      <c r="H112" s="73"/>
      <c r="I112" s="54"/>
      <c r="J112" s="54"/>
      <c r="K112" s="54"/>
      <c r="L112" s="54"/>
      <c r="M112" s="54"/>
      <c r="N112" s="54"/>
      <c r="O112" s="54"/>
      <c r="P112" s="73"/>
      <c r="Q112" s="67"/>
      <c r="R112" s="1"/>
      <c r="S112" s="9"/>
      <c r="T112" s="8"/>
      <c r="U112" s="9"/>
      <c r="V112" s="73"/>
      <c r="W112" s="73"/>
    </row>
    <row r="113" spans="2:23" ht="16.5" customHeight="1">
      <c r="B113" s="1"/>
      <c r="C113" s="1"/>
      <c r="E113" s="73"/>
      <c r="F113" s="73"/>
      <c r="G113" s="73"/>
      <c r="H113" s="73"/>
      <c r="I113" s="54"/>
      <c r="J113" s="54"/>
      <c r="K113" s="54"/>
      <c r="L113" s="54"/>
      <c r="M113" s="54"/>
      <c r="N113" s="54"/>
      <c r="O113" s="54"/>
      <c r="P113" s="73"/>
      <c r="Q113" s="67"/>
      <c r="R113" s="1"/>
      <c r="S113" s="9"/>
      <c r="T113" s="8"/>
      <c r="U113" s="9"/>
      <c r="V113" s="73"/>
      <c r="W113" s="73"/>
    </row>
    <row r="114" spans="2:23" ht="16.5" customHeight="1">
      <c r="B114" s="1"/>
      <c r="C114" s="1"/>
      <c r="E114" s="73"/>
      <c r="F114" s="73"/>
      <c r="G114" s="73"/>
      <c r="H114" s="73"/>
      <c r="I114" s="54"/>
      <c r="J114" s="54"/>
      <c r="K114" s="54"/>
      <c r="L114" s="54"/>
      <c r="M114" s="54"/>
      <c r="N114" s="54"/>
      <c r="O114" s="54"/>
      <c r="P114" s="73"/>
      <c r="Q114" s="67"/>
      <c r="R114" s="1"/>
      <c r="S114" s="9"/>
      <c r="T114" s="8"/>
      <c r="U114" s="9"/>
      <c r="V114" s="73"/>
      <c r="W114" s="73"/>
    </row>
    <row r="115" spans="2:23" ht="16.5" customHeight="1">
      <c r="B115" s="1"/>
      <c r="C115" s="1"/>
      <c r="E115" s="73"/>
      <c r="F115" s="73"/>
      <c r="G115" s="73"/>
      <c r="H115" s="73"/>
      <c r="I115" s="54"/>
      <c r="J115" s="54"/>
      <c r="K115" s="54"/>
      <c r="L115" s="54"/>
      <c r="M115" s="54"/>
      <c r="N115" s="54"/>
      <c r="O115" s="54"/>
      <c r="P115" s="73"/>
      <c r="Q115" s="67"/>
      <c r="R115" s="1"/>
      <c r="S115" s="9"/>
      <c r="T115" s="8"/>
      <c r="U115" s="9"/>
      <c r="V115" s="73"/>
      <c r="W115" s="73"/>
    </row>
    <row r="116" spans="2:23" ht="16.5" customHeight="1">
      <c r="B116" s="1"/>
      <c r="C116" s="1"/>
      <c r="E116" s="73"/>
      <c r="F116" s="73"/>
      <c r="G116" s="73"/>
      <c r="H116" s="73"/>
      <c r="I116" s="54"/>
      <c r="J116" s="54"/>
      <c r="K116" s="54"/>
      <c r="L116" s="54"/>
      <c r="M116" s="54"/>
      <c r="N116" s="54"/>
      <c r="O116" s="54"/>
      <c r="P116" s="73"/>
      <c r="Q116" s="67"/>
      <c r="R116" s="1"/>
      <c r="S116" s="9"/>
      <c r="T116" s="8"/>
      <c r="U116" s="9"/>
      <c r="V116" s="73"/>
      <c r="W116" s="73"/>
    </row>
    <row r="117" spans="2:23" ht="16.5" customHeight="1">
      <c r="B117" s="1"/>
      <c r="C117" s="1"/>
      <c r="E117" s="73"/>
      <c r="F117" s="73"/>
      <c r="G117" s="73"/>
      <c r="H117" s="73"/>
      <c r="I117" s="54"/>
      <c r="J117" s="54"/>
      <c r="K117" s="54"/>
      <c r="L117" s="54"/>
      <c r="M117" s="54"/>
      <c r="N117" s="54"/>
      <c r="O117" s="54"/>
      <c r="P117" s="73"/>
      <c r="Q117" s="67"/>
      <c r="R117" s="1"/>
      <c r="S117" s="9"/>
      <c r="T117" s="8"/>
      <c r="U117" s="9"/>
      <c r="V117" s="73"/>
      <c r="W117" s="73"/>
    </row>
    <row r="118" spans="2:23" ht="16.5" customHeight="1">
      <c r="B118" s="1"/>
      <c r="C118" s="1"/>
      <c r="E118" s="73"/>
      <c r="F118" s="73"/>
      <c r="G118" s="73"/>
      <c r="H118" s="73"/>
      <c r="I118" s="54"/>
      <c r="J118" s="54"/>
      <c r="K118" s="54"/>
      <c r="L118" s="54"/>
      <c r="M118" s="54"/>
      <c r="N118" s="54"/>
      <c r="O118" s="54"/>
      <c r="P118" s="73"/>
      <c r="Q118" s="67"/>
      <c r="R118" s="1"/>
      <c r="S118" s="9"/>
      <c r="T118" s="8"/>
      <c r="U118" s="9"/>
      <c r="V118" s="73"/>
      <c r="W118" s="73"/>
    </row>
    <row r="119" spans="2:23" ht="16.5" customHeight="1">
      <c r="B119" s="1"/>
      <c r="C119" s="1"/>
      <c r="E119" s="73"/>
      <c r="F119" s="73"/>
      <c r="G119" s="73"/>
      <c r="H119" s="73"/>
      <c r="I119" s="54"/>
      <c r="J119" s="54"/>
      <c r="K119" s="54"/>
      <c r="L119" s="54"/>
      <c r="M119" s="54"/>
      <c r="N119" s="54"/>
      <c r="O119" s="54"/>
      <c r="P119" s="73"/>
      <c r="Q119" s="67"/>
      <c r="R119" s="1"/>
      <c r="S119" s="9"/>
      <c r="T119" s="8"/>
      <c r="U119" s="9"/>
      <c r="V119" s="73"/>
      <c r="W119" s="73"/>
    </row>
    <row r="120" spans="2:23" ht="16.5" customHeight="1">
      <c r="B120" s="1"/>
      <c r="C120" s="1"/>
      <c r="E120" s="73"/>
      <c r="F120" s="73"/>
      <c r="G120" s="73"/>
      <c r="H120" s="73"/>
      <c r="I120" s="54"/>
      <c r="J120" s="54"/>
      <c r="K120" s="54"/>
      <c r="L120" s="54"/>
      <c r="M120" s="54"/>
      <c r="N120" s="54"/>
      <c r="O120" s="54"/>
      <c r="P120" s="73"/>
      <c r="Q120" s="67"/>
      <c r="R120" s="1"/>
      <c r="S120" s="9"/>
      <c r="T120" s="8"/>
      <c r="U120" s="9"/>
      <c r="V120" s="73"/>
      <c r="W120" s="73"/>
    </row>
    <row r="121" spans="2:23" ht="16.5" customHeight="1">
      <c r="B121" s="1"/>
      <c r="C121" s="1"/>
      <c r="E121" s="73"/>
      <c r="F121" s="73"/>
      <c r="G121" s="73"/>
      <c r="H121" s="73"/>
      <c r="I121" s="54"/>
      <c r="J121" s="54"/>
      <c r="K121" s="54"/>
      <c r="L121" s="54"/>
      <c r="M121" s="54"/>
      <c r="N121" s="54"/>
      <c r="O121" s="54"/>
      <c r="P121" s="73"/>
      <c r="Q121" s="67"/>
      <c r="R121" s="1"/>
      <c r="S121" s="9"/>
      <c r="T121" s="8"/>
      <c r="U121" s="9"/>
      <c r="V121" s="73"/>
      <c r="W121" s="73"/>
    </row>
    <row r="122" spans="2:23" ht="16.5" customHeight="1">
      <c r="B122" s="1"/>
      <c r="C122" s="1"/>
      <c r="E122" s="73"/>
      <c r="F122" s="73"/>
      <c r="G122" s="73"/>
      <c r="H122" s="73"/>
      <c r="I122" s="54"/>
      <c r="J122" s="54"/>
      <c r="K122" s="54"/>
      <c r="L122" s="54"/>
      <c r="M122" s="54"/>
      <c r="N122" s="54"/>
      <c r="O122" s="54"/>
      <c r="P122" s="73"/>
      <c r="Q122" s="67"/>
      <c r="R122" s="1"/>
      <c r="S122" s="9"/>
      <c r="T122" s="8"/>
      <c r="U122" s="9"/>
      <c r="V122" s="73"/>
      <c r="W122" s="73"/>
    </row>
    <row r="123" spans="2:23" ht="16.5" customHeight="1">
      <c r="B123" s="1"/>
      <c r="C123" s="1"/>
      <c r="E123" s="73"/>
      <c r="F123" s="73"/>
      <c r="G123" s="73"/>
      <c r="H123" s="73"/>
      <c r="I123" s="54"/>
      <c r="J123" s="54"/>
      <c r="K123" s="54"/>
      <c r="L123" s="54"/>
      <c r="M123" s="54"/>
      <c r="N123" s="54"/>
      <c r="O123" s="54"/>
      <c r="P123" s="73"/>
      <c r="Q123" s="67"/>
      <c r="R123" s="1"/>
      <c r="S123" s="9"/>
      <c r="T123" s="8"/>
      <c r="U123" s="9"/>
      <c r="V123" s="73"/>
      <c r="W123" s="73"/>
    </row>
    <row r="124" spans="2:23" ht="16.5" customHeight="1">
      <c r="B124" s="1"/>
      <c r="C124" s="1"/>
      <c r="E124" s="73"/>
      <c r="F124" s="73"/>
      <c r="G124" s="73"/>
      <c r="H124" s="73"/>
      <c r="I124" s="54"/>
      <c r="J124" s="54"/>
      <c r="K124" s="54"/>
      <c r="L124" s="54"/>
      <c r="M124" s="54"/>
      <c r="N124" s="54"/>
      <c r="O124" s="54"/>
      <c r="P124" s="73"/>
      <c r="Q124" s="67"/>
      <c r="R124" s="1"/>
      <c r="S124" s="9"/>
      <c r="T124" s="8"/>
      <c r="U124" s="9"/>
      <c r="V124" s="73"/>
      <c r="W124" s="73"/>
    </row>
    <row r="125" spans="2:23" ht="16.5" customHeight="1">
      <c r="B125" s="1"/>
      <c r="C125" s="1"/>
      <c r="E125" s="73"/>
      <c r="F125" s="73"/>
      <c r="G125" s="73"/>
      <c r="H125" s="73"/>
      <c r="I125" s="54"/>
      <c r="J125" s="54"/>
      <c r="K125" s="54"/>
      <c r="L125" s="54"/>
      <c r="M125" s="54"/>
      <c r="N125" s="54"/>
      <c r="O125" s="54"/>
      <c r="P125" s="73"/>
      <c r="Q125" s="67"/>
      <c r="R125" s="1"/>
      <c r="S125" s="9"/>
      <c r="T125" s="8"/>
      <c r="U125" s="9"/>
      <c r="V125" s="73"/>
      <c r="W125" s="73"/>
    </row>
    <row r="126" spans="2:23" ht="16.5" customHeight="1">
      <c r="B126" s="1"/>
      <c r="C126" s="1"/>
      <c r="E126" s="73"/>
      <c r="F126" s="73"/>
      <c r="G126" s="73"/>
      <c r="H126" s="73"/>
      <c r="I126" s="54"/>
      <c r="J126" s="54"/>
      <c r="K126" s="54"/>
      <c r="L126" s="54"/>
      <c r="M126" s="54"/>
      <c r="N126" s="54"/>
      <c r="O126" s="54"/>
      <c r="P126" s="73"/>
      <c r="Q126" s="67"/>
      <c r="R126" s="1"/>
      <c r="S126" s="9"/>
      <c r="T126" s="8"/>
      <c r="U126" s="9"/>
      <c r="V126" s="73"/>
      <c r="W126" s="73"/>
    </row>
    <row r="127" spans="2:23" ht="16.5" customHeight="1">
      <c r="B127" s="1"/>
      <c r="C127" s="1"/>
      <c r="E127" s="73"/>
      <c r="F127" s="73"/>
      <c r="G127" s="73"/>
      <c r="H127" s="73"/>
      <c r="I127" s="54"/>
      <c r="J127" s="54"/>
      <c r="K127" s="54"/>
      <c r="L127" s="54"/>
      <c r="M127" s="54"/>
      <c r="N127" s="54"/>
      <c r="O127" s="54"/>
      <c r="P127" s="73"/>
      <c r="Q127" s="67"/>
      <c r="R127" s="1"/>
      <c r="S127" s="9"/>
      <c r="T127" s="8"/>
      <c r="U127" s="9"/>
      <c r="V127" s="73"/>
      <c r="W127" s="73"/>
    </row>
    <row r="128" spans="2:23" ht="16.5" customHeight="1">
      <c r="B128" s="1"/>
      <c r="C128" s="1"/>
      <c r="E128" s="73"/>
      <c r="F128" s="73"/>
      <c r="G128" s="73"/>
      <c r="H128" s="73"/>
      <c r="I128" s="54"/>
      <c r="J128" s="54"/>
      <c r="K128" s="54"/>
      <c r="L128" s="54"/>
      <c r="M128" s="54"/>
      <c r="N128" s="54"/>
      <c r="O128" s="54"/>
      <c r="P128" s="73"/>
      <c r="Q128" s="67"/>
      <c r="R128" s="1"/>
      <c r="S128" s="9"/>
      <c r="T128" s="8"/>
      <c r="U128" s="9"/>
      <c r="V128" s="73"/>
      <c r="W128" s="73"/>
    </row>
    <row r="129" spans="1:38" ht="16.5" customHeight="1">
      <c r="B129" s="1"/>
      <c r="C129" s="1"/>
      <c r="E129" s="73"/>
      <c r="F129" s="73"/>
      <c r="G129" s="73"/>
      <c r="H129" s="73"/>
      <c r="I129" s="54"/>
      <c r="J129" s="54"/>
      <c r="K129" s="54"/>
      <c r="L129" s="54"/>
      <c r="M129" s="54"/>
      <c r="N129" s="54"/>
      <c r="O129" s="54"/>
      <c r="P129" s="73"/>
      <c r="Q129" s="67"/>
      <c r="R129" s="1"/>
      <c r="S129" s="9"/>
      <c r="T129" s="8"/>
      <c r="U129" s="9"/>
      <c r="V129" s="73"/>
      <c r="W129" s="73"/>
    </row>
    <row r="130" spans="1:38" ht="16.5" customHeight="1">
      <c r="A130" s="1" t="str">
        <f>VALUE(SUBSTITUTE(AG65,"Ｍ 行政・財政",""))+1&amp;"　Ｍ 行政・財政"</f>
        <v>106　Ｍ 行政・財政</v>
      </c>
      <c r="B130" s="1"/>
      <c r="C130" s="1"/>
      <c r="AG130" s="3" t="str">
        <f>"Ｍ 行政・財政　"&amp;VALUE(SUBSTITUTE(A130,$B$2,""))+1</f>
        <v>Ｍ 行政・財政　107</v>
      </c>
    </row>
    <row r="131" spans="1:38" ht="16.5" customHeight="1">
      <c r="B131" s="32" t="s">
        <v>264</v>
      </c>
      <c r="C131" s="33"/>
      <c r="D131" s="31"/>
      <c r="E131" s="31"/>
      <c r="F131" s="31"/>
      <c r="G131" s="31"/>
      <c r="H131" s="74"/>
      <c r="I131" s="74"/>
      <c r="J131" s="54"/>
      <c r="K131" s="54"/>
      <c r="L131" s="54"/>
      <c r="M131" s="54"/>
      <c r="N131" s="54"/>
      <c r="O131" s="54"/>
      <c r="P131" s="73"/>
      <c r="Q131" s="32" t="s">
        <v>265</v>
      </c>
      <c r="S131" s="33"/>
      <c r="T131" s="31"/>
      <c r="U131" s="31"/>
      <c r="V131" s="31"/>
      <c r="W131" s="31"/>
      <c r="X131" s="74"/>
      <c r="Y131" s="74"/>
      <c r="Z131" s="54"/>
      <c r="AA131" s="54"/>
      <c r="AB131" s="54"/>
      <c r="AC131" s="54"/>
      <c r="AD131" s="54"/>
      <c r="AE131" s="54"/>
      <c r="AF131" s="73"/>
    </row>
    <row r="132" spans="1:38" ht="16.5" customHeight="1" thickBot="1">
      <c r="C132" s="28"/>
      <c r="D132" s="28"/>
      <c r="E132" s="28" t="s">
        <v>273</v>
      </c>
      <c r="F132" s="28"/>
      <c r="G132" s="28"/>
      <c r="H132" s="74"/>
      <c r="I132" s="74"/>
      <c r="J132" s="54"/>
      <c r="K132" s="54"/>
      <c r="L132" s="54"/>
      <c r="M132" s="54"/>
      <c r="N132" s="54"/>
      <c r="O132" s="54"/>
      <c r="P132" s="73"/>
      <c r="S132" s="28"/>
      <c r="T132" s="28"/>
      <c r="U132" s="28" t="s">
        <v>273</v>
      </c>
      <c r="V132" s="28"/>
      <c r="W132" s="28"/>
      <c r="X132" s="74"/>
      <c r="Y132" s="74"/>
      <c r="Z132" s="54"/>
      <c r="AA132" s="54"/>
      <c r="AB132" s="54"/>
      <c r="AC132" s="54"/>
      <c r="AD132" s="54"/>
      <c r="AE132" s="54"/>
      <c r="AF132" s="73"/>
    </row>
    <row r="133" spans="1:38" ht="16.5" customHeight="1" thickTop="1">
      <c r="B133" s="122" t="s">
        <v>217</v>
      </c>
      <c r="C133" s="123"/>
      <c r="D133" s="123"/>
      <c r="E133" s="122" t="s">
        <v>218</v>
      </c>
      <c r="F133" s="124"/>
      <c r="G133" s="123" t="s">
        <v>219</v>
      </c>
      <c r="H133" s="124"/>
      <c r="I133" s="123" t="s">
        <v>220</v>
      </c>
      <c r="J133" s="124"/>
      <c r="K133" s="123" t="s">
        <v>221</v>
      </c>
      <c r="L133" s="156"/>
      <c r="M133" s="142" t="s">
        <v>222</v>
      </c>
      <c r="N133" s="143"/>
      <c r="O133" s="54"/>
      <c r="P133" s="67"/>
      <c r="Q133" s="121" t="s">
        <v>217</v>
      </c>
      <c r="R133" s="121"/>
      <c r="S133" s="121"/>
      <c r="T133" s="122"/>
      <c r="U133" s="122" t="s">
        <v>218</v>
      </c>
      <c r="V133" s="124"/>
      <c r="W133" s="123" t="s">
        <v>219</v>
      </c>
      <c r="X133" s="124"/>
      <c r="Y133" s="123" t="s">
        <v>236</v>
      </c>
      <c r="Z133" s="124"/>
      <c r="AA133" s="123" t="s">
        <v>237</v>
      </c>
      <c r="AB133" s="124"/>
      <c r="AC133" s="142" t="s">
        <v>222</v>
      </c>
      <c r="AD133" s="143"/>
    </row>
    <row r="134" spans="1:38" ht="16.5" customHeight="1">
      <c r="B134" s="154"/>
      <c r="C134" s="154"/>
      <c r="D134" s="155"/>
      <c r="E134" s="125"/>
      <c r="F134" s="125"/>
      <c r="G134" s="125"/>
      <c r="H134" s="125"/>
      <c r="I134" s="125"/>
      <c r="J134" s="125"/>
      <c r="K134" s="144"/>
      <c r="L134" s="144"/>
      <c r="M134" s="323"/>
      <c r="N134" s="323"/>
      <c r="O134" s="72"/>
      <c r="P134" s="67"/>
      <c r="Q134" s="127"/>
      <c r="R134" s="127"/>
      <c r="S134" s="127"/>
      <c r="T134" s="128"/>
      <c r="U134" s="125"/>
      <c r="V134" s="125"/>
      <c r="W134" s="144"/>
      <c r="X134" s="144"/>
      <c r="Y134" s="125"/>
      <c r="Z134" s="125"/>
      <c r="AA134" s="125"/>
      <c r="AB134" s="125"/>
      <c r="AC134" s="145"/>
      <c r="AD134" s="145"/>
    </row>
    <row r="135" spans="1:38" ht="16.5" customHeight="1">
      <c r="B135" s="129" t="s">
        <v>223</v>
      </c>
      <c r="C135" s="129"/>
      <c r="D135" s="130"/>
      <c r="E135" s="320">
        <v>7030600</v>
      </c>
      <c r="F135" s="321"/>
      <c r="G135" s="138">
        <v>6267300</v>
      </c>
      <c r="H135" s="138"/>
      <c r="I135" s="138">
        <v>7050700</v>
      </c>
      <c r="J135" s="322"/>
      <c r="K135" s="139">
        <v>4534700</v>
      </c>
      <c r="L135" s="139"/>
      <c r="M135" s="148">
        <v>4342100</v>
      </c>
      <c r="N135" s="148"/>
      <c r="O135" s="37"/>
      <c r="P135" s="67"/>
      <c r="Q135" s="129" t="s">
        <v>223</v>
      </c>
      <c r="R135" s="129"/>
      <c r="S135" s="129"/>
      <c r="T135" s="130"/>
      <c r="U135" s="138">
        <v>88758373</v>
      </c>
      <c r="V135" s="138"/>
      <c r="W135" s="139">
        <v>87103652</v>
      </c>
      <c r="X135" s="140"/>
      <c r="Y135" s="138">
        <v>86255747</v>
      </c>
      <c r="Z135" s="138"/>
      <c r="AA135" s="126">
        <v>82787658</v>
      </c>
      <c r="AB135" s="126"/>
      <c r="AC135" s="137">
        <v>79287530</v>
      </c>
      <c r="AD135" s="137"/>
      <c r="AH135" s="34"/>
      <c r="AI135" s="34"/>
      <c r="AJ135" s="34"/>
      <c r="AK135" s="34"/>
      <c r="AL135" s="38"/>
    </row>
    <row r="136" spans="1:38" ht="16.5" customHeight="1">
      <c r="B136" s="131" t="s">
        <v>118</v>
      </c>
      <c r="C136" s="131"/>
      <c r="D136" s="132"/>
      <c r="E136" s="320">
        <v>558000</v>
      </c>
      <c r="F136" s="321"/>
      <c r="G136" s="150">
        <v>494400</v>
      </c>
      <c r="H136" s="150"/>
      <c r="I136" s="138">
        <v>607500</v>
      </c>
      <c r="J136" s="146"/>
      <c r="K136" s="139">
        <v>372500</v>
      </c>
      <c r="L136" s="147"/>
      <c r="M136" s="148">
        <v>523400</v>
      </c>
      <c r="N136" s="148"/>
      <c r="O136" s="37"/>
      <c r="P136" s="67"/>
      <c r="Q136" s="131" t="s">
        <v>118</v>
      </c>
      <c r="R136" s="131"/>
      <c r="S136" s="131"/>
      <c r="T136" s="132"/>
      <c r="U136" s="138">
        <v>6048740</v>
      </c>
      <c r="V136" s="138"/>
      <c r="W136" s="139">
        <v>6152024</v>
      </c>
      <c r="X136" s="140"/>
      <c r="Y136" s="138">
        <v>6384431</v>
      </c>
      <c r="Z136" s="138"/>
      <c r="AA136" s="126">
        <v>6352223</v>
      </c>
      <c r="AB136" s="126"/>
      <c r="AC136" s="137">
        <v>6424071</v>
      </c>
      <c r="AD136" s="137"/>
      <c r="AH136" s="34"/>
      <c r="AI136" s="34"/>
      <c r="AJ136" s="34"/>
      <c r="AK136" s="34"/>
      <c r="AL136" s="38"/>
    </row>
    <row r="137" spans="1:38" ht="16.5" customHeight="1">
      <c r="B137" s="131" t="s">
        <v>119</v>
      </c>
      <c r="C137" s="131"/>
      <c r="D137" s="132"/>
      <c r="E137" s="320">
        <v>2754100</v>
      </c>
      <c r="F137" s="321"/>
      <c r="G137" s="150">
        <v>2202400</v>
      </c>
      <c r="H137" s="150"/>
      <c r="I137" s="138">
        <v>2072500</v>
      </c>
      <c r="J137" s="146"/>
      <c r="K137" s="139">
        <v>596900</v>
      </c>
      <c r="L137" s="147"/>
      <c r="M137" s="148">
        <v>1237200</v>
      </c>
      <c r="N137" s="148"/>
      <c r="O137" s="37"/>
      <c r="P137" s="67"/>
      <c r="Q137" s="131" t="s">
        <v>119</v>
      </c>
      <c r="R137" s="131"/>
      <c r="S137" s="131"/>
      <c r="T137" s="132"/>
      <c r="U137" s="138">
        <v>37791678</v>
      </c>
      <c r="V137" s="138"/>
      <c r="W137" s="139">
        <v>36202236</v>
      </c>
      <c r="X137" s="140"/>
      <c r="Y137" s="138">
        <v>34581272</v>
      </c>
      <c r="Z137" s="138"/>
      <c r="AA137" s="126">
        <v>31469827</v>
      </c>
      <c r="AB137" s="126"/>
      <c r="AC137" s="137">
        <v>29378173</v>
      </c>
      <c r="AD137" s="137"/>
      <c r="AH137" s="34"/>
      <c r="AI137" s="34"/>
      <c r="AJ137" s="34"/>
      <c r="AK137" s="34"/>
      <c r="AL137" s="38"/>
    </row>
    <row r="138" spans="1:38" ht="16.5" customHeight="1">
      <c r="B138" s="131" t="s">
        <v>224</v>
      </c>
      <c r="C138" s="131"/>
      <c r="D138" s="132"/>
      <c r="E138" s="320">
        <v>23700</v>
      </c>
      <c r="F138" s="321"/>
      <c r="G138" s="150">
        <v>15700</v>
      </c>
      <c r="H138" s="150"/>
      <c r="I138" s="138">
        <v>26600</v>
      </c>
      <c r="J138" s="146"/>
      <c r="K138" s="139">
        <v>107500</v>
      </c>
      <c r="L138" s="147"/>
      <c r="M138" s="148">
        <v>717900</v>
      </c>
      <c r="N138" s="148"/>
      <c r="O138" s="37"/>
      <c r="P138" s="67"/>
      <c r="Q138" s="131" t="s">
        <v>224</v>
      </c>
      <c r="R138" s="131"/>
      <c r="S138" s="131"/>
      <c r="T138" s="132"/>
      <c r="U138" s="138">
        <v>1879047</v>
      </c>
      <c r="V138" s="138"/>
      <c r="W138" s="139">
        <v>1699647</v>
      </c>
      <c r="X138" s="140"/>
      <c r="Y138" s="138">
        <v>1534077</v>
      </c>
      <c r="Z138" s="138"/>
      <c r="AA138" s="126">
        <v>1473244</v>
      </c>
      <c r="AB138" s="126"/>
      <c r="AC138" s="137">
        <v>2024856</v>
      </c>
      <c r="AD138" s="137"/>
      <c r="AH138" s="34"/>
      <c r="AI138" s="34"/>
      <c r="AJ138" s="34"/>
      <c r="AK138" s="34"/>
      <c r="AL138" s="38"/>
    </row>
    <row r="139" spans="1:38" ht="16.5" customHeight="1">
      <c r="B139" s="133" t="s">
        <v>225</v>
      </c>
      <c r="C139" s="133"/>
      <c r="D139" s="134"/>
      <c r="E139" s="320">
        <v>715100</v>
      </c>
      <c r="F139" s="321"/>
      <c r="G139" s="150">
        <v>725700</v>
      </c>
      <c r="H139" s="150"/>
      <c r="I139" s="138">
        <v>915100</v>
      </c>
      <c r="J139" s="146"/>
      <c r="K139" s="139">
        <v>139900</v>
      </c>
      <c r="L139" s="147"/>
      <c r="M139" s="148">
        <v>194000</v>
      </c>
      <c r="N139" s="148"/>
      <c r="O139" s="37"/>
      <c r="P139" s="67"/>
      <c r="Q139" s="133" t="s">
        <v>225</v>
      </c>
      <c r="R139" s="133"/>
      <c r="S139" s="133"/>
      <c r="T139" s="134"/>
      <c r="U139" s="138">
        <v>2392809</v>
      </c>
      <c r="V139" s="138"/>
      <c r="W139" s="139">
        <v>2896501</v>
      </c>
      <c r="X139" s="140"/>
      <c r="Y139" s="138">
        <v>3599053</v>
      </c>
      <c r="Z139" s="138"/>
      <c r="AA139" s="126">
        <v>3517592</v>
      </c>
      <c r="AB139" s="126"/>
      <c r="AC139" s="137">
        <v>3418321</v>
      </c>
      <c r="AD139" s="137"/>
      <c r="AH139" s="34"/>
      <c r="AI139" s="34"/>
      <c r="AJ139" s="34"/>
      <c r="AK139" s="34"/>
      <c r="AL139" s="38"/>
    </row>
    <row r="140" spans="1:38" ht="16.5" customHeight="1">
      <c r="B140" s="131" t="s">
        <v>226</v>
      </c>
      <c r="C140" s="131"/>
      <c r="D140" s="132"/>
      <c r="E140" s="149">
        <v>0</v>
      </c>
      <c r="F140" s="149"/>
      <c r="G140" s="149">
        <v>0</v>
      </c>
      <c r="H140" s="149"/>
      <c r="I140" s="149">
        <v>0</v>
      </c>
      <c r="J140" s="149"/>
      <c r="K140" s="139">
        <v>0</v>
      </c>
      <c r="L140" s="147"/>
      <c r="M140" s="148">
        <v>0</v>
      </c>
      <c r="N140" s="148"/>
      <c r="O140" s="37"/>
      <c r="P140" s="67"/>
      <c r="Q140" s="131" t="s">
        <v>226</v>
      </c>
      <c r="R140" s="131"/>
      <c r="S140" s="131"/>
      <c r="T140" s="132"/>
      <c r="U140" s="138">
        <v>0</v>
      </c>
      <c r="V140" s="138"/>
      <c r="W140" s="139">
        <v>0</v>
      </c>
      <c r="X140" s="140"/>
      <c r="Y140" s="138">
        <v>0</v>
      </c>
      <c r="Z140" s="138"/>
      <c r="AA140" s="126">
        <v>0</v>
      </c>
      <c r="AB140" s="126"/>
      <c r="AC140" s="137">
        <v>0</v>
      </c>
      <c r="AD140" s="137"/>
      <c r="AH140" s="34"/>
      <c r="AI140" s="34"/>
      <c r="AJ140" s="34"/>
      <c r="AK140" s="34"/>
      <c r="AL140" s="38"/>
    </row>
    <row r="141" spans="1:38" ht="16.5" customHeight="1">
      <c r="B141" s="131" t="s">
        <v>120</v>
      </c>
      <c r="C141" s="131"/>
      <c r="D141" s="132"/>
      <c r="E141" s="150">
        <v>188200</v>
      </c>
      <c r="F141" s="150"/>
      <c r="G141" s="150">
        <v>232800</v>
      </c>
      <c r="H141" s="150"/>
      <c r="I141" s="138">
        <v>64200</v>
      </c>
      <c r="J141" s="146"/>
      <c r="K141" s="139">
        <v>36000</v>
      </c>
      <c r="L141" s="147"/>
      <c r="M141" s="148">
        <v>57700</v>
      </c>
      <c r="N141" s="148"/>
      <c r="O141" s="37"/>
      <c r="P141" s="67"/>
      <c r="Q141" s="131" t="s">
        <v>120</v>
      </c>
      <c r="R141" s="131"/>
      <c r="S141" s="131"/>
      <c r="T141" s="132"/>
      <c r="U141" s="138">
        <v>345680</v>
      </c>
      <c r="V141" s="138"/>
      <c r="W141" s="139">
        <v>533231</v>
      </c>
      <c r="X141" s="140"/>
      <c r="Y141" s="138">
        <v>553273</v>
      </c>
      <c r="Z141" s="138"/>
      <c r="AA141" s="126">
        <v>562333</v>
      </c>
      <c r="AB141" s="126"/>
      <c r="AC141" s="137">
        <v>561361</v>
      </c>
      <c r="AD141" s="137"/>
      <c r="AH141" s="34"/>
      <c r="AI141" s="34"/>
      <c r="AJ141" s="34"/>
      <c r="AK141" s="34"/>
      <c r="AL141" s="38"/>
    </row>
    <row r="142" spans="1:38" ht="16.5" customHeight="1">
      <c r="B142" s="131" t="s">
        <v>227</v>
      </c>
      <c r="C142" s="131"/>
      <c r="D142" s="132"/>
      <c r="E142" s="150">
        <v>123500</v>
      </c>
      <c r="F142" s="150"/>
      <c r="G142" s="149">
        <v>0</v>
      </c>
      <c r="H142" s="149"/>
      <c r="I142" s="149">
        <v>0</v>
      </c>
      <c r="J142" s="149"/>
      <c r="K142" s="139">
        <v>0</v>
      </c>
      <c r="L142" s="147"/>
      <c r="M142" s="148">
        <v>0</v>
      </c>
      <c r="N142" s="148"/>
      <c r="O142" s="37"/>
      <c r="P142" s="67"/>
      <c r="Q142" s="131" t="s">
        <v>227</v>
      </c>
      <c r="R142" s="131"/>
      <c r="S142" s="131"/>
      <c r="T142" s="132"/>
      <c r="U142" s="138">
        <v>205240</v>
      </c>
      <c r="V142" s="138"/>
      <c r="W142" s="139">
        <v>192700</v>
      </c>
      <c r="X142" s="140"/>
      <c r="Y142" s="138">
        <v>166440</v>
      </c>
      <c r="Z142" s="138"/>
      <c r="AA142" s="126">
        <v>140180</v>
      </c>
      <c r="AB142" s="126"/>
      <c r="AC142" s="137">
        <v>113780</v>
      </c>
      <c r="AD142" s="137"/>
      <c r="AH142" s="34"/>
      <c r="AI142" s="34"/>
      <c r="AJ142" s="34"/>
      <c r="AK142" s="34"/>
      <c r="AL142" s="38"/>
    </row>
    <row r="143" spans="1:38" ht="16.5" customHeight="1">
      <c r="B143" s="131" t="s">
        <v>228</v>
      </c>
      <c r="C143" s="131"/>
      <c r="D143" s="132"/>
      <c r="E143" s="149">
        <v>0</v>
      </c>
      <c r="F143" s="149"/>
      <c r="G143" s="149">
        <v>0</v>
      </c>
      <c r="H143" s="149"/>
      <c r="I143" s="149">
        <v>0</v>
      </c>
      <c r="J143" s="149"/>
      <c r="K143" s="139">
        <v>0</v>
      </c>
      <c r="L143" s="147"/>
      <c r="M143" s="148">
        <v>0</v>
      </c>
      <c r="N143" s="148"/>
      <c r="O143" s="37"/>
      <c r="P143" s="67"/>
      <c r="Q143" s="131" t="s">
        <v>228</v>
      </c>
      <c r="R143" s="131"/>
      <c r="S143" s="131"/>
      <c r="T143" s="132"/>
      <c r="U143" s="138">
        <v>8714</v>
      </c>
      <c r="V143" s="138"/>
      <c r="W143" s="139">
        <v>2565</v>
      </c>
      <c r="X143" s="140"/>
      <c r="Y143" s="138">
        <v>0</v>
      </c>
      <c r="Z143" s="138"/>
      <c r="AA143" s="126">
        <v>0</v>
      </c>
      <c r="AB143" s="126"/>
      <c r="AC143" s="137">
        <v>0</v>
      </c>
      <c r="AD143" s="137"/>
      <c r="AH143" s="34"/>
      <c r="AI143" s="34"/>
      <c r="AJ143" s="34"/>
      <c r="AK143" s="34"/>
      <c r="AL143" s="38"/>
    </row>
    <row r="144" spans="1:38" ht="16.5" customHeight="1">
      <c r="B144" s="131" t="s">
        <v>229</v>
      </c>
      <c r="C144" s="131"/>
      <c r="D144" s="132"/>
      <c r="E144" s="149">
        <v>0</v>
      </c>
      <c r="F144" s="149"/>
      <c r="G144" s="149">
        <v>0</v>
      </c>
      <c r="H144" s="149"/>
      <c r="I144" s="149">
        <v>0</v>
      </c>
      <c r="J144" s="149"/>
      <c r="K144" s="139">
        <v>22100</v>
      </c>
      <c r="L144" s="147"/>
      <c r="M144" s="148">
        <v>74400</v>
      </c>
      <c r="N144" s="148"/>
      <c r="O144" s="37"/>
      <c r="P144" s="67"/>
      <c r="Q144" s="131" t="s">
        <v>229</v>
      </c>
      <c r="R144" s="131"/>
      <c r="S144" s="131"/>
      <c r="T144" s="132"/>
      <c r="U144" s="138">
        <v>24954</v>
      </c>
      <c r="V144" s="138"/>
      <c r="W144" s="139">
        <v>19188</v>
      </c>
      <c r="X144" s="140"/>
      <c r="Y144" s="138">
        <v>14388</v>
      </c>
      <c r="Z144" s="138"/>
      <c r="AA144" s="126">
        <v>32630</v>
      </c>
      <c r="AB144" s="126"/>
      <c r="AC144" s="137">
        <v>104380</v>
      </c>
      <c r="AD144" s="137"/>
      <c r="AH144" s="34"/>
      <c r="AI144" s="34"/>
      <c r="AJ144" s="34"/>
      <c r="AK144" s="34"/>
      <c r="AL144" s="38"/>
    </row>
    <row r="145" spans="2:38" ht="16.5" customHeight="1">
      <c r="B145" s="133" t="s">
        <v>230</v>
      </c>
      <c r="C145" s="133"/>
      <c r="D145" s="134"/>
      <c r="E145" s="149">
        <v>0</v>
      </c>
      <c r="F145" s="149"/>
      <c r="G145" s="149">
        <v>0</v>
      </c>
      <c r="H145" s="149"/>
      <c r="I145" s="138">
        <v>7800</v>
      </c>
      <c r="J145" s="146"/>
      <c r="K145" s="139">
        <v>0</v>
      </c>
      <c r="L145" s="147"/>
      <c r="M145" s="148">
        <v>0</v>
      </c>
      <c r="N145" s="148"/>
      <c r="O145" s="37"/>
      <c r="P145" s="67"/>
      <c r="Q145" s="133" t="s">
        <v>230</v>
      </c>
      <c r="R145" s="133"/>
      <c r="S145" s="133"/>
      <c r="T145" s="134"/>
      <c r="U145" s="138">
        <v>332980</v>
      </c>
      <c r="V145" s="138"/>
      <c r="W145" s="139">
        <v>274200</v>
      </c>
      <c r="X145" s="140"/>
      <c r="Y145" s="138">
        <v>227070</v>
      </c>
      <c r="Z145" s="138"/>
      <c r="AA145" s="126">
        <v>177925</v>
      </c>
      <c r="AB145" s="126"/>
      <c r="AC145" s="137">
        <v>132820</v>
      </c>
      <c r="AD145" s="137"/>
      <c r="AH145" s="34"/>
      <c r="AI145" s="34"/>
      <c r="AJ145" s="34"/>
      <c r="AK145" s="34"/>
      <c r="AL145" s="38"/>
    </row>
    <row r="146" spans="2:38" ht="16.5" customHeight="1">
      <c r="B146" s="131" t="s">
        <v>231</v>
      </c>
      <c r="C146" s="131"/>
      <c r="D146" s="132"/>
      <c r="E146" s="149">
        <v>0</v>
      </c>
      <c r="F146" s="149"/>
      <c r="G146" s="149">
        <v>0</v>
      </c>
      <c r="H146" s="149"/>
      <c r="I146" s="149">
        <v>0</v>
      </c>
      <c r="J146" s="149"/>
      <c r="K146" s="139">
        <v>0</v>
      </c>
      <c r="L146" s="147"/>
      <c r="M146" s="148">
        <v>0</v>
      </c>
      <c r="N146" s="148"/>
      <c r="O146" s="37"/>
      <c r="P146" s="67"/>
      <c r="Q146" s="131" t="s">
        <v>231</v>
      </c>
      <c r="R146" s="131"/>
      <c r="S146" s="131"/>
      <c r="T146" s="132"/>
      <c r="U146" s="138">
        <v>0</v>
      </c>
      <c r="V146" s="138"/>
      <c r="W146" s="139">
        <v>0</v>
      </c>
      <c r="X146" s="140"/>
      <c r="Y146" s="138">
        <v>0</v>
      </c>
      <c r="Z146" s="138"/>
      <c r="AA146" s="126">
        <v>0</v>
      </c>
      <c r="AB146" s="126"/>
      <c r="AC146" s="137">
        <v>0</v>
      </c>
      <c r="AD146" s="137"/>
      <c r="AH146" s="34"/>
      <c r="AI146" s="34"/>
      <c r="AJ146" s="34"/>
      <c r="AK146" s="34"/>
      <c r="AL146" s="38"/>
    </row>
    <row r="147" spans="2:38" ht="16.5" customHeight="1">
      <c r="B147" s="131" t="s">
        <v>121</v>
      </c>
      <c r="C147" s="131"/>
      <c r="D147" s="132"/>
      <c r="E147" s="150">
        <v>465400</v>
      </c>
      <c r="F147" s="150"/>
      <c r="G147" s="150">
        <v>417900</v>
      </c>
      <c r="H147" s="150"/>
      <c r="I147" s="138">
        <v>498200</v>
      </c>
      <c r="J147" s="146"/>
      <c r="K147" s="139">
        <v>305700</v>
      </c>
      <c r="L147" s="147"/>
      <c r="M147" s="148">
        <v>427300</v>
      </c>
      <c r="N147" s="148"/>
      <c r="O147" s="37"/>
      <c r="P147" s="67"/>
      <c r="Q147" s="131" t="s">
        <v>121</v>
      </c>
      <c r="R147" s="131"/>
      <c r="S147" s="131"/>
      <c r="T147" s="132"/>
      <c r="U147" s="138">
        <v>5353357</v>
      </c>
      <c r="V147" s="138"/>
      <c r="W147" s="139">
        <v>5376969</v>
      </c>
      <c r="X147" s="140"/>
      <c r="Y147" s="138">
        <v>5490268</v>
      </c>
      <c r="Z147" s="138"/>
      <c r="AA147" s="126">
        <v>5399362</v>
      </c>
      <c r="AB147" s="126"/>
      <c r="AC147" s="137">
        <v>5395822</v>
      </c>
      <c r="AD147" s="137"/>
      <c r="AH147" s="34"/>
      <c r="AI147" s="34"/>
      <c r="AJ147" s="34"/>
      <c r="AK147" s="34"/>
      <c r="AL147" s="38"/>
    </row>
    <row r="148" spans="2:38" ht="16.5" customHeight="1">
      <c r="B148" s="131" t="s">
        <v>232</v>
      </c>
      <c r="C148" s="131"/>
      <c r="D148" s="132"/>
      <c r="E148" s="149">
        <v>0</v>
      </c>
      <c r="F148" s="149"/>
      <c r="G148" s="149">
        <v>0</v>
      </c>
      <c r="H148" s="149"/>
      <c r="I148" s="138">
        <v>172500</v>
      </c>
      <c r="J148" s="146"/>
      <c r="K148" s="139">
        <v>0</v>
      </c>
      <c r="L148" s="147"/>
      <c r="M148" s="148">
        <v>0</v>
      </c>
      <c r="N148" s="148"/>
      <c r="O148" s="37"/>
      <c r="P148" s="67"/>
      <c r="Q148" s="131" t="s">
        <v>232</v>
      </c>
      <c r="R148" s="131"/>
      <c r="S148" s="131"/>
      <c r="T148" s="132"/>
      <c r="U148" s="138">
        <v>323600</v>
      </c>
      <c r="V148" s="138"/>
      <c r="W148" s="139">
        <v>294200</v>
      </c>
      <c r="X148" s="140"/>
      <c r="Y148" s="138">
        <v>437300</v>
      </c>
      <c r="Z148" s="138"/>
      <c r="AA148" s="126">
        <v>407900</v>
      </c>
      <c r="AB148" s="126"/>
      <c r="AC148" s="137">
        <v>378500</v>
      </c>
      <c r="AD148" s="137"/>
      <c r="AH148" s="34"/>
      <c r="AI148" s="34"/>
      <c r="AJ148" s="34"/>
      <c r="AK148" s="34"/>
      <c r="AL148" s="38"/>
    </row>
    <row r="149" spans="2:38" ht="16.5" customHeight="1">
      <c r="B149" s="131" t="s">
        <v>233</v>
      </c>
      <c r="C149" s="131"/>
      <c r="D149" s="132"/>
      <c r="E149" s="149">
        <v>0</v>
      </c>
      <c r="F149" s="149"/>
      <c r="G149" s="149">
        <v>0</v>
      </c>
      <c r="H149" s="149"/>
      <c r="I149" s="149">
        <v>0</v>
      </c>
      <c r="J149" s="149"/>
      <c r="K149" s="139">
        <v>0</v>
      </c>
      <c r="L149" s="147"/>
      <c r="M149" s="148">
        <v>0</v>
      </c>
      <c r="N149" s="148"/>
      <c r="O149" s="37"/>
      <c r="P149" s="67"/>
      <c r="Q149" s="131" t="s">
        <v>233</v>
      </c>
      <c r="R149" s="131"/>
      <c r="S149" s="131"/>
      <c r="T149" s="132"/>
      <c r="U149" s="138">
        <v>595048</v>
      </c>
      <c r="V149" s="138"/>
      <c r="W149" s="139">
        <v>460215</v>
      </c>
      <c r="X149" s="140"/>
      <c r="Y149" s="138">
        <v>349359</v>
      </c>
      <c r="Z149" s="138"/>
      <c r="AA149" s="126">
        <v>248116</v>
      </c>
      <c r="AB149" s="126"/>
      <c r="AC149" s="137">
        <v>165737</v>
      </c>
      <c r="AD149" s="137"/>
      <c r="AH149" s="34"/>
      <c r="AI149" s="34"/>
      <c r="AJ149" s="34"/>
      <c r="AK149" s="34"/>
      <c r="AL149" s="38"/>
    </row>
    <row r="150" spans="2:38" ht="16.5" customHeight="1">
      <c r="B150" s="131" t="s">
        <v>234</v>
      </c>
      <c r="C150" s="131"/>
      <c r="D150" s="132"/>
      <c r="E150" s="149">
        <v>0</v>
      </c>
      <c r="F150" s="149"/>
      <c r="G150" s="149">
        <v>0</v>
      </c>
      <c r="H150" s="149"/>
      <c r="I150" s="149">
        <v>0</v>
      </c>
      <c r="J150" s="149"/>
      <c r="K150" s="139">
        <v>0</v>
      </c>
      <c r="L150" s="147"/>
      <c r="M150" s="148">
        <v>0</v>
      </c>
      <c r="N150" s="148"/>
      <c r="O150" s="37"/>
      <c r="P150" s="67"/>
      <c r="Q150" s="131" t="s">
        <v>234</v>
      </c>
      <c r="R150" s="131"/>
      <c r="S150" s="131"/>
      <c r="T150" s="132"/>
      <c r="U150" s="138">
        <v>0</v>
      </c>
      <c r="V150" s="138"/>
      <c r="W150" s="139">
        <v>0</v>
      </c>
      <c r="X150" s="140"/>
      <c r="Y150" s="138">
        <v>0</v>
      </c>
      <c r="Z150" s="138"/>
      <c r="AA150" s="126">
        <v>0</v>
      </c>
      <c r="AB150" s="126"/>
      <c r="AC150" s="137">
        <v>0</v>
      </c>
      <c r="AD150" s="137"/>
      <c r="AH150" s="34"/>
      <c r="AI150" s="34"/>
      <c r="AJ150" s="34"/>
      <c r="AK150" s="34"/>
      <c r="AL150" s="38"/>
    </row>
    <row r="151" spans="2:38" ht="16.5" customHeight="1">
      <c r="B151" s="131" t="s">
        <v>122</v>
      </c>
      <c r="C151" s="131"/>
      <c r="D151" s="132"/>
      <c r="E151" s="150">
        <v>2027000</v>
      </c>
      <c r="F151" s="150"/>
      <c r="G151" s="150">
        <v>2068000</v>
      </c>
      <c r="H151" s="150"/>
      <c r="I151" s="138">
        <v>2168000</v>
      </c>
      <c r="J151" s="146"/>
      <c r="K151" s="139">
        <v>2381000</v>
      </c>
      <c r="L151" s="147"/>
      <c r="M151" s="148">
        <v>824000</v>
      </c>
      <c r="N151" s="148"/>
      <c r="O151" s="37"/>
      <c r="P151" s="67"/>
      <c r="Q151" s="131" t="s">
        <v>122</v>
      </c>
      <c r="R151" s="131"/>
      <c r="S151" s="131"/>
      <c r="T151" s="132"/>
      <c r="U151" s="138">
        <v>31011571</v>
      </c>
      <c r="V151" s="138"/>
      <c r="W151" s="139">
        <v>30896031</v>
      </c>
      <c r="X151" s="140"/>
      <c r="Y151" s="138">
        <v>30725213</v>
      </c>
      <c r="Z151" s="138"/>
      <c r="AA151" s="126">
        <v>30625397</v>
      </c>
      <c r="AB151" s="126"/>
      <c r="AC151" s="137">
        <v>28889152</v>
      </c>
      <c r="AD151" s="137"/>
      <c r="AH151" s="34"/>
      <c r="AI151" s="34"/>
      <c r="AJ151" s="34"/>
      <c r="AK151" s="34"/>
      <c r="AL151" s="38"/>
    </row>
    <row r="152" spans="2:38" ht="16.5" customHeight="1">
      <c r="B152" s="131" t="s">
        <v>107</v>
      </c>
      <c r="C152" s="131"/>
      <c r="D152" s="132"/>
      <c r="E152" s="150">
        <v>1400</v>
      </c>
      <c r="F152" s="150"/>
      <c r="G152" s="150">
        <v>11900</v>
      </c>
      <c r="H152" s="150"/>
      <c r="I152" s="138">
        <v>140100</v>
      </c>
      <c r="J152" s="146"/>
      <c r="K152" s="139">
        <v>124400</v>
      </c>
      <c r="L152" s="147"/>
      <c r="M152" s="148">
        <v>1300</v>
      </c>
      <c r="N152" s="148"/>
      <c r="O152" s="37"/>
      <c r="P152" s="67"/>
      <c r="Q152" s="131" t="s">
        <v>107</v>
      </c>
      <c r="R152" s="131"/>
      <c r="S152" s="131"/>
      <c r="T152" s="132"/>
      <c r="U152" s="138">
        <v>992500</v>
      </c>
      <c r="V152" s="138"/>
      <c r="W152" s="139">
        <v>870095</v>
      </c>
      <c r="X152" s="140"/>
      <c r="Y152" s="138">
        <v>884556</v>
      </c>
      <c r="Z152" s="138"/>
      <c r="AA152" s="126">
        <v>891114</v>
      </c>
      <c r="AB152" s="126"/>
      <c r="AC152" s="137">
        <v>786860</v>
      </c>
      <c r="AD152" s="137"/>
      <c r="AH152" s="34"/>
      <c r="AI152" s="34"/>
      <c r="AJ152" s="34"/>
      <c r="AK152" s="34"/>
      <c r="AL152" s="38"/>
    </row>
    <row r="153" spans="2:38" ht="16.5" customHeight="1">
      <c r="B153" s="131" t="s">
        <v>123</v>
      </c>
      <c r="C153" s="131"/>
      <c r="D153" s="132"/>
      <c r="E153" s="150">
        <v>3500</v>
      </c>
      <c r="F153" s="150"/>
      <c r="G153" s="149">
        <v>0</v>
      </c>
      <c r="H153" s="149"/>
      <c r="I153" s="149">
        <v>0</v>
      </c>
      <c r="J153" s="149"/>
      <c r="K153" s="139">
        <v>4700</v>
      </c>
      <c r="L153" s="147"/>
      <c r="M153" s="148">
        <v>20300</v>
      </c>
      <c r="N153" s="148"/>
      <c r="O153" s="37"/>
      <c r="P153" s="67"/>
      <c r="Q153" s="131" t="s">
        <v>123</v>
      </c>
      <c r="R153" s="131"/>
      <c r="S153" s="131"/>
      <c r="T153" s="132"/>
      <c r="U153" s="138">
        <v>294482</v>
      </c>
      <c r="V153" s="138"/>
      <c r="W153" s="139">
        <v>233206</v>
      </c>
      <c r="X153" s="140"/>
      <c r="Y153" s="138">
        <v>174492</v>
      </c>
      <c r="Z153" s="138"/>
      <c r="AA153" s="126">
        <v>122972</v>
      </c>
      <c r="AB153" s="126"/>
      <c r="AC153" s="137">
        <v>91506</v>
      </c>
      <c r="AD153" s="137"/>
      <c r="AH153" s="34"/>
      <c r="AI153" s="34"/>
      <c r="AJ153" s="34"/>
      <c r="AK153" s="34"/>
      <c r="AL153" s="38"/>
    </row>
    <row r="154" spans="2:38" ht="16.5" customHeight="1">
      <c r="B154" s="131" t="s">
        <v>124</v>
      </c>
      <c r="C154" s="131"/>
      <c r="D154" s="132"/>
      <c r="E154" s="150">
        <v>170700</v>
      </c>
      <c r="F154" s="150"/>
      <c r="G154" s="150">
        <v>65400</v>
      </c>
      <c r="H154" s="150"/>
      <c r="I154" s="138">
        <v>258700</v>
      </c>
      <c r="J154" s="146"/>
      <c r="K154" s="139">
        <v>72300</v>
      </c>
      <c r="L154" s="147"/>
      <c r="M154" s="148">
        <v>57100</v>
      </c>
      <c r="N154" s="148"/>
      <c r="O154" s="37"/>
      <c r="P154" s="67"/>
      <c r="Q154" s="131" t="s">
        <v>124</v>
      </c>
      <c r="R154" s="131"/>
      <c r="S154" s="131"/>
      <c r="T154" s="132"/>
      <c r="U154" s="138">
        <v>665302</v>
      </c>
      <c r="V154" s="138"/>
      <c r="W154" s="139">
        <v>591518</v>
      </c>
      <c r="X154" s="140"/>
      <c r="Y154" s="138">
        <v>723042</v>
      </c>
      <c r="Z154" s="138"/>
      <c r="AA154" s="126">
        <v>701212</v>
      </c>
      <c r="AB154" s="126"/>
      <c r="AC154" s="137">
        <v>671232</v>
      </c>
      <c r="AD154" s="137"/>
      <c r="AH154" s="34"/>
      <c r="AI154" s="34"/>
      <c r="AJ154" s="34"/>
      <c r="AK154" s="34"/>
      <c r="AL154" s="38"/>
    </row>
    <row r="155" spans="2:38" ht="16.5" customHeight="1">
      <c r="B155" s="133" t="s">
        <v>235</v>
      </c>
      <c r="C155" s="133"/>
      <c r="D155" s="134"/>
      <c r="E155" s="151" t="s">
        <v>269</v>
      </c>
      <c r="F155" s="151"/>
      <c r="G155" s="150">
        <v>33100</v>
      </c>
      <c r="H155" s="150"/>
      <c r="I155" s="138">
        <v>119500</v>
      </c>
      <c r="J155" s="146"/>
      <c r="K155" s="139">
        <v>371700</v>
      </c>
      <c r="L155" s="147"/>
      <c r="M155" s="148">
        <v>207500</v>
      </c>
      <c r="N155" s="148"/>
      <c r="O155" s="37"/>
      <c r="P155" s="67"/>
      <c r="Q155" s="133" t="s">
        <v>235</v>
      </c>
      <c r="R155" s="133"/>
      <c r="S155" s="133"/>
      <c r="T155" s="134"/>
      <c r="U155" s="138">
        <v>0</v>
      </c>
      <c r="V155" s="138"/>
      <c r="W155" s="139">
        <v>33100</v>
      </c>
      <c r="X155" s="140"/>
      <c r="Y155" s="138">
        <v>152600</v>
      </c>
      <c r="Z155" s="138"/>
      <c r="AA155" s="126">
        <v>524300</v>
      </c>
      <c r="AB155" s="126"/>
      <c r="AC155" s="137">
        <v>727680</v>
      </c>
      <c r="AD155" s="137"/>
      <c r="AH155" s="34"/>
      <c r="AI155" s="34"/>
      <c r="AJ155" s="34"/>
      <c r="AK155" s="34"/>
      <c r="AL155" s="38"/>
    </row>
    <row r="156" spans="2:38" ht="16.5" customHeight="1">
      <c r="B156" s="131" t="s">
        <v>271</v>
      </c>
      <c r="C156" s="131"/>
      <c r="D156" s="132"/>
      <c r="E156" s="149">
        <v>0</v>
      </c>
      <c r="F156" s="149"/>
      <c r="G156" s="149">
        <v>0</v>
      </c>
      <c r="H156" s="149"/>
      <c r="I156" s="149">
        <v>0</v>
      </c>
      <c r="J156" s="149"/>
      <c r="K156" s="139">
        <v>0</v>
      </c>
      <c r="L156" s="147"/>
      <c r="M156" s="148">
        <v>0</v>
      </c>
      <c r="N156" s="148"/>
      <c r="O156" s="37"/>
      <c r="P156" s="67"/>
      <c r="Q156" s="131" t="s">
        <v>271</v>
      </c>
      <c r="R156" s="131"/>
      <c r="S156" s="131"/>
      <c r="T156" s="132"/>
      <c r="U156" s="138">
        <v>465399</v>
      </c>
      <c r="V156" s="138"/>
      <c r="W156" s="139">
        <v>354165</v>
      </c>
      <c r="X156" s="140"/>
      <c r="Y156" s="138">
        <v>242485</v>
      </c>
      <c r="Z156" s="138"/>
      <c r="AA156" s="126">
        <v>130357</v>
      </c>
      <c r="AB156" s="126"/>
      <c r="AC156" s="137">
        <v>17781</v>
      </c>
      <c r="AD156" s="137"/>
      <c r="AH156" s="34"/>
      <c r="AI156" s="34"/>
      <c r="AJ156" s="34"/>
      <c r="AK156" s="34"/>
      <c r="AL156" s="38"/>
    </row>
    <row r="157" spans="2:38" ht="16.5" customHeight="1">
      <c r="B157" s="131" t="s">
        <v>125</v>
      </c>
      <c r="C157" s="131"/>
      <c r="D157" s="132"/>
      <c r="E157" s="149">
        <v>0</v>
      </c>
      <c r="F157" s="149"/>
      <c r="G157" s="149">
        <v>0</v>
      </c>
      <c r="H157" s="149"/>
      <c r="I157" s="149">
        <v>0</v>
      </c>
      <c r="J157" s="149"/>
      <c r="K157" s="139">
        <v>0</v>
      </c>
      <c r="L157" s="147"/>
      <c r="M157" s="148">
        <v>0</v>
      </c>
      <c r="N157" s="148"/>
      <c r="O157" s="37"/>
      <c r="P157" s="67"/>
      <c r="Q157" s="131" t="s">
        <v>125</v>
      </c>
      <c r="R157" s="131"/>
      <c r="S157" s="131"/>
      <c r="T157" s="132"/>
      <c r="U157" s="138">
        <v>27272</v>
      </c>
      <c r="V157" s="138"/>
      <c r="W157" s="139">
        <v>21861</v>
      </c>
      <c r="X157" s="140"/>
      <c r="Y157" s="138">
        <v>16428</v>
      </c>
      <c r="Z157" s="138"/>
      <c r="AA157" s="126">
        <v>10974</v>
      </c>
      <c r="AB157" s="126"/>
      <c r="AC157" s="137">
        <v>5498</v>
      </c>
      <c r="AD157" s="137"/>
      <c r="AH157" s="34"/>
      <c r="AI157" s="34"/>
      <c r="AJ157" s="34"/>
      <c r="AK157" s="34"/>
      <c r="AL157" s="38"/>
    </row>
    <row r="158" spans="2:38" ht="16.5" customHeight="1" thickBot="1">
      <c r="B158" s="135"/>
      <c r="C158" s="135"/>
      <c r="D158" s="136"/>
      <c r="E158" s="317"/>
      <c r="F158" s="317"/>
      <c r="G158" s="317"/>
      <c r="H158" s="317"/>
      <c r="I158" s="317"/>
      <c r="J158" s="317"/>
      <c r="K158" s="317"/>
      <c r="L158" s="317"/>
      <c r="M158" s="141"/>
      <c r="N158" s="141"/>
      <c r="O158" s="72"/>
      <c r="P158" s="67"/>
      <c r="Q158" s="135"/>
      <c r="R158" s="135"/>
      <c r="S158" s="135"/>
      <c r="T158" s="136"/>
      <c r="U158" s="317"/>
      <c r="V158" s="317"/>
      <c r="W158" s="317"/>
      <c r="X158" s="317"/>
      <c r="Y158" s="317"/>
      <c r="Z158" s="317"/>
      <c r="AA158" s="317"/>
      <c r="AB158" s="317"/>
      <c r="AC158" s="141"/>
      <c r="AD158" s="141"/>
    </row>
    <row r="159" spans="2:38" ht="16.5" customHeight="1" thickTop="1">
      <c r="B159" s="85" t="s">
        <v>278</v>
      </c>
      <c r="C159" s="31"/>
      <c r="D159" s="31"/>
      <c r="E159" s="31"/>
      <c r="F159" s="31"/>
      <c r="G159" s="31"/>
      <c r="H159" s="74"/>
      <c r="I159" s="74"/>
      <c r="J159" s="54"/>
      <c r="K159" s="54"/>
      <c r="L159" s="54"/>
      <c r="M159" s="54"/>
      <c r="N159" s="54"/>
      <c r="O159" s="54"/>
      <c r="P159" s="73"/>
      <c r="Q159" s="85" t="s">
        <v>278</v>
      </c>
      <c r="S159" s="31"/>
      <c r="T159" s="31"/>
      <c r="U159" s="31"/>
      <c r="V159" s="31"/>
      <c r="W159" s="31"/>
      <c r="X159" s="74"/>
      <c r="Y159" s="74"/>
      <c r="Z159" s="54"/>
      <c r="AA159" s="54"/>
      <c r="AB159" s="54"/>
      <c r="AC159" s="54"/>
      <c r="AD159" s="54"/>
      <c r="AE159" s="54"/>
      <c r="AF159" s="73"/>
    </row>
    <row r="160" spans="2:38" ht="16.5" customHeight="1">
      <c r="B160" s="74"/>
      <c r="C160" s="74"/>
      <c r="D160" s="74"/>
      <c r="E160" s="74"/>
      <c r="F160" s="74"/>
      <c r="G160" s="74"/>
      <c r="H160" s="74"/>
      <c r="I160" s="74"/>
      <c r="J160" s="54"/>
      <c r="K160" s="54"/>
      <c r="L160" s="54"/>
      <c r="M160" s="54"/>
      <c r="N160" s="54"/>
      <c r="O160" s="54"/>
      <c r="P160" s="73"/>
      <c r="Q160" s="67"/>
      <c r="R160" s="1"/>
      <c r="S160" s="9"/>
      <c r="T160" s="8"/>
      <c r="U160" s="9"/>
      <c r="V160" s="73"/>
      <c r="W160" s="73"/>
    </row>
    <row r="161" spans="2:28" s="74" customFormat="1" ht="18.75">
      <c r="B161" s="32" t="s">
        <v>266</v>
      </c>
      <c r="C161" s="33"/>
      <c r="D161" s="33"/>
      <c r="E161" s="33"/>
      <c r="F161" s="33"/>
      <c r="G161" s="31"/>
      <c r="H161" s="31"/>
      <c r="I161" s="31"/>
      <c r="J161" s="31"/>
      <c r="K161" s="31"/>
    </row>
    <row r="162" spans="2:28" s="74" customFormat="1" ht="19.5" thickBot="1">
      <c r="B162" s="2"/>
      <c r="C162" s="28"/>
      <c r="E162" s="28" t="s">
        <v>272</v>
      </c>
      <c r="F162" s="28"/>
      <c r="G162" s="28"/>
      <c r="H162" s="31"/>
      <c r="I162" s="31"/>
      <c r="J162" s="31"/>
      <c r="K162" s="31"/>
      <c r="L162" s="31"/>
      <c r="M162" s="31"/>
      <c r="O162" s="86"/>
      <c r="S162" s="2"/>
      <c r="T162" s="2"/>
      <c r="U162" s="2"/>
      <c r="V162" s="2"/>
      <c r="W162" s="2"/>
      <c r="X162" s="2"/>
      <c r="Y162" s="2"/>
      <c r="Z162" s="2"/>
    </row>
    <row r="163" spans="2:28" s="74" customFormat="1" ht="19.5" thickTop="1">
      <c r="B163" s="356" t="s">
        <v>239</v>
      </c>
      <c r="C163" s="356"/>
      <c r="D163" s="357"/>
      <c r="E163" s="324" t="s">
        <v>240</v>
      </c>
      <c r="F163" s="325"/>
      <c r="G163" s="325"/>
      <c r="H163" s="325"/>
      <c r="I163" s="325"/>
      <c r="J163" s="325"/>
      <c r="K163" s="325"/>
      <c r="L163" s="325"/>
      <c r="M163" s="325" t="s">
        <v>241</v>
      </c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31"/>
    </row>
    <row r="164" spans="2:28" s="74" customFormat="1" ht="18.75">
      <c r="B164" s="358"/>
      <c r="C164" s="358"/>
      <c r="D164" s="359"/>
      <c r="E164" s="326"/>
      <c r="F164" s="327"/>
      <c r="G164" s="327"/>
      <c r="H164" s="327"/>
      <c r="I164" s="327"/>
      <c r="J164" s="327"/>
      <c r="K164" s="327"/>
      <c r="L164" s="327"/>
      <c r="M164" s="327" t="s">
        <v>242</v>
      </c>
      <c r="N164" s="327"/>
      <c r="O164" s="327"/>
      <c r="P164" s="327"/>
      <c r="Q164" s="327"/>
      <c r="R164" s="327"/>
      <c r="S164" s="327"/>
      <c r="T164" s="327"/>
      <c r="U164" s="327" t="s">
        <v>243</v>
      </c>
      <c r="V164" s="327"/>
      <c r="W164" s="327"/>
      <c r="X164" s="327"/>
      <c r="Y164" s="327"/>
      <c r="Z164" s="327"/>
      <c r="AA164" s="327"/>
      <c r="AB164" s="332"/>
    </row>
    <row r="165" spans="2:28" s="74" customFormat="1" ht="18.75">
      <c r="B165" s="360"/>
      <c r="C165" s="360"/>
      <c r="D165" s="361"/>
      <c r="E165" s="364" t="s">
        <v>244</v>
      </c>
      <c r="F165" s="328"/>
      <c r="G165" s="329" t="s">
        <v>220</v>
      </c>
      <c r="H165" s="329"/>
      <c r="I165" s="329" t="s">
        <v>221</v>
      </c>
      <c r="J165" s="329"/>
      <c r="K165" s="330" t="s">
        <v>222</v>
      </c>
      <c r="L165" s="330"/>
      <c r="M165" s="328" t="s">
        <v>244</v>
      </c>
      <c r="N165" s="328"/>
      <c r="O165" s="329" t="s">
        <v>220</v>
      </c>
      <c r="P165" s="329"/>
      <c r="Q165" s="329" t="s">
        <v>221</v>
      </c>
      <c r="R165" s="329"/>
      <c r="S165" s="330" t="s">
        <v>222</v>
      </c>
      <c r="T165" s="330"/>
      <c r="U165" s="328" t="s">
        <v>244</v>
      </c>
      <c r="V165" s="328"/>
      <c r="W165" s="329" t="s">
        <v>220</v>
      </c>
      <c r="X165" s="329"/>
      <c r="Y165" s="329" t="s">
        <v>221</v>
      </c>
      <c r="Z165" s="329"/>
      <c r="AA165" s="330" t="s">
        <v>222</v>
      </c>
      <c r="AB165" s="336"/>
    </row>
    <row r="166" spans="2:28" s="74" customFormat="1" ht="18.75">
      <c r="B166" s="154"/>
      <c r="C166" s="154"/>
      <c r="D166" s="362"/>
      <c r="E166" s="339"/>
      <c r="F166" s="338"/>
      <c r="G166" s="337"/>
      <c r="H166" s="338"/>
      <c r="I166" s="337"/>
      <c r="J166" s="338"/>
      <c r="K166" s="343"/>
      <c r="L166" s="344"/>
      <c r="M166" s="340"/>
      <c r="N166" s="340"/>
      <c r="O166" s="340"/>
      <c r="P166" s="338"/>
      <c r="Q166" s="337"/>
      <c r="R166" s="338"/>
      <c r="S166" s="343"/>
      <c r="T166" s="344"/>
      <c r="U166" s="340"/>
      <c r="V166" s="338"/>
      <c r="W166" s="341"/>
      <c r="X166" s="341"/>
      <c r="Y166" s="337"/>
      <c r="Z166" s="338"/>
      <c r="AA166" s="343"/>
      <c r="AB166" s="344"/>
    </row>
    <row r="167" spans="2:28" s="74" customFormat="1" ht="18.75">
      <c r="B167" s="129" t="s">
        <v>245</v>
      </c>
      <c r="C167" s="129"/>
      <c r="D167" s="363"/>
      <c r="E167" s="333">
        <v>4214923</v>
      </c>
      <c r="F167" s="334"/>
      <c r="G167" s="334">
        <v>4223011</v>
      </c>
      <c r="H167" s="335"/>
      <c r="I167" s="318">
        <v>4217947.96</v>
      </c>
      <c r="J167" s="319">
        <v>4217947.96</v>
      </c>
      <c r="K167" s="345">
        <v>4215203.6900000004</v>
      </c>
      <c r="L167" s="346"/>
      <c r="M167" s="334">
        <v>29624</v>
      </c>
      <c r="N167" s="335"/>
      <c r="O167" s="334">
        <v>29378</v>
      </c>
      <c r="P167" s="335"/>
      <c r="Q167" s="318">
        <v>28329.7</v>
      </c>
      <c r="R167" s="319"/>
      <c r="S167" s="345">
        <v>28325.279999999999</v>
      </c>
      <c r="T167" s="346"/>
      <c r="U167" s="334">
        <v>713315</v>
      </c>
      <c r="V167" s="335"/>
      <c r="W167" s="342">
        <v>717361</v>
      </c>
      <c r="X167" s="342"/>
      <c r="Y167" s="318">
        <v>714503.48</v>
      </c>
      <c r="Z167" s="319"/>
      <c r="AA167" s="345">
        <v>712502.8</v>
      </c>
      <c r="AB167" s="346"/>
    </row>
    <row r="168" spans="2:28" s="74" customFormat="1" ht="18.75">
      <c r="B168" s="131" t="s">
        <v>246</v>
      </c>
      <c r="C168" s="131"/>
      <c r="D168" s="351"/>
      <c r="E168" s="333">
        <v>57401</v>
      </c>
      <c r="F168" s="335"/>
      <c r="G168" s="334">
        <v>55801</v>
      </c>
      <c r="H168" s="335"/>
      <c r="I168" s="318">
        <v>52456.59</v>
      </c>
      <c r="J168" s="319">
        <v>52456.59</v>
      </c>
      <c r="K168" s="345">
        <v>52456.59</v>
      </c>
      <c r="L168" s="346"/>
      <c r="M168" s="334">
        <v>3732</v>
      </c>
      <c r="N168" s="335"/>
      <c r="O168" s="334">
        <v>1824</v>
      </c>
      <c r="P168" s="335"/>
      <c r="Q168" s="318">
        <v>1824.24</v>
      </c>
      <c r="R168" s="319"/>
      <c r="S168" s="345">
        <v>1824.24</v>
      </c>
      <c r="T168" s="346"/>
      <c r="U168" s="334">
        <v>28415</v>
      </c>
      <c r="V168" s="335"/>
      <c r="W168" s="342">
        <v>28965</v>
      </c>
      <c r="X168" s="342"/>
      <c r="Y168" s="318">
        <v>28062.19</v>
      </c>
      <c r="Z168" s="319"/>
      <c r="AA168" s="345">
        <v>28062.19</v>
      </c>
      <c r="AB168" s="346"/>
    </row>
    <row r="169" spans="2:28" s="74" customFormat="1" ht="18.75">
      <c r="B169" s="131" t="s">
        <v>247</v>
      </c>
      <c r="C169" s="131"/>
      <c r="D169" s="351"/>
      <c r="E169" s="333">
        <v>1176081</v>
      </c>
      <c r="F169" s="335"/>
      <c r="G169" s="334">
        <v>1178617</v>
      </c>
      <c r="H169" s="335"/>
      <c r="I169" s="318">
        <v>1164174.3999999999</v>
      </c>
      <c r="J169" s="319"/>
      <c r="K169" s="345">
        <v>1161741.29</v>
      </c>
      <c r="L169" s="346"/>
      <c r="M169" s="334">
        <v>9473</v>
      </c>
      <c r="N169" s="335"/>
      <c r="O169" s="334">
        <v>9656</v>
      </c>
      <c r="P169" s="335"/>
      <c r="Q169" s="318">
        <v>8605.0499999999993</v>
      </c>
      <c r="R169" s="319"/>
      <c r="S169" s="345">
        <v>8604.630000000001</v>
      </c>
      <c r="T169" s="346"/>
      <c r="U169" s="334">
        <v>302262</v>
      </c>
      <c r="V169" s="335"/>
      <c r="W169" s="342">
        <v>304910</v>
      </c>
      <c r="X169" s="342"/>
      <c r="Y169" s="318">
        <v>302583.83999999997</v>
      </c>
      <c r="Z169" s="319"/>
      <c r="AA169" s="345">
        <v>301902.3</v>
      </c>
      <c r="AB169" s="346"/>
    </row>
    <row r="170" spans="2:28" s="74" customFormat="1" ht="18.75">
      <c r="B170" s="131" t="s">
        <v>248</v>
      </c>
      <c r="C170" s="131"/>
      <c r="D170" s="351"/>
      <c r="E170" s="333">
        <v>92018</v>
      </c>
      <c r="F170" s="335"/>
      <c r="G170" s="334">
        <v>90607</v>
      </c>
      <c r="H170" s="335"/>
      <c r="I170" s="318">
        <v>92799.17</v>
      </c>
      <c r="J170" s="318"/>
      <c r="K170" s="345">
        <v>90715.24</v>
      </c>
      <c r="L170" s="346"/>
      <c r="M170" s="334">
        <v>1018</v>
      </c>
      <c r="N170" s="335"/>
      <c r="O170" s="334">
        <v>1018</v>
      </c>
      <c r="P170" s="335"/>
      <c r="Q170" s="318">
        <v>1168.1300000000001</v>
      </c>
      <c r="R170" s="319"/>
      <c r="S170" s="345">
        <v>1168.1300000000001</v>
      </c>
      <c r="T170" s="346"/>
      <c r="U170" s="334">
        <v>27816</v>
      </c>
      <c r="V170" s="335"/>
      <c r="W170" s="342">
        <v>27645</v>
      </c>
      <c r="X170" s="342"/>
      <c r="Y170" s="318">
        <v>28767.53</v>
      </c>
      <c r="Z170" s="319"/>
      <c r="AA170" s="345">
        <v>28070.53</v>
      </c>
      <c r="AB170" s="346"/>
    </row>
    <row r="171" spans="2:28" s="74" customFormat="1" ht="18.75">
      <c r="B171" s="131" t="s">
        <v>249</v>
      </c>
      <c r="C171" s="131"/>
      <c r="D171" s="351"/>
      <c r="E171" s="333">
        <v>217168</v>
      </c>
      <c r="F171" s="335"/>
      <c r="G171" s="334">
        <v>217109</v>
      </c>
      <c r="H171" s="335"/>
      <c r="I171" s="318">
        <v>220732.59</v>
      </c>
      <c r="J171" s="318"/>
      <c r="K171" s="345">
        <v>220256.58</v>
      </c>
      <c r="L171" s="346"/>
      <c r="M171" s="334">
        <v>959</v>
      </c>
      <c r="N171" s="335"/>
      <c r="O171" s="334">
        <v>1006</v>
      </c>
      <c r="P171" s="335"/>
      <c r="Q171" s="318">
        <v>1006.38</v>
      </c>
      <c r="R171" s="319"/>
      <c r="S171" s="345">
        <v>1006.38</v>
      </c>
      <c r="T171" s="346"/>
      <c r="U171" s="334">
        <v>31530</v>
      </c>
      <c r="V171" s="335"/>
      <c r="W171" s="342">
        <v>31538</v>
      </c>
      <c r="X171" s="342"/>
      <c r="Y171" s="318">
        <v>32226.29</v>
      </c>
      <c r="Z171" s="319"/>
      <c r="AA171" s="345">
        <v>32165.39</v>
      </c>
      <c r="AB171" s="346"/>
    </row>
    <row r="172" spans="2:28" s="74" customFormat="1" ht="18.75">
      <c r="B172" s="131" t="s">
        <v>250</v>
      </c>
      <c r="C172" s="131"/>
      <c r="D172" s="351"/>
      <c r="E172" s="333">
        <v>188462</v>
      </c>
      <c r="F172" s="335"/>
      <c r="G172" s="334">
        <v>202181</v>
      </c>
      <c r="H172" s="335"/>
      <c r="I172" s="318">
        <v>202426.13</v>
      </c>
      <c r="J172" s="318"/>
      <c r="K172" s="345">
        <v>202426.13</v>
      </c>
      <c r="L172" s="346"/>
      <c r="M172" s="334">
        <v>2982</v>
      </c>
      <c r="N172" s="335"/>
      <c r="O172" s="334">
        <v>3002</v>
      </c>
      <c r="P172" s="335"/>
      <c r="Q172" s="318">
        <v>3011.64</v>
      </c>
      <c r="R172" s="319"/>
      <c r="S172" s="345">
        <v>3011.64</v>
      </c>
      <c r="T172" s="346"/>
      <c r="U172" s="334">
        <v>20551</v>
      </c>
      <c r="V172" s="335"/>
      <c r="W172" s="342">
        <v>20512</v>
      </c>
      <c r="X172" s="342"/>
      <c r="Y172" s="318">
        <v>20580.88</v>
      </c>
      <c r="Z172" s="319"/>
      <c r="AA172" s="345">
        <v>20580.88</v>
      </c>
      <c r="AB172" s="346"/>
    </row>
    <row r="173" spans="2:28" s="74" customFormat="1" ht="18.75">
      <c r="B173" s="131" t="s">
        <v>251</v>
      </c>
      <c r="C173" s="131"/>
      <c r="D173" s="351"/>
      <c r="E173" s="333">
        <v>229302</v>
      </c>
      <c r="F173" s="335"/>
      <c r="G173" s="334">
        <v>231211</v>
      </c>
      <c r="H173" s="335"/>
      <c r="I173" s="318">
        <v>231210.6</v>
      </c>
      <c r="J173" s="318"/>
      <c r="K173" s="345">
        <v>227700.02</v>
      </c>
      <c r="L173" s="346"/>
      <c r="M173" s="334">
        <v>1775</v>
      </c>
      <c r="N173" s="335"/>
      <c r="O173" s="334">
        <v>1714</v>
      </c>
      <c r="P173" s="335"/>
      <c r="Q173" s="318">
        <v>1714.24</v>
      </c>
      <c r="R173" s="319"/>
      <c r="S173" s="345">
        <v>1710.24</v>
      </c>
      <c r="T173" s="346"/>
      <c r="U173" s="334">
        <v>9024</v>
      </c>
      <c r="V173" s="335"/>
      <c r="W173" s="342">
        <v>8946</v>
      </c>
      <c r="X173" s="342"/>
      <c r="Y173" s="318">
        <v>9030.19</v>
      </c>
      <c r="Z173" s="319"/>
      <c r="AA173" s="345">
        <v>6955.4</v>
      </c>
      <c r="AB173" s="346"/>
    </row>
    <row r="174" spans="2:28" s="74" customFormat="1" ht="18.75">
      <c r="B174" s="131" t="s">
        <v>252</v>
      </c>
      <c r="C174" s="131"/>
      <c r="D174" s="351"/>
      <c r="E174" s="333">
        <v>2228472</v>
      </c>
      <c r="F174" s="335"/>
      <c r="G174" s="334">
        <v>2221466</v>
      </c>
      <c r="H174" s="335"/>
      <c r="I174" s="318">
        <v>2228129.48</v>
      </c>
      <c r="J174" s="318"/>
      <c r="K174" s="345">
        <v>2233888.84</v>
      </c>
      <c r="L174" s="346"/>
      <c r="M174" s="334">
        <v>9685</v>
      </c>
      <c r="N174" s="335"/>
      <c r="O174" s="334">
        <v>11157</v>
      </c>
      <c r="P174" s="335"/>
      <c r="Q174" s="318">
        <v>11000.02</v>
      </c>
      <c r="R174" s="319"/>
      <c r="S174" s="345">
        <v>11000.02</v>
      </c>
      <c r="T174" s="346"/>
      <c r="U174" s="334">
        <v>293717</v>
      </c>
      <c r="V174" s="335"/>
      <c r="W174" s="342">
        <v>294844</v>
      </c>
      <c r="X174" s="342"/>
      <c r="Y174" s="318">
        <v>293252.56000000006</v>
      </c>
      <c r="Z174" s="319"/>
      <c r="AA174" s="345">
        <v>294737.53000000009</v>
      </c>
      <c r="AB174" s="346"/>
    </row>
    <row r="175" spans="2:28" s="74" customFormat="1" ht="18.75">
      <c r="B175" s="131" t="s">
        <v>253</v>
      </c>
      <c r="C175" s="131"/>
      <c r="D175" s="351"/>
      <c r="E175" s="333">
        <v>26019</v>
      </c>
      <c r="F175" s="335"/>
      <c r="G175" s="334">
        <v>26019</v>
      </c>
      <c r="H175" s="335"/>
      <c r="I175" s="318">
        <v>26019</v>
      </c>
      <c r="J175" s="318"/>
      <c r="K175" s="345">
        <v>26019</v>
      </c>
      <c r="L175" s="346"/>
      <c r="M175" s="334">
        <v>0</v>
      </c>
      <c r="N175" s="335"/>
      <c r="O175" s="334">
        <v>0</v>
      </c>
      <c r="P175" s="335"/>
      <c r="Q175" s="318">
        <v>0</v>
      </c>
      <c r="R175" s="319"/>
      <c r="S175" s="345">
        <v>0</v>
      </c>
      <c r="T175" s="346"/>
      <c r="U175" s="334">
        <v>0</v>
      </c>
      <c r="V175" s="335"/>
      <c r="W175" s="366">
        <v>0</v>
      </c>
      <c r="X175" s="366"/>
      <c r="Y175" s="318">
        <v>0</v>
      </c>
      <c r="Z175" s="319"/>
      <c r="AA175" s="345">
        <v>0</v>
      </c>
      <c r="AB175" s="346"/>
    </row>
    <row r="176" spans="2:28" s="74" customFormat="1" ht="18.75">
      <c r="B176" s="129"/>
      <c r="C176" s="129"/>
      <c r="D176" s="363"/>
      <c r="E176" s="333"/>
      <c r="F176" s="335"/>
      <c r="G176" s="334"/>
      <c r="H176" s="335"/>
      <c r="I176" s="318"/>
      <c r="J176" s="319"/>
      <c r="K176" s="345"/>
      <c r="L176" s="346"/>
      <c r="M176" s="334"/>
      <c r="N176" s="335"/>
      <c r="O176" s="334"/>
      <c r="P176" s="335"/>
      <c r="Q176" s="318"/>
      <c r="R176" s="319"/>
      <c r="S176" s="345"/>
      <c r="T176" s="346"/>
      <c r="U176" s="334"/>
      <c r="V176" s="335"/>
      <c r="W176" s="342"/>
      <c r="X176" s="342"/>
      <c r="Y176" s="318"/>
      <c r="Z176" s="319"/>
      <c r="AA176" s="345"/>
      <c r="AB176" s="346"/>
    </row>
    <row r="177" spans="1:33" s="74" customFormat="1" ht="18.75">
      <c r="B177" s="129" t="s">
        <v>254</v>
      </c>
      <c r="C177" s="129"/>
      <c r="D177" s="363"/>
      <c r="E177" s="333">
        <v>80055222</v>
      </c>
      <c r="F177" s="335"/>
      <c r="G177" s="334">
        <v>79080672</v>
      </c>
      <c r="H177" s="335"/>
      <c r="I177" s="318">
        <v>79050429.939999998</v>
      </c>
      <c r="J177" s="319"/>
      <c r="K177" s="345">
        <v>79085539.969999999</v>
      </c>
      <c r="L177" s="346"/>
      <c r="M177" s="334">
        <v>5428</v>
      </c>
      <c r="N177" s="335"/>
      <c r="O177" s="334">
        <v>6000</v>
      </c>
      <c r="P177" s="335"/>
      <c r="Q177" s="318">
        <v>7341.06</v>
      </c>
      <c r="R177" s="319"/>
      <c r="S177" s="345">
        <v>7348.81</v>
      </c>
      <c r="T177" s="346"/>
      <c r="U177" s="334">
        <v>16326</v>
      </c>
      <c r="V177" s="335"/>
      <c r="W177" s="342">
        <v>20350</v>
      </c>
      <c r="X177" s="342"/>
      <c r="Y177" s="318">
        <v>23493.75</v>
      </c>
      <c r="Z177" s="319"/>
      <c r="AA177" s="345">
        <v>24205.57</v>
      </c>
      <c r="AB177" s="346"/>
    </row>
    <row r="178" spans="1:33" s="74" customFormat="1" ht="18.75">
      <c r="B178" s="131" t="s">
        <v>253</v>
      </c>
      <c r="C178" s="131"/>
      <c r="D178" s="351"/>
      <c r="E178" s="333">
        <v>67677445</v>
      </c>
      <c r="F178" s="335"/>
      <c r="G178" s="334">
        <v>67677445</v>
      </c>
      <c r="H178" s="335"/>
      <c r="I178" s="318">
        <v>67677445.030000001</v>
      </c>
      <c r="J178" s="319"/>
      <c r="K178" s="345">
        <v>67707772.030000001</v>
      </c>
      <c r="L178" s="346"/>
      <c r="M178" s="334">
        <v>0</v>
      </c>
      <c r="N178" s="335"/>
      <c r="O178" s="334">
        <v>0</v>
      </c>
      <c r="P178" s="335"/>
      <c r="Q178" s="318" t="s">
        <v>270</v>
      </c>
      <c r="R178" s="319"/>
      <c r="S178" s="345" t="s">
        <v>270</v>
      </c>
      <c r="T178" s="345"/>
      <c r="U178" s="334">
        <v>0</v>
      </c>
      <c r="V178" s="335"/>
      <c r="W178" s="366">
        <v>0</v>
      </c>
      <c r="X178" s="366"/>
      <c r="Y178" s="318">
        <v>0</v>
      </c>
      <c r="Z178" s="319"/>
      <c r="AA178" s="345" t="s">
        <v>270</v>
      </c>
      <c r="AB178" s="346"/>
    </row>
    <row r="179" spans="1:33" s="74" customFormat="1" ht="18.75">
      <c r="B179" s="131" t="s">
        <v>255</v>
      </c>
      <c r="C179" s="131"/>
      <c r="D179" s="351"/>
      <c r="E179" s="333">
        <v>12377777</v>
      </c>
      <c r="F179" s="335"/>
      <c r="G179" s="334">
        <v>11403227</v>
      </c>
      <c r="H179" s="335"/>
      <c r="I179" s="318">
        <v>11372984.91</v>
      </c>
      <c r="J179" s="319"/>
      <c r="K179" s="345">
        <v>11377767.939999999</v>
      </c>
      <c r="L179" s="346"/>
      <c r="M179" s="334">
        <v>5428</v>
      </c>
      <c r="N179" s="335"/>
      <c r="O179" s="334">
        <v>6000</v>
      </c>
      <c r="P179" s="335"/>
      <c r="Q179" s="318">
        <v>7341.06</v>
      </c>
      <c r="R179" s="319"/>
      <c r="S179" s="345">
        <v>7348.81</v>
      </c>
      <c r="T179" s="345"/>
      <c r="U179" s="334">
        <v>16326</v>
      </c>
      <c r="V179" s="335"/>
      <c r="W179" s="342">
        <v>20350</v>
      </c>
      <c r="X179" s="342"/>
      <c r="Y179" s="318">
        <v>23493.75</v>
      </c>
      <c r="Z179" s="319"/>
      <c r="AA179" s="345">
        <v>24205.57</v>
      </c>
      <c r="AB179" s="346"/>
    </row>
    <row r="180" spans="1:33" s="74" customFormat="1" ht="19.5" thickBot="1">
      <c r="B180" s="354"/>
      <c r="C180" s="354"/>
      <c r="D180" s="355"/>
      <c r="E180" s="352"/>
      <c r="F180" s="348"/>
      <c r="G180" s="347"/>
      <c r="H180" s="348"/>
      <c r="I180" s="347"/>
      <c r="J180" s="348"/>
      <c r="K180" s="349"/>
      <c r="L180" s="350"/>
      <c r="M180" s="353"/>
      <c r="N180" s="348"/>
      <c r="O180" s="353"/>
      <c r="P180" s="348"/>
      <c r="Q180" s="347"/>
      <c r="R180" s="348"/>
      <c r="S180" s="349"/>
      <c r="T180" s="350"/>
      <c r="U180" s="348"/>
      <c r="V180" s="348"/>
      <c r="W180" s="367"/>
      <c r="X180" s="367"/>
      <c r="Y180" s="347"/>
      <c r="Z180" s="348"/>
      <c r="AA180" s="349"/>
      <c r="AB180" s="350"/>
    </row>
    <row r="181" spans="1:33" s="74" customFormat="1" ht="19.5" thickTop="1">
      <c r="B181" s="85" t="s">
        <v>279</v>
      </c>
      <c r="C181" s="31"/>
      <c r="E181" s="31"/>
      <c r="F181" s="31"/>
      <c r="G181" s="31"/>
      <c r="H181" s="31"/>
      <c r="I181" s="31"/>
      <c r="J181" s="31"/>
      <c r="K181" s="31"/>
      <c r="L181" s="31"/>
      <c r="M181" s="31"/>
    </row>
    <row r="182" spans="1:33" s="74" customFormat="1" ht="18.75">
      <c r="B182" s="31"/>
      <c r="C182" s="31"/>
      <c r="E182" s="31"/>
      <c r="F182" s="31"/>
      <c r="G182" s="31"/>
      <c r="H182" s="31"/>
      <c r="I182" s="31"/>
      <c r="J182" s="31"/>
      <c r="K182" s="31"/>
      <c r="L182" s="31"/>
      <c r="M182" s="31"/>
    </row>
    <row r="183" spans="1:33" s="74" customFormat="1" ht="18.75">
      <c r="B183" s="31"/>
      <c r="C183" s="31"/>
      <c r="E183" s="31"/>
      <c r="F183" s="31"/>
      <c r="G183" s="31"/>
      <c r="H183" s="31"/>
      <c r="I183" s="31"/>
      <c r="J183" s="31"/>
      <c r="K183" s="31"/>
      <c r="L183" s="31"/>
      <c r="M183" s="31"/>
    </row>
    <row r="184" spans="1:33" s="74" customFormat="1" ht="18.75">
      <c r="B184" s="31"/>
      <c r="C184" s="31"/>
      <c r="E184" s="31"/>
      <c r="F184" s="31"/>
      <c r="G184" s="31"/>
      <c r="H184" s="31"/>
      <c r="I184" s="31"/>
      <c r="J184" s="31"/>
      <c r="K184" s="31"/>
      <c r="L184" s="31"/>
      <c r="M184" s="31"/>
    </row>
    <row r="185" spans="1:33" s="74" customFormat="1" ht="18.75">
      <c r="B185" s="31"/>
      <c r="C185" s="31"/>
      <c r="E185" s="31"/>
      <c r="F185" s="31"/>
      <c r="G185" s="31"/>
      <c r="H185" s="31"/>
      <c r="I185" s="31"/>
      <c r="J185" s="31"/>
      <c r="K185" s="31"/>
      <c r="L185" s="31"/>
      <c r="M185" s="31"/>
    </row>
    <row r="186" spans="1:33" s="74" customFormat="1" ht="18.75">
      <c r="B186" s="31"/>
      <c r="C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33" s="74" customFormat="1" ht="18.75">
      <c r="B187" s="31"/>
      <c r="C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33" s="74" customFormat="1" ht="18.75">
      <c r="B188" s="31"/>
      <c r="C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33" s="74" customFormat="1" ht="18.75">
      <c r="B189" s="31"/>
      <c r="C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33" s="74" customFormat="1" ht="18.75">
      <c r="B190" s="31"/>
      <c r="C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33" ht="16.5" customHeight="1">
      <c r="A191" s="1" t="str">
        <f>VALUE(SUBSTITUTE(AG130,"Ｍ 行政・財政",""))+1&amp;"　Ｍ 行政・財政"</f>
        <v>108　Ｍ 行政・財政</v>
      </c>
      <c r="B191" s="1"/>
      <c r="C191" s="1"/>
      <c r="AG191" s="3" t="str">
        <f>"Ｍ 行政・財政　"&amp;VALUE(SUBSTITUTE(A191,$B$2,""))+1</f>
        <v>Ｍ 行政・財政　109</v>
      </c>
    </row>
    <row r="192" spans="1:33" s="73" customFormat="1" ht="16.5" customHeight="1">
      <c r="B192" s="5" t="s">
        <v>267</v>
      </c>
      <c r="C192" s="5"/>
      <c r="D192" s="5"/>
      <c r="E192" s="2"/>
      <c r="F192" s="7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" t="s">
        <v>283</v>
      </c>
      <c r="R192" s="5"/>
      <c r="S192" s="5"/>
    </row>
    <row r="193" spans="2:35" s="73" customFormat="1" ht="16.5" customHeight="1" thickBot="1">
      <c r="B193" s="5"/>
      <c r="C193" s="5"/>
      <c r="D193" s="1"/>
      <c r="F193" s="7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"/>
      <c r="R193" s="5"/>
      <c r="S193" s="1"/>
      <c r="AC193" s="10" t="s">
        <v>150</v>
      </c>
    </row>
    <row r="194" spans="2:35" s="73" customFormat="1" ht="16.5" customHeight="1" thickTop="1">
      <c r="B194" s="99" t="s">
        <v>274</v>
      </c>
      <c r="C194" s="106" t="s">
        <v>194</v>
      </c>
      <c r="D194" s="235" t="s">
        <v>196</v>
      </c>
      <c r="E194" s="236"/>
      <c r="F194" s="306" t="s">
        <v>127</v>
      </c>
      <c r="G194" s="306" t="s">
        <v>128</v>
      </c>
      <c r="H194" s="284" t="s">
        <v>129</v>
      </c>
      <c r="I194" s="284"/>
      <c r="J194" s="284"/>
      <c r="K194" s="284"/>
      <c r="L194" s="284"/>
      <c r="M194" s="284"/>
      <c r="N194" s="315" t="s">
        <v>61</v>
      </c>
      <c r="O194" s="54"/>
      <c r="P194" s="62"/>
      <c r="Q194" s="115" t="s">
        <v>126</v>
      </c>
      <c r="R194" s="111"/>
      <c r="S194" s="109" t="s">
        <v>139</v>
      </c>
      <c r="T194" s="109" t="s">
        <v>144</v>
      </c>
      <c r="U194" s="111" t="s">
        <v>140</v>
      </c>
      <c r="V194" s="111" t="s">
        <v>145</v>
      </c>
      <c r="W194" s="111" t="s">
        <v>146</v>
      </c>
      <c r="X194" s="111" t="s">
        <v>147</v>
      </c>
      <c r="Y194" s="111" t="s">
        <v>141</v>
      </c>
      <c r="Z194" s="106" t="s">
        <v>142</v>
      </c>
      <c r="AA194" s="111" t="s">
        <v>143</v>
      </c>
      <c r="AB194" s="111" t="s">
        <v>148</v>
      </c>
      <c r="AC194" s="113" t="s">
        <v>149</v>
      </c>
    </row>
    <row r="195" spans="2:35" s="73" customFormat="1" ht="16.5" customHeight="1">
      <c r="B195" s="100"/>
      <c r="C195" s="107"/>
      <c r="D195" s="307"/>
      <c r="E195" s="308"/>
      <c r="F195" s="303"/>
      <c r="G195" s="303"/>
      <c r="H195" s="313" t="s">
        <v>130</v>
      </c>
      <c r="I195" s="313"/>
      <c r="J195" s="314" t="s">
        <v>132</v>
      </c>
      <c r="K195" s="314" t="s">
        <v>133</v>
      </c>
      <c r="L195" s="313" t="s">
        <v>134</v>
      </c>
      <c r="M195" s="313"/>
      <c r="N195" s="316"/>
      <c r="O195" s="54"/>
      <c r="P195" s="62"/>
      <c r="Q195" s="116"/>
      <c r="R195" s="112"/>
      <c r="S195" s="110"/>
      <c r="T195" s="110"/>
      <c r="U195" s="112"/>
      <c r="V195" s="112"/>
      <c r="W195" s="112"/>
      <c r="X195" s="112"/>
      <c r="Y195" s="112"/>
      <c r="Z195" s="108"/>
      <c r="AA195" s="112"/>
      <c r="AB195" s="112"/>
      <c r="AC195" s="114"/>
    </row>
    <row r="196" spans="2:35" s="73" customFormat="1" ht="16.5" customHeight="1">
      <c r="B196" s="101"/>
      <c r="C196" s="108"/>
      <c r="D196" s="237"/>
      <c r="E196" s="238"/>
      <c r="F196" s="303"/>
      <c r="G196" s="303"/>
      <c r="H196" s="55" t="s">
        <v>136</v>
      </c>
      <c r="I196" s="55" t="s">
        <v>131</v>
      </c>
      <c r="J196" s="314"/>
      <c r="K196" s="314"/>
      <c r="L196" s="50" t="s">
        <v>137</v>
      </c>
      <c r="M196" s="50" t="s">
        <v>135</v>
      </c>
      <c r="N196" s="316"/>
      <c r="O196" s="54"/>
      <c r="P196" s="62"/>
      <c r="Q196" s="295"/>
      <c r="R196" s="296"/>
      <c r="S196" s="54"/>
      <c r="T196" s="54"/>
    </row>
    <row r="197" spans="2:35" s="73" customFormat="1" ht="16.5" customHeight="1">
      <c r="B197" s="75"/>
      <c r="C197" s="77"/>
      <c r="D197" s="102"/>
      <c r="E197" s="103"/>
      <c r="F197" s="66"/>
      <c r="G197" s="66"/>
      <c r="H197" s="27"/>
      <c r="I197" s="27"/>
      <c r="J197" s="27"/>
      <c r="K197" s="27"/>
      <c r="L197" s="27"/>
      <c r="M197" s="27"/>
      <c r="N197" s="27"/>
      <c r="O197" s="54"/>
      <c r="P197" s="54"/>
      <c r="Q197" s="177" t="s">
        <v>114</v>
      </c>
      <c r="R197" s="178"/>
      <c r="S197" s="62">
        <v>1377</v>
      </c>
      <c r="T197" s="62">
        <v>792</v>
      </c>
      <c r="U197" s="62">
        <v>60</v>
      </c>
      <c r="V197" s="62">
        <v>0</v>
      </c>
      <c r="W197" s="62">
        <v>10</v>
      </c>
      <c r="X197" s="62">
        <v>37</v>
      </c>
      <c r="Y197" s="62">
        <v>100</v>
      </c>
      <c r="Z197" s="62">
        <v>208</v>
      </c>
      <c r="AA197" s="62">
        <v>116</v>
      </c>
      <c r="AB197" s="62">
        <v>25</v>
      </c>
      <c r="AC197" s="62">
        <v>29</v>
      </c>
      <c r="AE197" s="54"/>
      <c r="AF197" s="54"/>
      <c r="AG197" s="54"/>
    </row>
    <row r="198" spans="2:35" s="73" customFormat="1" ht="16.5" customHeight="1">
      <c r="B198" s="51" t="s">
        <v>117</v>
      </c>
      <c r="C198" s="78" t="s">
        <v>61</v>
      </c>
      <c r="D198" s="297"/>
      <c r="E198" s="298"/>
      <c r="F198" s="62">
        <v>99</v>
      </c>
      <c r="G198" s="62">
        <v>215</v>
      </c>
      <c r="H198" s="62">
        <v>150</v>
      </c>
      <c r="I198" s="62">
        <v>7</v>
      </c>
      <c r="J198" s="62">
        <v>0</v>
      </c>
      <c r="K198" s="62">
        <v>3</v>
      </c>
      <c r="L198" s="62">
        <v>30</v>
      </c>
      <c r="M198" s="62">
        <v>25</v>
      </c>
      <c r="N198" s="62">
        <v>215</v>
      </c>
      <c r="O198" s="54"/>
      <c r="P198" s="54"/>
      <c r="Q198" s="177" t="s">
        <v>111</v>
      </c>
      <c r="R198" s="178"/>
      <c r="S198" s="62">
        <v>1342</v>
      </c>
      <c r="T198" s="62">
        <v>776</v>
      </c>
      <c r="U198" s="62">
        <v>58</v>
      </c>
      <c r="V198" s="62">
        <v>0</v>
      </c>
      <c r="W198" s="62">
        <v>10</v>
      </c>
      <c r="X198" s="62">
        <v>37</v>
      </c>
      <c r="Y198" s="62">
        <v>92</v>
      </c>
      <c r="Z198" s="62">
        <v>205</v>
      </c>
      <c r="AA198" s="62">
        <v>115</v>
      </c>
      <c r="AB198" s="62">
        <v>24</v>
      </c>
      <c r="AC198" s="62">
        <v>25</v>
      </c>
      <c r="AE198" s="54"/>
      <c r="AF198" s="54"/>
      <c r="AG198" s="54"/>
    </row>
    <row r="199" spans="2:35" s="73" customFormat="1" ht="16.5" customHeight="1">
      <c r="B199" s="75"/>
      <c r="C199" s="79" t="s">
        <v>199</v>
      </c>
      <c r="D199" s="297" t="s">
        <v>195</v>
      </c>
      <c r="E199" s="298"/>
      <c r="F199" s="62">
        <v>2</v>
      </c>
      <c r="G199" s="62">
        <v>4</v>
      </c>
      <c r="H199" s="62">
        <v>2</v>
      </c>
      <c r="I199" s="62">
        <v>0</v>
      </c>
      <c r="J199" s="62">
        <v>0</v>
      </c>
      <c r="K199" s="62">
        <v>0</v>
      </c>
      <c r="L199" s="62">
        <v>1</v>
      </c>
      <c r="M199" s="62">
        <v>3</v>
      </c>
      <c r="N199" s="62">
        <v>6</v>
      </c>
      <c r="O199" s="54"/>
      <c r="P199" s="54"/>
      <c r="Q199" s="177" t="s">
        <v>116</v>
      </c>
      <c r="R199" s="178"/>
      <c r="S199" s="62">
        <v>1346</v>
      </c>
      <c r="T199" s="62">
        <v>779</v>
      </c>
      <c r="U199" s="62">
        <v>56</v>
      </c>
      <c r="V199" s="62">
        <v>0</v>
      </c>
      <c r="W199" s="62">
        <v>9</v>
      </c>
      <c r="X199" s="62">
        <v>38</v>
      </c>
      <c r="Y199" s="62">
        <v>102</v>
      </c>
      <c r="Z199" s="62">
        <v>205</v>
      </c>
      <c r="AA199" s="62">
        <v>114</v>
      </c>
      <c r="AB199" s="62">
        <v>20</v>
      </c>
      <c r="AC199" s="62">
        <v>23</v>
      </c>
      <c r="AE199" s="54"/>
      <c r="AF199" s="54"/>
      <c r="AG199" s="54"/>
    </row>
    <row r="200" spans="2:35" s="73" customFormat="1" ht="16.5" customHeight="1">
      <c r="B200" s="75"/>
      <c r="C200" s="79" t="s">
        <v>201</v>
      </c>
      <c r="D200" s="297" t="s">
        <v>197</v>
      </c>
      <c r="E200" s="298"/>
      <c r="F200" s="62">
        <v>24</v>
      </c>
      <c r="G200" s="62">
        <v>57</v>
      </c>
      <c r="H200" s="62">
        <v>46</v>
      </c>
      <c r="I200" s="62">
        <v>2</v>
      </c>
      <c r="J200" s="62">
        <v>0</v>
      </c>
      <c r="K200" s="62">
        <v>1</v>
      </c>
      <c r="L200" s="62">
        <v>1</v>
      </c>
      <c r="M200" s="62">
        <v>4</v>
      </c>
      <c r="N200" s="62">
        <v>54</v>
      </c>
      <c r="O200" s="54"/>
      <c r="P200" s="54"/>
      <c r="Q200" s="178" t="s">
        <v>117</v>
      </c>
      <c r="R200" s="178"/>
      <c r="S200" s="62">
        <v>1362</v>
      </c>
      <c r="T200" s="62">
        <v>789</v>
      </c>
      <c r="U200" s="62">
        <v>58</v>
      </c>
      <c r="V200" s="62">
        <v>0</v>
      </c>
      <c r="W200" s="62">
        <v>11</v>
      </c>
      <c r="X200" s="62">
        <v>40</v>
      </c>
      <c r="Y200" s="62">
        <v>102</v>
      </c>
      <c r="Z200" s="62">
        <v>206</v>
      </c>
      <c r="AA200" s="62">
        <v>115</v>
      </c>
      <c r="AB200" s="62">
        <v>19</v>
      </c>
      <c r="AC200" s="62">
        <v>22</v>
      </c>
      <c r="AE200" s="54"/>
      <c r="AF200" s="54"/>
      <c r="AG200" s="54"/>
    </row>
    <row r="201" spans="2:35" s="73" customFormat="1" ht="16.5" customHeight="1">
      <c r="B201" s="75"/>
      <c r="C201" s="79" t="s">
        <v>203</v>
      </c>
      <c r="D201" s="297" t="s">
        <v>195</v>
      </c>
      <c r="E201" s="298"/>
      <c r="F201" s="62">
        <v>2</v>
      </c>
      <c r="G201" s="62">
        <v>4</v>
      </c>
      <c r="H201" s="62">
        <v>5</v>
      </c>
      <c r="I201" s="62">
        <v>0</v>
      </c>
      <c r="J201" s="62">
        <v>0</v>
      </c>
      <c r="K201" s="62">
        <v>0</v>
      </c>
      <c r="L201" s="62">
        <v>0</v>
      </c>
      <c r="M201" s="62">
        <v>3</v>
      </c>
      <c r="N201" s="62">
        <v>8</v>
      </c>
      <c r="O201" s="54"/>
      <c r="P201" s="54"/>
      <c r="Q201" s="292" t="s">
        <v>192</v>
      </c>
      <c r="R201" s="292"/>
      <c r="S201" s="66">
        <v>1379</v>
      </c>
      <c r="T201" s="66">
        <v>805</v>
      </c>
      <c r="U201" s="66">
        <v>56</v>
      </c>
      <c r="V201" s="66">
        <v>1</v>
      </c>
      <c r="W201" s="66">
        <v>11</v>
      </c>
      <c r="X201" s="66">
        <v>41</v>
      </c>
      <c r="Y201" s="66">
        <v>102</v>
      </c>
      <c r="Z201" s="66">
        <v>205</v>
      </c>
      <c r="AA201" s="66">
        <v>118</v>
      </c>
      <c r="AB201" s="66">
        <v>17</v>
      </c>
      <c r="AC201" s="66">
        <v>23</v>
      </c>
      <c r="AE201" s="54"/>
      <c r="AF201" s="54"/>
      <c r="AG201" s="54"/>
    </row>
    <row r="202" spans="2:35" s="73" customFormat="1" ht="16.5" customHeight="1" thickBot="1">
      <c r="B202" s="75"/>
      <c r="C202" s="79" t="s">
        <v>205</v>
      </c>
      <c r="D202" s="297" t="s">
        <v>197</v>
      </c>
      <c r="E202" s="298"/>
      <c r="F202" s="62">
        <v>24</v>
      </c>
      <c r="G202" s="62">
        <v>44</v>
      </c>
      <c r="H202" s="62">
        <v>16</v>
      </c>
      <c r="I202" s="62">
        <v>1</v>
      </c>
      <c r="J202" s="62">
        <v>0</v>
      </c>
      <c r="K202" s="62">
        <v>0</v>
      </c>
      <c r="L202" s="62">
        <v>14</v>
      </c>
      <c r="M202" s="62">
        <v>3</v>
      </c>
      <c r="N202" s="62">
        <v>34</v>
      </c>
      <c r="O202" s="54"/>
      <c r="P202" s="54"/>
      <c r="Q202" s="290"/>
      <c r="R202" s="291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E202" s="54"/>
      <c r="AF202" s="54"/>
      <c r="AG202" s="54"/>
    </row>
    <row r="203" spans="2:35" s="73" customFormat="1" ht="16.5" customHeight="1" thickTop="1">
      <c r="B203" s="75"/>
      <c r="C203" s="79" t="s">
        <v>207</v>
      </c>
      <c r="D203" s="297" t="s">
        <v>195</v>
      </c>
      <c r="E203" s="298"/>
      <c r="F203" s="62">
        <v>2</v>
      </c>
      <c r="G203" s="62">
        <v>8</v>
      </c>
      <c r="H203" s="62">
        <v>4</v>
      </c>
      <c r="I203" s="62">
        <v>0</v>
      </c>
      <c r="J203" s="62">
        <v>0</v>
      </c>
      <c r="K203" s="62">
        <v>0</v>
      </c>
      <c r="L203" s="62">
        <v>0</v>
      </c>
      <c r="M203" s="62">
        <v>3</v>
      </c>
      <c r="N203" s="62">
        <v>7</v>
      </c>
      <c r="O203" s="54"/>
      <c r="P203" s="54"/>
      <c r="Q203" s="44" t="s">
        <v>153</v>
      </c>
      <c r="R203" s="35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E203" s="54"/>
      <c r="AF203" s="54"/>
      <c r="AG203" s="54"/>
      <c r="AH203" s="54"/>
      <c r="AI203" s="54"/>
    </row>
    <row r="204" spans="2:35" s="73" customFormat="1" ht="16.5" customHeight="1">
      <c r="B204" s="75"/>
      <c r="C204" s="79" t="s">
        <v>209</v>
      </c>
      <c r="D204" s="297" t="s">
        <v>195</v>
      </c>
      <c r="E204" s="298"/>
      <c r="F204" s="62">
        <v>2</v>
      </c>
      <c r="G204" s="62">
        <v>22</v>
      </c>
      <c r="H204" s="62">
        <v>4</v>
      </c>
      <c r="I204" s="62">
        <v>1</v>
      </c>
      <c r="J204" s="62">
        <v>0</v>
      </c>
      <c r="K204" s="62">
        <v>0</v>
      </c>
      <c r="L204" s="62">
        <v>0</v>
      </c>
      <c r="M204" s="62">
        <v>0</v>
      </c>
      <c r="N204" s="62">
        <v>5</v>
      </c>
      <c r="O204" s="54"/>
      <c r="P204" s="54"/>
      <c r="Q204" s="44" t="s">
        <v>154</v>
      </c>
      <c r="R204" s="35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E204" s="54"/>
      <c r="AF204" s="54"/>
      <c r="AG204" s="54"/>
      <c r="AH204" s="54"/>
      <c r="AI204" s="54"/>
    </row>
    <row r="205" spans="2:35" s="73" customFormat="1" ht="16.5" customHeight="1">
      <c r="B205" s="75"/>
      <c r="C205" s="79" t="s">
        <v>211</v>
      </c>
      <c r="D205" s="297" t="s">
        <v>197</v>
      </c>
      <c r="E205" s="298"/>
      <c r="F205" s="62">
        <v>18</v>
      </c>
      <c r="G205" s="62">
        <v>28</v>
      </c>
      <c r="H205" s="62">
        <v>28</v>
      </c>
      <c r="I205" s="62">
        <v>1</v>
      </c>
      <c r="J205" s="62">
        <v>0</v>
      </c>
      <c r="K205" s="62">
        <v>0</v>
      </c>
      <c r="L205" s="62">
        <v>11</v>
      </c>
      <c r="M205" s="62">
        <v>3</v>
      </c>
      <c r="N205" s="62">
        <v>43</v>
      </c>
      <c r="O205" s="54"/>
      <c r="P205" s="54"/>
      <c r="AH205" s="54"/>
      <c r="AI205" s="54"/>
    </row>
    <row r="206" spans="2:35" s="73" customFormat="1" ht="16.5" customHeight="1">
      <c r="B206" s="75"/>
      <c r="C206" s="79" t="s">
        <v>212</v>
      </c>
      <c r="D206" s="297" t="s">
        <v>195</v>
      </c>
      <c r="E206" s="298"/>
      <c r="F206" s="62">
        <v>5</v>
      </c>
      <c r="G206" s="62">
        <v>17</v>
      </c>
      <c r="H206" s="62">
        <v>1</v>
      </c>
      <c r="I206" s="62">
        <v>1</v>
      </c>
      <c r="J206" s="62">
        <v>0</v>
      </c>
      <c r="K206" s="62">
        <v>0</v>
      </c>
      <c r="L206" s="62">
        <v>0</v>
      </c>
      <c r="M206" s="62">
        <v>1</v>
      </c>
      <c r="N206" s="62">
        <v>3</v>
      </c>
      <c r="O206" s="54"/>
      <c r="P206" s="54"/>
      <c r="Q206" s="5" t="s">
        <v>284</v>
      </c>
      <c r="R206" s="14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E206" s="54"/>
      <c r="AF206" s="54"/>
      <c r="AG206" s="54"/>
      <c r="AH206" s="54"/>
      <c r="AI206" s="54"/>
    </row>
    <row r="207" spans="2:35" s="73" customFormat="1" ht="16.5" customHeight="1" thickBot="1">
      <c r="B207" s="75"/>
      <c r="C207" s="79" t="s">
        <v>213</v>
      </c>
      <c r="D207" s="297" t="s">
        <v>195</v>
      </c>
      <c r="E207" s="298"/>
      <c r="F207" s="62">
        <v>2</v>
      </c>
      <c r="G207" s="62">
        <v>4</v>
      </c>
      <c r="H207" s="62">
        <v>2</v>
      </c>
      <c r="I207" s="62">
        <v>0</v>
      </c>
      <c r="J207" s="62">
        <v>0</v>
      </c>
      <c r="K207" s="62">
        <v>0</v>
      </c>
      <c r="L207" s="62">
        <v>0</v>
      </c>
      <c r="M207" s="62">
        <v>1</v>
      </c>
      <c r="N207" s="62">
        <v>3</v>
      </c>
      <c r="O207" s="54"/>
      <c r="P207" s="54"/>
      <c r="R207" s="14"/>
      <c r="AE207" s="54"/>
      <c r="AF207" s="54"/>
      <c r="AG207" s="54"/>
      <c r="AH207" s="54"/>
      <c r="AI207" s="54"/>
    </row>
    <row r="208" spans="2:35" s="73" customFormat="1" ht="16.5" customHeight="1" thickTop="1">
      <c r="B208" s="76"/>
      <c r="C208" s="79" t="s">
        <v>214</v>
      </c>
      <c r="D208" s="297" t="s">
        <v>197</v>
      </c>
      <c r="E208" s="298"/>
      <c r="F208" s="69">
        <v>18</v>
      </c>
      <c r="G208" s="62">
        <v>27</v>
      </c>
      <c r="H208" s="62">
        <v>42</v>
      </c>
      <c r="I208" s="62">
        <v>1</v>
      </c>
      <c r="J208" s="62">
        <v>0</v>
      </c>
      <c r="K208" s="62">
        <v>2</v>
      </c>
      <c r="L208" s="62">
        <v>3</v>
      </c>
      <c r="M208" s="62">
        <v>4</v>
      </c>
      <c r="N208" s="62">
        <v>52</v>
      </c>
      <c r="O208" s="59"/>
      <c r="P208" s="59"/>
      <c r="Q208" s="235" t="s">
        <v>112</v>
      </c>
      <c r="R208" s="236"/>
      <c r="S208" s="310" t="s">
        <v>113</v>
      </c>
      <c r="T208" s="310"/>
      <c r="U208" s="270" t="s">
        <v>163</v>
      </c>
      <c r="V208" s="270"/>
      <c r="W208" s="270" t="s">
        <v>164</v>
      </c>
      <c r="X208" s="270"/>
      <c r="Y208" s="270"/>
      <c r="Z208" s="270"/>
      <c r="AA208" s="270"/>
      <c r="AB208" s="270"/>
      <c r="AC208" s="270" t="s">
        <v>168</v>
      </c>
      <c r="AD208" s="277"/>
      <c r="AE208" s="54"/>
      <c r="AF208" s="54"/>
      <c r="AG208" s="54"/>
      <c r="AH208" s="54"/>
      <c r="AI208" s="54"/>
    </row>
    <row r="209" spans="2:35" s="73" customFormat="1" ht="16.5" customHeight="1">
      <c r="C209" s="80"/>
      <c r="D209" s="104"/>
      <c r="E209" s="105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4"/>
      <c r="Q209" s="307"/>
      <c r="R209" s="308"/>
      <c r="S209" s="311"/>
      <c r="T209" s="311"/>
      <c r="U209" s="309"/>
      <c r="V209" s="309"/>
      <c r="W209" s="309" t="s">
        <v>165</v>
      </c>
      <c r="X209" s="309"/>
      <c r="Y209" s="309" t="s">
        <v>166</v>
      </c>
      <c r="Z209" s="309"/>
      <c r="AA209" s="309" t="s">
        <v>167</v>
      </c>
      <c r="AB209" s="309"/>
      <c r="AC209" s="309"/>
      <c r="AD209" s="312"/>
      <c r="AE209" s="54"/>
      <c r="AF209" s="54"/>
      <c r="AG209" s="54"/>
      <c r="AH209" s="59"/>
      <c r="AI209" s="59"/>
    </row>
    <row r="210" spans="2:35" s="73" customFormat="1" ht="16.5" customHeight="1">
      <c r="B210" s="88" t="s">
        <v>280</v>
      </c>
      <c r="C210" s="81" t="s">
        <v>61</v>
      </c>
      <c r="D210" s="104"/>
      <c r="E210" s="105"/>
      <c r="F210" s="66">
        <v>95</v>
      </c>
      <c r="G210" s="66">
        <v>114</v>
      </c>
      <c r="H210" s="66">
        <v>149</v>
      </c>
      <c r="I210" s="66">
        <v>7</v>
      </c>
      <c r="J210" s="66">
        <v>0</v>
      </c>
      <c r="K210" s="66">
        <v>1</v>
      </c>
      <c r="L210" s="66">
        <v>33</v>
      </c>
      <c r="M210" s="66">
        <v>22</v>
      </c>
      <c r="N210" s="66">
        <v>212</v>
      </c>
      <c r="O210" s="59"/>
      <c r="P210" s="54"/>
      <c r="Q210" s="307"/>
      <c r="R210" s="308"/>
      <c r="S210" s="302" t="s">
        <v>162</v>
      </c>
      <c r="T210" s="303" t="s">
        <v>169</v>
      </c>
      <c r="U210" s="302" t="s">
        <v>162</v>
      </c>
      <c r="V210" s="303" t="s">
        <v>169</v>
      </c>
      <c r="W210" s="302" t="s">
        <v>162</v>
      </c>
      <c r="X210" s="303" t="s">
        <v>169</v>
      </c>
      <c r="Y210" s="302" t="s">
        <v>162</v>
      </c>
      <c r="Z210" s="303" t="s">
        <v>169</v>
      </c>
      <c r="AA210" s="302" t="s">
        <v>162</v>
      </c>
      <c r="AB210" s="303" t="s">
        <v>169</v>
      </c>
      <c r="AC210" s="302" t="s">
        <v>162</v>
      </c>
      <c r="AD210" s="242" t="s">
        <v>169</v>
      </c>
      <c r="AE210" s="59"/>
      <c r="AF210" s="59"/>
      <c r="AG210" s="59"/>
      <c r="AH210" s="54"/>
      <c r="AI210" s="54"/>
    </row>
    <row r="211" spans="2:35" s="73" customFormat="1" ht="16.5" customHeight="1">
      <c r="B211" s="87"/>
      <c r="C211" s="82" t="s">
        <v>198</v>
      </c>
      <c r="D211" s="104" t="s">
        <v>195</v>
      </c>
      <c r="E211" s="105"/>
      <c r="F211" s="66">
        <v>4</v>
      </c>
      <c r="G211" s="66">
        <v>1</v>
      </c>
      <c r="H211" s="66">
        <v>4</v>
      </c>
      <c r="I211" s="66">
        <v>0</v>
      </c>
      <c r="J211" s="66">
        <v>0</v>
      </c>
      <c r="K211" s="66">
        <v>0</v>
      </c>
      <c r="L211" s="66">
        <v>1</v>
      </c>
      <c r="M211" s="66">
        <v>1</v>
      </c>
      <c r="N211" s="66">
        <v>6</v>
      </c>
      <c r="O211" s="59"/>
      <c r="P211" s="54"/>
      <c r="Q211" s="237"/>
      <c r="R211" s="238"/>
      <c r="S211" s="302"/>
      <c r="T211" s="274"/>
      <c r="U211" s="302"/>
      <c r="V211" s="274"/>
      <c r="W211" s="302"/>
      <c r="X211" s="274"/>
      <c r="Y211" s="302"/>
      <c r="Z211" s="274"/>
      <c r="AA211" s="302"/>
      <c r="AB211" s="274"/>
      <c r="AC211" s="302"/>
      <c r="AD211" s="275"/>
      <c r="AE211" s="54"/>
      <c r="AF211" s="54"/>
      <c r="AG211" s="54"/>
      <c r="AH211" s="54"/>
      <c r="AI211" s="54"/>
    </row>
    <row r="212" spans="2:35" s="73" customFormat="1" ht="16.5" customHeight="1">
      <c r="B212" s="76"/>
      <c r="C212" s="82" t="s">
        <v>200</v>
      </c>
      <c r="D212" s="104" t="s">
        <v>197</v>
      </c>
      <c r="E212" s="105"/>
      <c r="F212" s="66">
        <v>24</v>
      </c>
      <c r="G212" s="66">
        <v>27</v>
      </c>
      <c r="H212" s="66">
        <v>54</v>
      </c>
      <c r="I212" s="66">
        <v>3</v>
      </c>
      <c r="J212" s="66">
        <v>0</v>
      </c>
      <c r="K212" s="66">
        <v>0</v>
      </c>
      <c r="L212" s="66">
        <v>0</v>
      </c>
      <c r="M212" s="66">
        <v>4</v>
      </c>
      <c r="N212" s="66">
        <v>61</v>
      </c>
      <c r="O212" s="59"/>
      <c r="P212" s="54"/>
      <c r="Q212" s="304"/>
      <c r="R212" s="305"/>
      <c r="S212" s="63"/>
      <c r="T212" s="18"/>
      <c r="U212" s="63"/>
      <c r="V212" s="18"/>
      <c r="W212" s="63"/>
      <c r="X212" s="18"/>
      <c r="Y212" s="63"/>
      <c r="Z212" s="18"/>
      <c r="AA212" s="63"/>
      <c r="AB212" s="18"/>
      <c r="AC212" s="62"/>
      <c r="AD212" s="22"/>
      <c r="AE212" s="54"/>
      <c r="AF212" s="54"/>
      <c r="AG212" s="54"/>
      <c r="AH212" s="54"/>
      <c r="AI212" s="54"/>
    </row>
    <row r="213" spans="2:35" s="73" customFormat="1" ht="16.5" customHeight="1">
      <c r="B213" s="76"/>
      <c r="C213" s="82" t="s">
        <v>202</v>
      </c>
      <c r="D213" s="104" t="s">
        <v>197</v>
      </c>
      <c r="E213" s="105"/>
      <c r="F213" s="66">
        <v>22</v>
      </c>
      <c r="G213" s="66">
        <v>27</v>
      </c>
      <c r="H213" s="66">
        <v>24</v>
      </c>
      <c r="I213" s="66">
        <v>1</v>
      </c>
      <c r="J213" s="66">
        <v>0</v>
      </c>
      <c r="K213" s="66">
        <v>0</v>
      </c>
      <c r="L213" s="66">
        <v>13</v>
      </c>
      <c r="M213" s="66">
        <v>9</v>
      </c>
      <c r="N213" s="66">
        <v>47</v>
      </c>
      <c r="O213" s="59"/>
      <c r="P213" s="54"/>
      <c r="Q213" s="177" t="s">
        <v>114</v>
      </c>
      <c r="R213" s="178"/>
      <c r="S213" s="63">
        <v>2119</v>
      </c>
      <c r="T213" s="18">
        <v>100</v>
      </c>
      <c r="U213" s="63">
        <v>32</v>
      </c>
      <c r="V213" s="18">
        <v>1.5</v>
      </c>
      <c r="W213" s="63">
        <v>265</v>
      </c>
      <c r="X213" s="18">
        <v>12.5</v>
      </c>
      <c r="Y213" s="63">
        <v>378</v>
      </c>
      <c r="Z213" s="18">
        <v>17.8</v>
      </c>
      <c r="AA213" s="63">
        <v>1152</v>
      </c>
      <c r="AB213" s="18">
        <v>54.4</v>
      </c>
      <c r="AC213" s="62">
        <v>292</v>
      </c>
      <c r="AD213" s="22">
        <v>13.8</v>
      </c>
      <c r="AE213" s="54"/>
      <c r="AF213" s="54"/>
      <c r="AG213" s="54"/>
      <c r="AH213" s="54"/>
      <c r="AI213" s="54"/>
    </row>
    <row r="214" spans="2:35" s="73" customFormat="1" ht="16.5" customHeight="1">
      <c r="B214" s="76"/>
      <c r="C214" s="82" t="s">
        <v>204</v>
      </c>
      <c r="D214" s="104" t="s">
        <v>195</v>
      </c>
      <c r="E214" s="105"/>
      <c r="F214" s="66">
        <v>4</v>
      </c>
      <c r="G214" s="66">
        <v>3</v>
      </c>
      <c r="H214" s="66">
        <v>1</v>
      </c>
      <c r="I214" s="66">
        <v>0</v>
      </c>
      <c r="J214" s="66">
        <v>0</v>
      </c>
      <c r="K214" s="66">
        <v>0</v>
      </c>
      <c r="L214" s="66">
        <v>2</v>
      </c>
      <c r="M214" s="66">
        <v>1</v>
      </c>
      <c r="N214" s="66">
        <v>4</v>
      </c>
      <c r="O214" s="59"/>
      <c r="P214" s="54"/>
      <c r="Q214" s="177" t="s">
        <v>268</v>
      </c>
      <c r="R214" s="178"/>
      <c r="S214" s="63">
        <v>1854</v>
      </c>
      <c r="T214" s="18">
        <v>100</v>
      </c>
      <c r="U214" s="63">
        <v>32</v>
      </c>
      <c r="V214" s="18">
        <v>1.7</v>
      </c>
      <c r="W214" s="63">
        <v>167</v>
      </c>
      <c r="X214" s="18">
        <v>9</v>
      </c>
      <c r="Y214" s="63">
        <v>360</v>
      </c>
      <c r="Z214" s="18">
        <v>19.399999999999999</v>
      </c>
      <c r="AA214" s="63">
        <v>1018</v>
      </c>
      <c r="AB214" s="18">
        <v>54.9</v>
      </c>
      <c r="AC214" s="62">
        <v>277</v>
      </c>
      <c r="AD214" s="22">
        <v>15</v>
      </c>
      <c r="AE214" s="54"/>
      <c r="AF214" s="54"/>
      <c r="AG214" s="54"/>
      <c r="AH214" s="54"/>
      <c r="AI214" s="54"/>
    </row>
    <row r="215" spans="2:35" s="73" customFormat="1" ht="16.5" customHeight="1">
      <c r="B215" s="76"/>
      <c r="C215" s="82" t="s">
        <v>206</v>
      </c>
      <c r="D215" s="104" t="s">
        <v>197</v>
      </c>
      <c r="E215" s="105"/>
      <c r="F215" s="66">
        <v>22</v>
      </c>
      <c r="G215" s="66">
        <v>26</v>
      </c>
      <c r="H215" s="66">
        <v>31</v>
      </c>
      <c r="I215" s="66">
        <v>0</v>
      </c>
      <c r="J215" s="66">
        <v>0</v>
      </c>
      <c r="K215" s="66">
        <v>0</v>
      </c>
      <c r="L215" s="66">
        <v>11</v>
      </c>
      <c r="M215" s="66">
        <v>4</v>
      </c>
      <c r="N215" s="66">
        <v>46</v>
      </c>
      <c r="O215" s="59"/>
      <c r="P215" s="54"/>
      <c r="Q215" s="177" t="s">
        <v>116</v>
      </c>
      <c r="R215" s="178"/>
      <c r="S215" s="63">
        <v>2247</v>
      </c>
      <c r="T215" s="18">
        <v>100</v>
      </c>
      <c r="U215" s="63">
        <v>51</v>
      </c>
      <c r="V215" s="18">
        <v>2.2999999999999998</v>
      </c>
      <c r="W215" s="63">
        <v>299</v>
      </c>
      <c r="X215" s="18">
        <v>13.3</v>
      </c>
      <c r="Y215" s="63">
        <v>601</v>
      </c>
      <c r="Z215" s="18">
        <v>26.7</v>
      </c>
      <c r="AA215" s="63">
        <v>990</v>
      </c>
      <c r="AB215" s="18">
        <v>44.1</v>
      </c>
      <c r="AC215" s="62">
        <v>306</v>
      </c>
      <c r="AD215" s="22">
        <v>13.6</v>
      </c>
      <c r="AE215" s="54"/>
      <c r="AF215" s="54"/>
      <c r="AG215" s="54"/>
      <c r="AH215" s="54"/>
      <c r="AI215" s="54"/>
    </row>
    <row r="216" spans="2:35" s="73" customFormat="1" ht="16.5" customHeight="1">
      <c r="B216" s="76"/>
      <c r="C216" s="82" t="s">
        <v>208</v>
      </c>
      <c r="D216" s="104" t="s">
        <v>195</v>
      </c>
      <c r="E216" s="105"/>
      <c r="F216" s="66">
        <v>2</v>
      </c>
      <c r="G216" s="66">
        <v>0</v>
      </c>
      <c r="H216" s="66">
        <v>4</v>
      </c>
      <c r="I216" s="66">
        <v>2</v>
      </c>
      <c r="J216" s="66">
        <v>0</v>
      </c>
      <c r="K216" s="66">
        <v>1</v>
      </c>
      <c r="L216" s="66">
        <v>0</v>
      </c>
      <c r="M216" s="66">
        <v>2</v>
      </c>
      <c r="N216" s="66">
        <v>9</v>
      </c>
      <c r="O216" s="59"/>
      <c r="P216" s="54"/>
      <c r="Q216" s="177" t="s">
        <v>117</v>
      </c>
      <c r="R216" s="178"/>
      <c r="S216" s="63">
        <v>2008</v>
      </c>
      <c r="T216" s="18">
        <v>100</v>
      </c>
      <c r="U216" s="63">
        <v>43</v>
      </c>
      <c r="V216" s="18">
        <v>2.2000000000000002</v>
      </c>
      <c r="W216" s="63">
        <v>306</v>
      </c>
      <c r="X216" s="18">
        <v>15.2</v>
      </c>
      <c r="Y216" s="63">
        <v>402</v>
      </c>
      <c r="Z216" s="18">
        <v>20</v>
      </c>
      <c r="AA216" s="63">
        <v>913</v>
      </c>
      <c r="AB216" s="18">
        <v>45.5</v>
      </c>
      <c r="AC216" s="62">
        <v>344</v>
      </c>
      <c r="AD216" s="22">
        <v>17.100000000000001</v>
      </c>
      <c r="AE216" s="54"/>
      <c r="AF216" s="54"/>
      <c r="AG216" s="54"/>
      <c r="AH216" s="54"/>
      <c r="AI216" s="54"/>
    </row>
    <row r="217" spans="2:35" s="73" customFormat="1" ht="16.5" customHeight="1">
      <c r="B217" s="76"/>
      <c r="C217" s="82" t="s">
        <v>210</v>
      </c>
      <c r="D217" s="104" t="s">
        <v>197</v>
      </c>
      <c r="E217" s="105"/>
      <c r="F217" s="66">
        <v>17</v>
      </c>
      <c r="G217" s="66">
        <v>30</v>
      </c>
      <c r="H217" s="66">
        <v>31</v>
      </c>
      <c r="I217" s="66">
        <v>1</v>
      </c>
      <c r="J217" s="66">
        <v>0</v>
      </c>
      <c r="K217" s="66">
        <v>0</v>
      </c>
      <c r="L217" s="66">
        <v>6</v>
      </c>
      <c r="M217" s="66">
        <v>1</v>
      </c>
      <c r="N217" s="66">
        <v>39</v>
      </c>
      <c r="O217" s="59"/>
      <c r="P217" s="54"/>
      <c r="Q217" s="299" t="s">
        <v>192</v>
      </c>
      <c r="R217" s="292"/>
      <c r="S217" s="42">
        <v>2189</v>
      </c>
      <c r="T217" s="20">
        <v>100</v>
      </c>
      <c r="U217" s="42">
        <v>38</v>
      </c>
      <c r="V217" s="20">
        <v>1.7</v>
      </c>
      <c r="W217" s="42">
        <v>229</v>
      </c>
      <c r="X217" s="20">
        <v>10.5</v>
      </c>
      <c r="Y217" s="42">
        <v>527</v>
      </c>
      <c r="Z217" s="20">
        <v>24.1</v>
      </c>
      <c r="AA217" s="42">
        <v>1067</v>
      </c>
      <c r="AB217" s="20">
        <v>48.7</v>
      </c>
      <c r="AC217" s="66">
        <v>328</v>
      </c>
      <c r="AD217" s="43">
        <v>15</v>
      </c>
      <c r="AE217" s="54"/>
      <c r="AF217" s="54"/>
      <c r="AG217" s="54"/>
      <c r="AH217" s="54"/>
      <c r="AI217" s="54"/>
    </row>
    <row r="218" spans="2:35" s="73" customFormat="1" ht="16.5" customHeight="1" thickBot="1">
      <c r="B218" s="84"/>
      <c r="C218" s="83"/>
      <c r="D218" s="293"/>
      <c r="E218" s="294"/>
      <c r="F218" s="25"/>
      <c r="G218" s="26"/>
      <c r="H218" s="26"/>
      <c r="I218" s="26"/>
      <c r="J218" s="26"/>
      <c r="K218" s="26"/>
      <c r="L218" s="26"/>
      <c r="M218" s="26"/>
      <c r="N218" s="26"/>
      <c r="O218" s="54"/>
      <c r="P218" s="54"/>
      <c r="Q218" s="300"/>
      <c r="R218" s="301"/>
      <c r="S218" s="40"/>
      <c r="T218" s="41"/>
      <c r="U218" s="40"/>
      <c r="V218" s="41"/>
      <c r="W218" s="40"/>
      <c r="X218" s="41"/>
      <c r="Y218" s="40"/>
      <c r="Z218" s="41"/>
      <c r="AA218" s="40"/>
      <c r="AB218" s="41"/>
      <c r="AC218" s="65"/>
      <c r="AD218" s="23"/>
      <c r="AE218" s="54"/>
      <c r="AF218" s="54"/>
      <c r="AG218" s="54"/>
      <c r="AH218" s="54"/>
      <c r="AI218" s="54"/>
    </row>
    <row r="219" spans="2:35" s="73" customFormat="1" ht="16.5" customHeight="1" thickTop="1">
      <c r="B219" s="39" t="s">
        <v>138</v>
      </c>
      <c r="C219" s="1"/>
      <c r="E219" s="61"/>
      <c r="Q219" s="44" t="s">
        <v>275</v>
      </c>
      <c r="S219" s="62"/>
      <c r="T219" s="22"/>
      <c r="U219" s="62"/>
      <c r="V219" s="22"/>
      <c r="W219" s="62"/>
      <c r="X219" s="22"/>
      <c r="Y219" s="62"/>
      <c r="Z219" s="22"/>
      <c r="AA219" s="62"/>
      <c r="AB219" s="22"/>
      <c r="AC219" s="62"/>
      <c r="AD219" s="22"/>
      <c r="AE219" s="54"/>
      <c r="AF219" s="54"/>
      <c r="AG219" s="54"/>
      <c r="AH219" s="54"/>
      <c r="AI219" s="54"/>
    </row>
    <row r="220" spans="2:35" s="73" customFormat="1" ht="16.5" customHeight="1">
      <c r="D220" s="14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AD220" s="22"/>
      <c r="AE220" s="54"/>
      <c r="AF220" s="54"/>
      <c r="AG220" s="54"/>
      <c r="AH220" s="54"/>
      <c r="AI220" s="54"/>
    </row>
    <row r="221" spans="2:35" s="73" customFormat="1" ht="16.5" customHeight="1">
      <c r="B221" s="5" t="s">
        <v>285</v>
      </c>
      <c r="C221" s="5"/>
      <c r="L221" s="54"/>
      <c r="M221" s="54"/>
      <c r="N221" s="54"/>
      <c r="O221" s="54"/>
      <c r="P221" s="10"/>
      <c r="Q221" s="10"/>
      <c r="R221" s="10"/>
      <c r="S221" s="13"/>
      <c r="T221" s="13"/>
      <c r="U221" s="13"/>
      <c r="V221" s="13"/>
      <c r="W221" s="13"/>
    </row>
    <row r="222" spans="2:35" s="73" customFormat="1" ht="16.5" customHeight="1" thickBot="1">
      <c r="B222" s="5"/>
      <c r="C222" s="5"/>
      <c r="L222" s="54"/>
      <c r="M222" s="54"/>
      <c r="N222" s="54"/>
      <c r="O222" s="54"/>
      <c r="P222" s="10"/>
      <c r="Q222" s="10"/>
      <c r="R222" s="10"/>
      <c r="S222" s="13"/>
      <c r="T222" s="13"/>
      <c r="U222" s="13"/>
      <c r="V222" s="13"/>
      <c r="W222" s="13"/>
    </row>
    <row r="223" spans="2:35" s="73" customFormat="1" ht="16.5" customHeight="1" thickTop="1">
      <c r="B223" s="236" t="s">
        <v>112</v>
      </c>
      <c r="C223" s="271" t="s">
        <v>60</v>
      </c>
      <c r="D223" s="235"/>
      <c r="E223" s="235"/>
      <c r="F223" s="236"/>
      <c r="G223" s="273" t="s">
        <v>184</v>
      </c>
      <c r="H223" s="273"/>
      <c r="I223" s="277" t="s">
        <v>185</v>
      </c>
      <c r="J223" s="278"/>
      <c r="K223" s="278"/>
      <c r="L223" s="278"/>
      <c r="M223" s="278"/>
      <c r="N223" s="279"/>
      <c r="O223" s="49" t="s">
        <v>188</v>
      </c>
      <c r="P223" s="57"/>
      <c r="Q223" s="57"/>
      <c r="R223" s="57"/>
      <c r="S223" s="57"/>
      <c r="T223" s="58"/>
      <c r="U223" s="270" t="s">
        <v>189</v>
      </c>
      <c r="V223" s="270"/>
      <c r="W223" s="270"/>
      <c r="X223" s="273" t="s">
        <v>190</v>
      </c>
      <c r="Y223" s="165" t="s">
        <v>191</v>
      </c>
    </row>
    <row r="224" spans="2:35" s="73" customFormat="1" ht="16.5" customHeight="1">
      <c r="B224" s="238"/>
      <c r="C224" s="272"/>
      <c r="D224" s="237"/>
      <c r="E224" s="237"/>
      <c r="F224" s="238"/>
      <c r="G224" s="274"/>
      <c r="H224" s="274"/>
      <c r="I224" s="276" t="s">
        <v>61</v>
      </c>
      <c r="J224" s="274"/>
      <c r="K224" s="274" t="s">
        <v>186</v>
      </c>
      <c r="L224" s="274"/>
      <c r="M224" s="275" t="s">
        <v>187</v>
      </c>
      <c r="N224" s="276"/>
      <c r="O224" s="274" t="s">
        <v>61</v>
      </c>
      <c r="P224" s="274"/>
      <c r="Q224" s="274" t="s">
        <v>186</v>
      </c>
      <c r="R224" s="274"/>
      <c r="S224" s="274" t="s">
        <v>187</v>
      </c>
      <c r="T224" s="274"/>
      <c r="U224" s="52" t="s">
        <v>61</v>
      </c>
      <c r="V224" s="52" t="s">
        <v>186</v>
      </c>
      <c r="W224" s="52" t="s">
        <v>187</v>
      </c>
      <c r="X224" s="274"/>
      <c r="Y224" s="275"/>
    </row>
    <row r="225" spans="2:26" s="73" customFormat="1" ht="14.1" customHeight="1">
      <c r="B225" s="61"/>
      <c r="C225" s="200"/>
      <c r="D225" s="200"/>
      <c r="E225" s="200"/>
      <c r="F225" s="258"/>
      <c r="G225" s="268"/>
      <c r="H225" s="269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62"/>
      <c r="V225" s="62"/>
      <c r="W225" s="62"/>
      <c r="X225" s="62"/>
      <c r="Y225" s="62"/>
      <c r="Z225" s="13"/>
    </row>
    <row r="226" spans="2:26" s="73" customFormat="1" ht="16.5" customHeight="1">
      <c r="B226" s="68" t="s">
        <v>111</v>
      </c>
      <c r="C226" s="263" t="s">
        <v>170</v>
      </c>
      <c r="D226" s="263"/>
      <c r="E226" s="263"/>
      <c r="F226" s="267"/>
      <c r="G226" s="259">
        <v>43562</v>
      </c>
      <c r="H226" s="260"/>
      <c r="I226" s="161">
        <v>119100</v>
      </c>
      <c r="J226" s="161"/>
      <c r="K226" s="161">
        <v>56888</v>
      </c>
      <c r="L226" s="161"/>
      <c r="M226" s="161">
        <v>62212</v>
      </c>
      <c r="N226" s="161"/>
      <c r="O226" s="161">
        <v>51817</v>
      </c>
      <c r="P226" s="161"/>
      <c r="Q226" s="161">
        <v>24164</v>
      </c>
      <c r="R226" s="161"/>
      <c r="S226" s="161">
        <v>27653</v>
      </c>
      <c r="T226" s="161"/>
      <c r="U226" s="47">
        <v>43.51</v>
      </c>
      <c r="V226" s="47">
        <v>42.48</v>
      </c>
      <c r="W226" s="47">
        <v>44.45</v>
      </c>
      <c r="X226" s="62">
        <v>5</v>
      </c>
      <c r="Y226" s="62">
        <v>7</v>
      </c>
      <c r="Z226" s="13"/>
    </row>
    <row r="227" spans="2:26" s="73" customFormat="1" ht="16.5" customHeight="1">
      <c r="B227" s="68"/>
      <c r="C227" s="263" t="s">
        <v>171</v>
      </c>
      <c r="D227" s="94"/>
      <c r="E227" s="94"/>
      <c r="F227" s="95"/>
      <c r="G227" s="259">
        <v>43576</v>
      </c>
      <c r="H227" s="260"/>
      <c r="I227" s="161">
        <v>118946</v>
      </c>
      <c r="J227" s="161"/>
      <c r="K227" s="161">
        <v>56804</v>
      </c>
      <c r="L227" s="161"/>
      <c r="M227" s="161">
        <v>62142</v>
      </c>
      <c r="N227" s="161"/>
      <c r="O227" s="161">
        <v>57697</v>
      </c>
      <c r="P227" s="161"/>
      <c r="Q227" s="161">
        <v>26657</v>
      </c>
      <c r="R227" s="161"/>
      <c r="S227" s="161">
        <v>31040</v>
      </c>
      <c r="T227" s="161"/>
      <c r="U227" s="47">
        <v>48.51</v>
      </c>
      <c r="V227" s="47">
        <v>46.93</v>
      </c>
      <c r="W227" s="47">
        <v>49.95</v>
      </c>
      <c r="X227" s="62">
        <v>1</v>
      </c>
      <c r="Y227" s="62">
        <v>2</v>
      </c>
      <c r="Z227" s="13"/>
    </row>
    <row r="228" spans="2:26" s="73" customFormat="1" ht="16.5" customHeight="1">
      <c r="B228" s="68"/>
      <c r="C228" s="263" t="s">
        <v>172</v>
      </c>
      <c r="D228" s="94"/>
      <c r="E228" s="94"/>
      <c r="F228" s="95"/>
      <c r="G228" s="259">
        <v>43576</v>
      </c>
      <c r="H228" s="260"/>
      <c r="I228" s="161">
        <v>118946</v>
      </c>
      <c r="J228" s="161"/>
      <c r="K228" s="161">
        <v>56804</v>
      </c>
      <c r="L228" s="161"/>
      <c r="M228" s="161">
        <v>62142</v>
      </c>
      <c r="N228" s="161"/>
      <c r="O228" s="266" t="s">
        <v>276</v>
      </c>
      <c r="P228" s="266"/>
      <c r="Q228" s="266" t="s">
        <v>276</v>
      </c>
      <c r="R228" s="266"/>
      <c r="S228" s="266" t="s">
        <v>276</v>
      </c>
      <c r="T228" s="266"/>
      <c r="U228" s="64" t="s">
        <v>276</v>
      </c>
      <c r="V228" s="64" t="s">
        <v>276</v>
      </c>
      <c r="W228" s="64" t="s">
        <v>276</v>
      </c>
      <c r="X228" s="62">
        <v>2</v>
      </c>
      <c r="Y228" s="62">
        <v>2</v>
      </c>
      <c r="Z228" s="13"/>
    </row>
    <row r="229" spans="2:26" s="73" customFormat="1" ht="16.5" customHeight="1">
      <c r="B229" s="68"/>
      <c r="C229" s="263" t="s">
        <v>173</v>
      </c>
      <c r="D229" s="94"/>
      <c r="E229" s="94"/>
      <c r="F229" s="95"/>
      <c r="G229" s="259">
        <v>43667</v>
      </c>
      <c r="H229" s="260"/>
      <c r="I229" s="161">
        <v>120487</v>
      </c>
      <c r="J229" s="161"/>
      <c r="K229" s="161">
        <v>57690</v>
      </c>
      <c r="L229" s="161"/>
      <c r="M229" s="161">
        <v>62797</v>
      </c>
      <c r="N229" s="161"/>
      <c r="O229" s="161">
        <v>55399</v>
      </c>
      <c r="P229" s="161"/>
      <c r="Q229" s="161">
        <v>26496</v>
      </c>
      <c r="R229" s="161"/>
      <c r="S229" s="161">
        <v>28903</v>
      </c>
      <c r="T229" s="161"/>
      <c r="U229" s="47">
        <v>45.98</v>
      </c>
      <c r="V229" s="47">
        <v>45.93</v>
      </c>
      <c r="W229" s="47">
        <v>46.03</v>
      </c>
      <c r="X229" s="62">
        <v>1</v>
      </c>
      <c r="Y229" s="62">
        <v>4</v>
      </c>
      <c r="Z229" s="13"/>
    </row>
    <row r="230" spans="2:26" s="73" customFormat="1" ht="16.5" customHeight="1">
      <c r="B230" s="68"/>
      <c r="C230" s="263" t="s">
        <v>174</v>
      </c>
      <c r="D230" s="94"/>
      <c r="E230" s="94"/>
      <c r="F230" s="95"/>
      <c r="G230" s="259">
        <v>43667</v>
      </c>
      <c r="H230" s="260"/>
      <c r="I230" s="161">
        <v>120487</v>
      </c>
      <c r="J230" s="161"/>
      <c r="K230" s="161">
        <v>57690</v>
      </c>
      <c r="L230" s="161"/>
      <c r="M230" s="161">
        <v>62797</v>
      </c>
      <c r="N230" s="161"/>
      <c r="O230" s="161">
        <v>55397</v>
      </c>
      <c r="P230" s="161"/>
      <c r="Q230" s="161">
        <v>26496</v>
      </c>
      <c r="R230" s="161"/>
      <c r="S230" s="161">
        <v>28901</v>
      </c>
      <c r="T230" s="161"/>
      <c r="U230" s="47">
        <v>45.98</v>
      </c>
      <c r="V230" s="47">
        <v>45.93</v>
      </c>
      <c r="W230" s="47">
        <v>46.02</v>
      </c>
      <c r="X230" s="62">
        <v>50</v>
      </c>
      <c r="Y230" s="62">
        <v>155</v>
      </c>
      <c r="Z230" s="13"/>
    </row>
    <row r="231" spans="2:26" s="73" customFormat="1" ht="16.5" customHeight="1">
      <c r="B231" s="68" t="s">
        <v>151</v>
      </c>
      <c r="C231" s="263" t="s">
        <v>175</v>
      </c>
      <c r="D231" s="94"/>
      <c r="E231" s="94"/>
      <c r="F231" s="95"/>
      <c r="G231" s="259">
        <v>43989</v>
      </c>
      <c r="H231" s="260"/>
      <c r="I231" s="161">
        <v>117976</v>
      </c>
      <c r="J231" s="161"/>
      <c r="K231" s="161">
        <v>56514</v>
      </c>
      <c r="L231" s="161"/>
      <c r="M231" s="161">
        <v>61462</v>
      </c>
      <c r="N231" s="161"/>
      <c r="O231" s="161">
        <v>55252</v>
      </c>
      <c r="P231" s="161"/>
      <c r="Q231" s="161">
        <v>25578</v>
      </c>
      <c r="R231" s="161"/>
      <c r="S231" s="161">
        <v>29674</v>
      </c>
      <c r="T231" s="161"/>
      <c r="U231" s="47">
        <v>46.83</v>
      </c>
      <c r="V231" s="47">
        <v>45.26</v>
      </c>
      <c r="W231" s="47">
        <v>48.28</v>
      </c>
      <c r="X231" s="62">
        <v>30</v>
      </c>
      <c r="Y231" s="62">
        <v>33</v>
      </c>
      <c r="Z231" s="13"/>
    </row>
    <row r="232" spans="2:26" s="73" customFormat="1" ht="16.5" customHeight="1">
      <c r="B232" s="68" t="s">
        <v>152</v>
      </c>
      <c r="C232" s="263" t="s">
        <v>176</v>
      </c>
      <c r="D232" s="94"/>
      <c r="E232" s="94"/>
      <c r="F232" s="95"/>
      <c r="G232" s="259">
        <v>44493</v>
      </c>
      <c r="H232" s="260"/>
      <c r="I232" s="161">
        <v>118689</v>
      </c>
      <c r="J232" s="161"/>
      <c r="K232" s="161">
        <v>57126</v>
      </c>
      <c r="L232" s="161"/>
      <c r="M232" s="161">
        <v>61563</v>
      </c>
      <c r="N232" s="161"/>
      <c r="O232" s="161">
        <v>41043</v>
      </c>
      <c r="P232" s="161"/>
      <c r="Q232" s="161">
        <v>19737</v>
      </c>
      <c r="R232" s="161"/>
      <c r="S232" s="161">
        <v>21306</v>
      </c>
      <c r="T232" s="161"/>
      <c r="U232" s="47">
        <v>34.58</v>
      </c>
      <c r="V232" s="47">
        <v>34.549999999999997</v>
      </c>
      <c r="W232" s="47">
        <v>34.61</v>
      </c>
      <c r="X232" s="62">
        <v>1</v>
      </c>
      <c r="Y232" s="62">
        <v>3</v>
      </c>
      <c r="Z232" s="13"/>
    </row>
    <row r="233" spans="2:26" s="73" customFormat="1" ht="16.5" customHeight="1">
      <c r="B233" s="68"/>
      <c r="C233" s="263" t="s">
        <v>177</v>
      </c>
      <c r="D233" s="94"/>
      <c r="E233" s="94"/>
      <c r="F233" s="95"/>
      <c r="G233" s="259"/>
      <c r="H233" s="260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47"/>
      <c r="V233" s="47"/>
      <c r="W233" s="47"/>
      <c r="X233" s="62"/>
      <c r="Y233" s="62"/>
      <c r="Z233" s="13"/>
    </row>
    <row r="234" spans="2:26" s="73" customFormat="1" ht="16.5" customHeight="1">
      <c r="B234" s="68"/>
      <c r="C234" s="233" t="s">
        <v>178</v>
      </c>
      <c r="D234" s="261"/>
      <c r="E234" s="261"/>
      <c r="F234" s="262"/>
      <c r="G234" s="259">
        <v>44500</v>
      </c>
      <c r="H234" s="260"/>
      <c r="I234" s="161">
        <v>105920</v>
      </c>
      <c r="J234" s="161"/>
      <c r="K234" s="161">
        <v>51079</v>
      </c>
      <c r="L234" s="161"/>
      <c r="M234" s="161">
        <v>54841</v>
      </c>
      <c r="N234" s="161"/>
      <c r="O234" s="190">
        <v>51609</v>
      </c>
      <c r="P234" s="190"/>
      <c r="Q234" s="161">
        <v>24576</v>
      </c>
      <c r="R234" s="161"/>
      <c r="S234" s="161">
        <v>27033</v>
      </c>
      <c r="T234" s="161"/>
      <c r="U234" s="47">
        <v>48.72</v>
      </c>
      <c r="V234" s="47">
        <v>48.11</v>
      </c>
      <c r="W234" s="47">
        <v>49.29</v>
      </c>
      <c r="X234" s="62">
        <v>1</v>
      </c>
      <c r="Y234" s="62">
        <v>2</v>
      </c>
      <c r="Z234" s="13"/>
    </row>
    <row r="235" spans="2:26" s="73" customFormat="1" ht="16.5" customHeight="1">
      <c r="B235" s="68"/>
      <c r="C235" s="233" t="s">
        <v>179</v>
      </c>
      <c r="D235" s="261"/>
      <c r="E235" s="261"/>
      <c r="F235" s="262"/>
      <c r="G235" s="259">
        <v>44500</v>
      </c>
      <c r="H235" s="260"/>
      <c r="I235" s="161">
        <v>12692</v>
      </c>
      <c r="J235" s="161"/>
      <c r="K235" s="161">
        <v>5999</v>
      </c>
      <c r="L235" s="161"/>
      <c r="M235" s="161">
        <v>6693</v>
      </c>
      <c r="N235" s="161"/>
      <c r="O235" s="190">
        <v>6174</v>
      </c>
      <c r="P235" s="190"/>
      <c r="Q235" s="161">
        <v>2939</v>
      </c>
      <c r="R235" s="161"/>
      <c r="S235" s="161">
        <v>3235</v>
      </c>
      <c r="T235" s="161"/>
      <c r="U235" s="47">
        <v>48.64</v>
      </c>
      <c r="V235" s="47">
        <v>48.99</v>
      </c>
      <c r="W235" s="47">
        <v>48.33</v>
      </c>
      <c r="X235" s="62">
        <v>1</v>
      </c>
      <c r="Y235" s="62">
        <v>2</v>
      </c>
      <c r="Z235" s="13"/>
    </row>
    <row r="236" spans="2:26" s="73" customFormat="1" ht="16.5" customHeight="1">
      <c r="B236" s="68"/>
      <c r="C236" s="263" t="s">
        <v>180</v>
      </c>
      <c r="D236" s="94"/>
      <c r="E236" s="94"/>
      <c r="F236" s="95"/>
      <c r="G236" s="259"/>
      <c r="H236" s="260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47"/>
      <c r="V236" s="47"/>
      <c r="W236" s="47"/>
      <c r="X236" s="62"/>
      <c r="Y236" s="62"/>
      <c r="Z236" s="13"/>
    </row>
    <row r="237" spans="2:26" s="73" customFormat="1" ht="16.5" customHeight="1">
      <c r="B237" s="68"/>
      <c r="C237" s="233" t="s">
        <v>181</v>
      </c>
      <c r="D237" s="261"/>
      <c r="E237" s="261"/>
      <c r="F237" s="262"/>
      <c r="G237" s="259">
        <v>44500</v>
      </c>
      <c r="H237" s="260"/>
      <c r="I237" s="161">
        <v>105920</v>
      </c>
      <c r="J237" s="161"/>
      <c r="K237" s="161">
        <v>51079</v>
      </c>
      <c r="L237" s="161"/>
      <c r="M237" s="161">
        <v>54841</v>
      </c>
      <c r="N237" s="161"/>
      <c r="O237" s="161">
        <v>51607</v>
      </c>
      <c r="P237" s="161"/>
      <c r="Q237" s="161">
        <v>24574</v>
      </c>
      <c r="R237" s="161"/>
      <c r="S237" s="161">
        <v>27033</v>
      </c>
      <c r="T237" s="161"/>
      <c r="U237" s="47">
        <v>48.72</v>
      </c>
      <c r="V237" s="47">
        <v>48.11</v>
      </c>
      <c r="W237" s="47">
        <v>49.29</v>
      </c>
      <c r="X237" s="62">
        <v>11</v>
      </c>
      <c r="Y237" s="62">
        <v>52</v>
      </c>
      <c r="Z237" s="13"/>
    </row>
    <row r="238" spans="2:26" s="73" customFormat="1" ht="16.5" customHeight="1">
      <c r="B238" s="68"/>
      <c r="C238" s="233" t="s">
        <v>182</v>
      </c>
      <c r="D238" s="261"/>
      <c r="E238" s="261"/>
      <c r="F238" s="262"/>
      <c r="G238" s="259">
        <v>44500</v>
      </c>
      <c r="H238" s="260"/>
      <c r="I238" s="161">
        <v>12692</v>
      </c>
      <c r="J238" s="161"/>
      <c r="K238" s="161">
        <v>5999</v>
      </c>
      <c r="L238" s="161"/>
      <c r="M238" s="161">
        <v>6693</v>
      </c>
      <c r="N238" s="161"/>
      <c r="O238" s="161">
        <v>5171</v>
      </c>
      <c r="P238" s="161"/>
      <c r="Q238" s="161">
        <v>2939</v>
      </c>
      <c r="R238" s="161"/>
      <c r="S238" s="161">
        <v>3232</v>
      </c>
      <c r="T238" s="161"/>
      <c r="U238" s="47">
        <v>48.62</v>
      </c>
      <c r="V238" s="47">
        <v>48.99</v>
      </c>
      <c r="W238" s="47">
        <v>48.29</v>
      </c>
      <c r="X238" s="62">
        <v>11</v>
      </c>
      <c r="Y238" s="62">
        <v>52</v>
      </c>
      <c r="Z238" s="13"/>
    </row>
    <row r="239" spans="2:26" s="73" customFormat="1" ht="16.5" customHeight="1">
      <c r="B239" s="68"/>
      <c r="C239" s="263" t="s">
        <v>183</v>
      </c>
      <c r="D239" s="94"/>
      <c r="E239" s="94"/>
      <c r="F239" s="95"/>
      <c r="G239" s="259">
        <v>44598</v>
      </c>
      <c r="H239" s="260"/>
      <c r="I239" s="161">
        <v>117511</v>
      </c>
      <c r="J239" s="161"/>
      <c r="K239" s="161">
        <v>56469</v>
      </c>
      <c r="L239" s="161"/>
      <c r="M239" s="161">
        <v>61042</v>
      </c>
      <c r="N239" s="161"/>
      <c r="O239" s="161">
        <v>39566</v>
      </c>
      <c r="P239" s="161"/>
      <c r="Q239" s="161">
        <v>18437</v>
      </c>
      <c r="R239" s="161"/>
      <c r="S239" s="161">
        <v>21129</v>
      </c>
      <c r="T239" s="161"/>
      <c r="U239" s="47">
        <v>33.67</v>
      </c>
      <c r="V239" s="47">
        <v>32.65</v>
      </c>
      <c r="W239" s="47">
        <v>34.61</v>
      </c>
      <c r="X239" s="62">
        <v>1</v>
      </c>
      <c r="Y239" s="62">
        <v>2</v>
      </c>
      <c r="Z239" s="13"/>
    </row>
    <row r="240" spans="2:26" s="73" customFormat="1" ht="16.5" customHeight="1">
      <c r="B240" s="89" t="s">
        <v>192</v>
      </c>
      <c r="C240" s="93" t="s">
        <v>173</v>
      </c>
      <c r="D240" s="94"/>
      <c r="E240" s="94"/>
      <c r="F240" s="95"/>
      <c r="G240" s="117">
        <v>44752</v>
      </c>
      <c r="H240" s="118"/>
      <c r="I240" s="119">
        <v>117856</v>
      </c>
      <c r="J240" s="119"/>
      <c r="K240" s="119">
        <v>56685</v>
      </c>
      <c r="L240" s="119"/>
      <c r="M240" s="119">
        <v>61171</v>
      </c>
      <c r="N240" s="119"/>
      <c r="O240" s="119">
        <v>55942</v>
      </c>
      <c r="P240" s="119"/>
      <c r="Q240" s="119">
        <v>26576</v>
      </c>
      <c r="R240" s="119"/>
      <c r="S240" s="119">
        <v>29366</v>
      </c>
      <c r="T240" s="119"/>
      <c r="U240" s="48">
        <v>47.47</v>
      </c>
      <c r="V240" s="48">
        <v>46.88</v>
      </c>
      <c r="W240" s="48">
        <v>48.01</v>
      </c>
      <c r="X240" s="66">
        <v>1</v>
      </c>
      <c r="Y240" s="66">
        <v>7</v>
      </c>
    </row>
    <row r="241" spans="2:33" s="73" customFormat="1" ht="16.5" customHeight="1">
      <c r="B241" s="89"/>
      <c r="C241" s="93" t="s">
        <v>174</v>
      </c>
      <c r="D241" s="94"/>
      <c r="E241" s="94"/>
      <c r="F241" s="95"/>
      <c r="G241" s="117">
        <v>44752</v>
      </c>
      <c r="H241" s="118"/>
      <c r="I241" s="119">
        <v>117856</v>
      </c>
      <c r="J241" s="119"/>
      <c r="K241" s="119">
        <v>56685</v>
      </c>
      <c r="L241" s="119"/>
      <c r="M241" s="119">
        <v>61171</v>
      </c>
      <c r="N241" s="119"/>
      <c r="O241" s="119">
        <v>55934</v>
      </c>
      <c r="P241" s="119"/>
      <c r="Q241" s="119">
        <v>26570</v>
      </c>
      <c r="R241" s="119"/>
      <c r="S241" s="119">
        <v>29364</v>
      </c>
      <c r="T241" s="119"/>
      <c r="U241" s="48">
        <v>47.46</v>
      </c>
      <c r="V241" s="48">
        <v>46.87</v>
      </c>
      <c r="W241" s="48">
        <v>48</v>
      </c>
      <c r="X241" s="66">
        <v>50</v>
      </c>
      <c r="Y241" s="66">
        <v>178</v>
      </c>
    </row>
    <row r="242" spans="2:33" s="73" customFormat="1" ht="14.1" customHeight="1" thickBot="1">
      <c r="B242" s="46"/>
      <c r="C242" s="96"/>
      <c r="D242" s="97"/>
      <c r="E242" s="97"/>
      <c r="F242" s="98"/>
      <c r="G242" s="264"/>
      <c r="H242" s="265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65"/>
      <c r="V242" s="65"/>
      <c r="W242" s="65"/>
      <c r="X242" s="65"/>
      <c r="Y242" s="65"/>
    </row>
    <row r="243" spans="2:33" s="73" customFormat="1" ht="16.5" customHeight="1" thickTop="1">
      <c r="B243" s="60" t="s">
        <v>193</v>
      </c>
      <c r="D243" s="14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2:33" s="73" customFormat="1" ht="16.5" customHeight="1">
      <c r="B244" s="91"/>
      <c r="D244" s="14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2:33" s="73" customFormat="1" ht="16.5" customHeight="1">
      <c r="B245" s="5" t="s">
        <v>286</v>
      </c>
      <c r="C245" s="54"/>
      <c r="D245" s="54"/>
      <c r="E245" s="54"/>
      <c r="F245" s="54"/>
      <c r="G245" s="59"/>
      <c r="H245" s="54"/>
      <c r="I245" s="54"/>
      <c r="J245" s="54"/>
      <c r="K245" s="10"/>
      <c r="L245" s="10"/>
      <c r="M245" s="10"/>
      <c r="N245" s="10"/>
      <c r="O245" s="10"/>
      <c r="P245" s="10"/>
      <c r="AD245" s="22"/>
      <c r="AE245" s="54"/>
      <c r="AF245" s="54"/>
      <c r="AG245" s="54"/>
    </row>
    <row r="246" spans="2:33" s="73" customFormat="1" ht="16.5" customHeight="1" thickBot="1">
      <c r="B246" s="54"/>
      <c r="C246" s="54" t="s">
        <v>6</v>
      </c>
      <c r="D246" s="54"/>
      <c r="E246" s="54"/>
      <c r="F246" s="54"/>
      <c r="G246" s="54"/>
      <c r="H246" s="54"/>
      <c r="I246" s="54"/>
      <c r="AD246" s="47"/>
    </row>
    <row r="247" spans="2:33" s="73" customFormat="1" ht="16.5" customHeight="1" thickTop="1">
      <c r="B247" s="115" t="s">
        <v>155</v>
      </c>
      <c r="C247" s="287" t="s">
        <v>156</v>
      </c>
      <c r="D247" s="287" t="s">
        <v>159</v>
      </c>
      <c r="E247" s="284" t="s">
        <v>157</v>
      </c>
      <c r="F247" s="284"/>
      <c r="G247" s="284"/>
      <c r="H247" s="284"/>
      <c r="I247" s="285" t="s">
        <v>160</v>
      </c>
      <c r="N247" s="6"/>
      <c r="AD247" s="47"/>
    </row>
    <row r="248" spans="2:33" s="73" customFormat="1" ht="16.5" customHeight="1">
      <c r="B248" s="116"/>
      <c r="C248" s="288"/>
      <c r="D248" s="289"/>
      <c r="E248" s="282" t="s">
        <v>8</v>
      </c>
      <c r="F248" s="282"/>
      <c r="G248" s="282" t="s">
        <v>158</v>
      </c>
      <c r="H248" s="282"/>
      <c r="I248" s="286"/>
      <c r="L248" s="15"/>
      <c r="N248" s="6"/>
    </row>
    <row r="249" spans="2:33" s="73" customFormat="1" ht="14.1" customHeight="1">
      <c r="B249" s="45"/>
      <c r="C249" s="54"/>
      <c r="D249" s="54"/>
      <c r="E249" s="229"/>
      <c r="F249" s="229"/>
      <c r="G249" s="283"/>
      <c r="H249" s="283"/>
      <c r="I249" s="54"/>
      <c r="AD249" s="47"/>
      <c r="AE249" s="47"/>
    </row>
    <row r="250" spans="2:33" s="73" customFormat="1" ht="16.5" customHeight="1">
      <c r="B250" s="51" t="s">
        <v>114</v>
      </c>
      <c r="C250" s="54">
        <v>198</v>
      </c>
      <c r="D250" s="54">
        <v>65157</v>
      </c>
      <c r="E250" s="281">
        <v>52017709</v>
      </c>
      <c r="F250" s="281"/>
      <c r="G250" s="281">
        <v>262716</v>
      </c>
      <c r="H250" s="281"/>
      <c r="I250" s="54">
        <v>4</v>
      </c>
      <c r="AD250" s="47"/>
      <c r="AE250" s="47"/>
    </row>
    <row r="251" spans="2:33" s="73" customFormat="1" ht="16.5" customHeight="1">
      <c r="B251" s="51" t="s">
        <v>115</v>
      </c>
      <c r="C251" s="54">
        <v>198</v>
      </c>
      <c r="D251" s="54">
        <v>71510</v>
      </c>
      <c r="E251" s="281">
        <v>64186298</v>
      </c>
      <c r="F251" s="281"/>
      <c r="G251" s="281">
        <v>324173</v>
      </c>
      <c r="H251" s="281"/>
      <c r="I251" s="54">
        <v>5</v>
      </c>
    </row>
    <row r="252" spans="2:33" s="73" customFormat="1" ht="16.5" customHeight="1">
      <c r="B252" s="51" t="s">
        <v>116</v>
      </c>
      <c r="C252" s="54">
        <v>204</v>
      </c>
      <c r="D252" s="54">
        <v>78674</v>
      </c>
      <c r="E252" s="281">
        <v>83551561</v>
      </c>
      <c r="F252" s="281"/>
      <c r="G252" s="281">
        <v>409566</v>
      </c>
      <c r="H252" s="281"/>
      <c r="I252" s="54">
        <v>5</v>
      </c>
    </row>
    <row r="253" spans="2:33" s="73" customFormat="1" ht="16.5" customHeight="1">
      <c r="B253" s="51" t="s">
        <v>117</v>
      </c>
      <c r="C253" s="54">
        <v>198</v>
      </c>
      <c r="D253" s="54">
        <v>84710</v>
      </c>
      <c r="E253" s="281">
        <v>82661470</v>
      </c>
      <c r="F253" s="281"/>
      <c r="G253" s="281">
        <v>417482</v>
      </c>
      <c r="H253" s="281"/>
      <c r="I253" s="54">
        <v>5</v>
      </c>
    </row>
    <row r="254" spans="2:33" s="73" customFormat="1" ht="16.5" customHeight="1">
      <c r="B254" s="53" t="s">
        <v>192</v>
      </c>
      <c r="C254" s="59">
        <v>198</v>
      </c>
      <c r="D254" s="59">
        <v>88989</v>
      </c>
      <c r="E254" s="280">
        <v>84437826</v>
      </c>
      <c r="F254" s="280"/>
      <c r="G254" s="280">
        <v>426453</v>
      </c>
      <c r="H254" s="280"/>
      <c r="I254" s="59">
        <v>5</v>
      </c>
    </row>
    <row r="255" spans="2:33" s="73" customFormat="1" ht="14.1" customHeight="1" thickBot="1">
      <c r="B255" s="24"/>
      <c r="C255" s="25"/>
      <c r="D255" s="26"/>
      <c r="E255" s="187"/>
      <c r="F255" s="187"/>
      <c r="G255" s="187"/>
      <c r="H255" s="187"/>
      <c r="I255" s="26"/>
    </row>
    <row r="256" spans="2:33" s="73" customFormat="1" ht="16.5" customHeight="1" thickTop="1">
      <c r="B256" s="44" t="s">
        <v>161</v>
      </c>
      <c r="C256" s="54"/>
      <c r="D256" s="54"/>
      <c r="E256" s="54"/>
      <c r="F256" s="54"/>
      <c r="G256" s="54"/>
      <c r="H256" s="54"/>
      <c r="I256" s="54"/>
      <c r="J256" s="54"/>
    </row>
    <row r="257" spans="2:23" s="73" customFormat="1" ht="16.5" customHeight="1">
      <c r="E257" s="66"/>
      <c r="F257" s="66"/>
      <c r="G257" s="54"/>
      <c r="H257" s="54"/>
      <c r="I257" s="54"/>
      <c r="J257" s="54"/>
      <c r="K257" s="54"/>
      <c r="L257" s="54"/>
      <c r="M257" s="54"/>
      <c r="N257" s="54"/>
      <c r="O257" s="54"/>
      <c r="P257" s="54"/>
    </row>
    <row r="258" spans="2:23" s="17" customFormat="1" ht="16.5" customHeight="1">
      <c r="B258" s="73"/>
      <c r="C258" s="14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12"/>
      <c r="O258" s="14"/>
      <c r="P258" s="56"/>
      <c r="Q258" s="73"/>
      <c r="R258" s="73"/>
      <c r="S258" s="73"/>
      <c r="T258" s="73"/>
      <c r="U258" s="73"/>
      <c r="V258" s="73"/>
      <c r="W258" s="73"/>
    </row>
    <row r="259" spans="2:23" s="17" customFormat="1" ht="16.5" customHeight="1">
      <c r="B259" s="61"/>
      <c r="C259" s="18"/>
      <c r="D259" s="18"/>
      <c r="E259" s="18"/>
      <c r="F259" s="18"/>
      <c r="G259" s="73"/>
      <c r="H259" s="73"/>
      <c r="I259" s="73"/>
      <c r="J259" s="73"/>
      <c r="K259" s="73"/>
      <c r="L259" s="73"/>
      <c r="M259" s="73"/>
      <c r="N259" s="61"/>
      <c r="O259" s="19"/>
      <c r="P259" s="19"/>
      <c r="Q259" s="73"/>
      <c r="R259" s="73"/>
      <c r="S259" s="73"/>
      <c r="T259" s="73"/>
      <c r="U259" s="73"/>
      <c r="V259" s="73"/>
      <c r="W259" s="73"/>
    </row>
    <row r="260" spans="2:23" s="17" customFormat="1" ht="16.5" customHeight="1">
      <c r="B260" s="61"/>
      <c r="C260" s="18"/>
      <c r="D260" s="18"/>
      <c r="E260" s="18"/>
      <c r="F260" s="18"/>
      <c r="G260" s="73"/>
      <c r="H260" s="73"/>
      <c r="I260" s="73"/>
      <c r="J260" s="73"/>
      <c r="K260" s="73"/>
      <c r="L260" s="73"/>
      <c r="M260" s="73"/>
      <c r="N260" s="61"/>
      <c r="O260" s="19"/>
      <c r="P260" s="19"/>
      <c r="Q260" s="73"/>
      <c r="R260" s="73"/>
      <c r="S260" s="73"/>
      <c r="T260" s="73"/>
      <c r="U260" s="73"/>
      <c r="V260" s="73"/>
      <c r="W260" s="73"/>
    </row>
    <row r="261" spans="2:23" s="17" customFormat="1" ht="16.5" customHeight="1">
      <c r="B261" s="61"/>
      <c r="C261" s="18"/>
      <c r="D261" s="18"/>
      <c r="E261" s="18"/>
      <c r="F261" s="18"/>
      <c r="G261" s="73"/>
      <c r="H261" s="73"/>
      <c r="I261" s="73"/>
      <c r="J261" s="73"/>
      <c r="K261" s="73"/>
      <c r="L261" s="73"/>
      <c r="M261" s="73"/>
      <c r="N261" s="61"/>
      <c r="O261" s="19"/>
      <c r="P261" s="19"/>
      <c r="Q261" s="73"/>
      <c r="R261" s="73"/>
      <c r="S261" s="73"/>
      <c r="T261" s="73"/>
      <c r="U261" s="73"/>
      <c r="V261" s="73"/>
      <c r="W261" s="73"/>
    </row>
    <row r="262" spans="2:23" s="17" customFormat="1" ht="16.5" customHeight="1">
      <c r="B262" s="61"/>
      <c r="C262" s="18"/>
      <c r="D262" s="18"/>
      <c r="E262" s="18"/>
      <c r="F262" s="18"/>
      <c r="G262" s="73"/>
      <c r="H262" s="73"/>
      <c r="I262" s="73"/>
      <c r="J262" s="73"/>
      <c r="K262" s="73"/>
      <c r="L262" s="73"/>
      <c r="M262" s="73"/>
      <c r="N262" s="61"/>
      <c r="O262" s="19"/>
      <c r="P262" s="19"/>
      <c r="Q262" s="73"/>
      <c r="R262" s="73"/>
      <c r="S262" s="73"/>
      <c r="T262" s="73"/>
      <c r="U262" s="73"/>
      <c r="V262" s="73"/>
      <c r="W262" s="73"/>
    </row>
    <row r="263" spans="2:23" s="17" customFormat="1" ht="16.5" customHeight="1">
      <c r="B263" s="67"/>
      <c r="C263" s="20"/>
      <c r="D263" s="20"/>
      <c r="E263" s="20"/>
      <c r="F263" s="20"/>
      <c r="G263" s="73"/>
      <c r="H263" s="73"/>
      <c r="I263" s="73"/>
      <c r="J263" s="73"/>
      <c r="K263" s="73"/>
      <c r="L263" s="73"/>
      <c r="M263" s="73"/>
      <c r="N263" s="67"/>
      <c r="O263" s="21"/>
      <c r="P263" s="21"/>
      <c r="Q263" s="73"/>
      <c r="R263" s="73"/>
      <c r="S263" s="73"/>
      <c r="T263" s="73"/>
      <c r="U263" s="73"/>
      <c r="V263" s="73"/>
      <c r="W263" s="73"/>
    </row>
    <row r="264" spans="2:23" s="73" customFormat="1" ht="16.5" customHeight="1">
      <c r="B264" s="61"/>
      <c r="N264" s="67"/>
      <c r="O264" s="19"/>
      <c r="P264" s="19"/>
    </row>
    <row r="265" spans="2:23" s="17" customFormat="1" ht="16.5" customHeight="1">
      <c r="B265" s="61"/>
      <c r="C265" s="18"/>
      <c r="D265" s="18"/>
      <c r="E265" s="18"/>
      <c r="F265" s="18"/>
      <c r="G265" s="73"/>
      <c r="H265" s="73"/>
      <c r="I265" s="73"/>
      <c r="J265" s="73"/>
      <c r="K265" s="73"/>
      <c r="L265" s="73"/>
      <c r="M265" s="73"/>
      <c r="N265" s="12"/>
      <c r="O265" s="19"/>
      <c r="P265" s="19"/>
      <c r="Q265" s="56"/>
      <c r="R265" s="73"/>
      <c r="S265" s="73"/>
      <c r="T265" s="73"/>
      <c r="U265" s="73"/>
      <c r="V265" s="73"/>
      <c r="W265" s="73"/>
    </row>
    <row r="266" spans="2:23" s="17" customFormat="1" ht="16.5" customHeight="1">
      <c r="B266" s="61"/>
      <c r="C266" s="18"/>
      <c r="D266" s="18"/>
      <c r="E266" s="18"/>
      <c r="F266" s="18"/>
      <c r="G266" s="73"/>
      <c r="H266" s="73"/>
      <c r="I266" s="73"/>
      <c r="J266" s="73"/>
      <c r="K266" s="73"/>
      <c r="L266" s="73"/>
      <c r="M266" s="73"/>
      <c r="N266" s="61"/>
      <c r="O266" s="19"/>
      <c r="P266" s="19"/>
    </row>
    <row r="267" spans="2:23" s="17" customFormat="1" ht="16.5" customHeight="1">
      <c r="B267" s="61"/>
      <c r="C267" s="18"/>
      <c r="D267" s="18"/>
      <c r="E267" s="18"/>
      <c r="F267" s="18"/>
      <c r="G267" s="73"/>
      <c r="H267" s="73"/>
      <c r="I267" s="73"/>
      <c r="J267" s="73"/>
      <c r="K267" s="73"/>
      <c r="L267" s="73"/>
      <c r="M267" s="73"/>
      <c r="N267" s="61"/>
      <c r="O267" s="19"/>
      <c r="P267" s="19"/>
    </row>
    <row r="268" spans="2:23" s="17" customFormat="1" ht="16.5" customHeight="1">
      <c r="B268" s="61"/>
      <c r="C268" s="18"/>
      <c r="D268" s="18"/>
      <c r="E268" s="18"/>
      <c r="F268" s="18"/>
      <c r="G268" s="73"/>
      <c r="H268" s="73"/>
      <c r="I268" s="73"/>
      <c r="J268" s="73"/>
      <c r="K268" s="73"/>
      <c r="L268" s="73"/>
      <c r="M268" s="73"/>
      <c r="N268" s="61"/>
      <c r="O268" s="19"/>
      <c r="P268" s="19"/>
    </row>
    <row r="269" spans="2:23" s="17" customFormat="1" ht="16.5" customHeight="1">
      <c r="B269" s="61"/>
      <c r="C269" s="18"/>
      <c r="D269" s="18"/>
      <c r="E269" s="18"/>
      <c r="F269" s="18"/>
      <c r="G269" s="73"/>
      <c r="H269" s="73"/>
      <c r="I269" s="73"/>
      <c r="J269" s="73"/>
      <c r="K269" s="73"/>
      <c r="L269" s="73"/>
      <c r="M269" s="73"/>
      <c r="N269" s="61"/>
      <c r="O269" s="19"/>
      <c r="P269" s="19"/>
    </row>
    <row r="270" spans="2:23" s="17" customFormat="1" ht="16.5" customHeight="1">
      <c r="B270" s="61"/>
      <c r="C270" s="18"/>
      <c r="D270" s="18"/>
      <c r="E270" s="18"/>
      <c r="F270" s="18"/>
      <c r="G270" s="73"/>
      <c r="H270" s="73"/>
      <c r="I270" s="73"/>
      <c r="J270" s="73"/>
      <c r="K270" s="73"/>
      <c r="L270" s="73"/>
      <c r="M270" s="73"/>
      <c r="N270" s="67"/>
      <c r="O270" s="21"/>
      <c r="P270" s="21"/>
    </row>
    <row r="271" spans="2:23" s="17" customFormat="1" ht="16.5" customHeight="1">
      <c r="B271" s="61"/>
      <c r="C271" s="18"/>
      <c r="D271" s="18"/>
      <c r="E271" s="18"/>
      <c r="F271" s="18"/>
      <c r="G271" s="73"/>
      <c r="H271" s="73"/>
      <c r="I271" s="73"/>
      <c r="J271" s="73"/>
      <c r="K271" s="73"/>
      <c r="L271" s="73"/>
      <c r="M271" s="73"/>
      <c r="N271" s="67"/>
      <c r="O271" s="19"/>
      <c r="P271" s="19"/>
    </row>
    <row r="272" spans="2:23" s="17" customFormat="1" ht="16.5" customHeight="1">
      <c r="B272" s="61"/>
      <c r="C272" s="18"/>
      <c r="D272" s="18"/>
      <c r="E272" s="18"/>
      <c r="F272" s="18"/>
      <c r="G272" s="73"/>
      <c r="H272" s="73"/>
      <c r="I272" s="73"/>
      <c r="J272" s="73"/>
      <c r="K272" s="73"/>
      <c r="L272" s="73"/>
      <c r="M272" s="73"/>
      <c r="N272" s="12"/>
      <c r="O272" s="19"/>
      <c r="P272" s="19"/>
      <c r="Q272" s="73"/>
      <c r="R272" s="73"/>
      <c r="S272" s="73"/>
      <c r="T272" s="73"/>
      <c r="U272" s="73"/>
      <c r="V272" s="73"/>
      <c r="W272" s="73"/>
    </row>
    <row r="273" spans="1:27" s="17" customFormat="1" ht="16.5" customHeight="1">
      <c r="B273" s="61"/>
      <c r="C273" s="18"/>
      <c r="D273" s="18"/>
      <c r="E273" s="18"/>
      <c r="F273" s="18"/>
      <c r="G273" s="73"/>
      <c r="H273" s="73"/>
      <c r="I273" s="73"/>
      <c r="J273" s="73"/>
      <c r="K273" s="73"/>
      <c r="L273" s="73"/>
      <c r="M273" s="73"/>
      <c r="N273" s="61"/>
      <c r="O273" s="19"/>
      <c r="P273" s="19"/>
    </row>
    <row r="274" spans="1:27" s="17" customFormat="1" ht="16.5" customHeight="1">
      <c r="B274" s="61"/>
      <c r="C274" s="18"/>
      <c r="D274" s="18"/>
      <c r="E274" s="18"/>
      <c r="F274" s="18"/>
      <c r="G274" s="73"/>
      <c r="H274" s="73"/>
      <c r="I274" s="73"/>
      <c r="J274" s="73"/>
      <c r="K274" s="73"/>
      <c r="L274" s="73"/>
      <c r="M274" s="73"/>
      <c r="N274" s="61"/>
      <c r="O274" s="19"/>
      <c r="P274" s="19"/>
    </row>
    <row r="275" spans="1:27" s="17" customFormat="1" ht="16.5" customHeight="1">
      <c r="B275" s="61"/>
      <c r="C275" s="18"/>
      <c r="D275" s="18"/>
      <c r="E275" s="18"/>
      <c r="F275" s="18"/>
      <c r="G275" s="73"/>
      <c r="H275" s="73"/>
      <c r="I275" s="73"/>
      <c r="J275" s="73"/>
      <c r="K275" s="73"/>
      <c r="L275" s="73"/>
      <c r="M275" s="73"/>
      <c r="N275" s="61"/>
      <c r="O275" s="19"/>
      <c r="P275" s="19"/>
    </row>
    <row r="276" spans="1:27" s="17" customFormat="1" ht="16.5" customHeight="1">
      <c r="B276" s="61"/>
      <c r="C276" s="18"/>
      <c r="D276" s="18"/>
      <c r="E276" s="18"/>
      <c r="F276" s="18"/>
      <c r="G276" s="73"/>
      <c r="H276" s="73"/>
      <c r="I276" s="73"/>
      <c r="J276" s="73"/>
      <c r="K276" s="73"/>
      <c r="L276" s="73"/>
      <c r="M276" s="73"/>
      <c r="N276" s="61"/>
      <c r="O276" s="19"/>
      <c r="P276" s="19"/>
    </row>
    <row r="277" spans="1:27" s="73" customFormat="1" ht="16.5" customHeight="1">
      <c r="B277" s="61"/>
      <c r="N277" s="67"/>
      <c r="O277" s="21"/>
      <c r="P277" s="21"/>
      <c r="Q277" s="17"/>
      <c r="R277" s="17"/>
      <c r="S277" s="17"/>
      <c r="T277" s="17"/>
      <c r="U277" s="17"/>
      <c r="V277" s="17"/>
      <c r="W277" s="17"/>
    </row>
    <row r="278" spans="1:27" s="73" customFormat="1" ht="16.5" customHeight="1">
      <c r="B278" s="61"/>
      <c r="N278" s="67"/>
      <c r="O278" s="19"/>
      <c r="P278" s="19"/>
      <c r="Q278" s="17"/>
      <c r="R278" s="17"/>
      <c r="S278" s="17"/>
      <c r="T278" s="17"/>
      <c r="U278" s="17"/>
      <c r="V278" s="17"/>
      <c r="W278" s="17"/>
    </row>
    <row r="279" spans="1:27" s="73" customFormat="1" ht="16.5" customHeight="1">
      <c r="B279" s="61"/>
      <c r="N279" s="12"/>
      <c r="O279" s="19"/>
      <c r="P279" s="19"/>
      <c r="Q279" s="17"/>
      <c r="R279" s="17"/>
      <c r="S279" s="17"/>
      <c r="T279" s="17"/>
      <c r="U279" s="17"/>
      <c r="V279" s="17"/>
      <c r="W279" s="17"/>
    </row>
    <row r="280" spans="1:27" s="73" customFormat="1" ht="16.5" customHeight="1">
      <c r="N280" s="61"/>
      <c r="O280" s="19"/>
      <c r="P280" s="19"/>
      <c r="Q280" s="17"/>
      <c r="R280" s="17"/>
      <c r="S280" s="17"/>
      <c r="T280" s="17"/>
      <c r="U280" s="17"/>
      <c r="V280" s="17"/>
      <c r="W280" s="17"/>
    </row>
    <row r="281" spans="1:27" s="73" customFormat="1" ht="16.5" customHeight="1">
      <c r="B281" s="6"/>
      <c r="C281" s="6"/>
      <c r="N281" s="61"/>
      <c r="O281" s="19"/>
      <c r="P281" s="19"/>
      <c r="Q281" s="17"/>
      <c r="R281" s="17"/>
      <c r="S281" s="17"/>
      <c r="T281" s="17"/>
      <c r="U281" s="17"/>
      <c r="V281" s="17"/>
      <c r="W281" s="17"/>
    </row>
    <row r="282" spans="1:27" s="73" customFormat="1" ht="16.5" customHeight="1">
      <c r="B282" s="6"/>
      <c r="N282" s="61"/>
      <c r="O282" s="19"/>
      <c r="P282" s="19"/>
      <c r="Q282" s="17"/>
      <c r="R282" s="17"/>
      <c r="S282" s="17"/>
      <c r="T282" s="17"/>
      <c r="U282" s="17"/>
      <c r="V282" s="17"/>
      <c r="W282" s="17"/>
    </row>
    <row r="283" spans="1:27" s="73" customFormat="1" ht="16.5" customHeight="1">
      <c r="A283" s="61"/>
      <c r="C283" s="56"/>
      <c r="D283" s="56"/>
      <c r="E283" s="56"/>
      <c r="F283" s="56"/>
      <c r="G283" s="56"/>
      <c r="N283" s="61"/>
      <c r="O283" s="19"/>
      <c r="P283" s="19"/>
      <c r="Q283" s="17"/>
      <c r="R283" s="17"/>
      <c r="S283" s="17"/>
      <c r="T283" s="17"/>
      <c r="U283" s="17"/>
      <c r="V283" s="17"/>
      <c r="W283" s="17"/>
      <c r="AA283" s="10"/>
    </row>
    <row r="284" spans="1:27" s="73" customFormat="1" ht="16.5" customHeight="1">
      <c r="C284" s="56"/>
      <c r="D284" s="56"/>
      <c r="E284" s="56"/>
      <c r="F284" s="56"/>
      <c r="G284" s="56"/>
      <c r="N284" s="67"/>
      <c r="O284" s="21"/>
      <c r="P284" s="21"/>
      <c r="Q284" s="17"/>
      <c r="R284" s="17"/>
      <c r="S284" s="17"/>
      <c r="T284" s="17"/>
      <c r="U284" s="17"/>
      <c r="V284" s="17"/>
      <c r="W284" s="17"/>
    </row>
    <row r="285" spans="1:27" s="73" customFormat="1" ht="16.5" customHeight="1">
      <c r="N285" s="67"/>
      <c r="O285" s="19"/>
      <c r="P285" s="19"/>
    </row>
    <row r="286" spans="1:27" s="73" customFormat="1" ht="16.5" customHeight="1">
      <c r="B286" s="61"/>
      <c r="C286" s="19"/>
      <c r="D286" s="19"/>
      <c r="E286" s="19"/>
      <c r="F286" s="19"/>
      <c r="G286" s="19"/>
      <c r="N286" s="12"/>
    </row>
    <row r="287" spans="1:27" s="73" customFormat="1" ht="16.5" customHeight="1">
      <c r="B287" s="61"/>
      <c r="C287" s="19"/>
      <c r="D287" s="19"/>
      <c r="E287" s="19"/>
      <c r="F287" s="19"/>
      <c r="G287" s="19"/>
      <c r="N287" s="61"/>
      <c r="O287" s="19"/>
      <c r="P287" s="19"/>
    </row>
    <row r="288" spans="1:27" s="73" customFormat="1" ht="16.5" customHeight="1">
      <c r="B288" s="61"/>
      <c r="C288" s="19"/>
      <c r="D288" s="19"/>
      <c r="E288" s="19"/>
      <c r="F288" s="19"/>
      <c r="G288" s="19"/>
      <c r="N288" s="61"/>
      <c r="O288" s="19"/>
      <c r="P288" s="19"/>
    </row>
    <row r="289" spans="2:16" s="73" customFormat="1" ht="16.5" customHeight="1">
      <c r="B289" s="61"/>
      <c r="C289" s="19"/>
      <c r="D289" s="19"/>
      <c r="E289" s="19"/>
      <c r="F289" s="19"/>
      <c r="G289" s="19"/>
      <c r="N289" s="61"/>
      <c r="O289" s="19"/>
      <c r="P289" s="19"/>
    </row>
    <row r="290" spans="2:16" s="73" customFormat="1" ht="16.5" customHeight="1">
      <c r="B290" s="67"/>
      <c r="C290" s="21"/>
      <c r="D290" s="21"/>
      <c r="E290" s="21"/>
      <c r="F290" s="21"/>
      <c r="G290" s="21"/>
      <c r="N290" s="61"/>
      <c r="O290" s="19"/>
      <c r="P290" s="19"/>
    </row>
    <row r="291" spans="2:16" s="73" customFormat="1" ht="16.5" customHeight="1">
      <c r="N291" s="67"/>
      <c r="O291" s="21"/>
      <c r="P291" s="21"/>
    </row>
    <row r="292" spans="2:16" s="73" customFormat="1" ht="16.5" customHeight="1">
      <c r="B292" s="61"/>
      <c r="N292" s="67"/>
      <c r="O292" s="19"/>
      <c r="P292" s="19"/>
    </row>
    <row r="293" spans="2:16" s="73" customFormat="1" ht="16.5" customHeight="1">
      <c r="B293" s="61"/>
      <c r="N293" s="12"/>
      <c r="O293" s="19"/>
      <c r="P293" s="19"/>
    </row>
    <row r="294" spans="2:16" s="73" customFormat="1" ht="16.5" customHeight="1">
      <c r="N294" s="61"/>
      <c r="O294" s="19"/>
      <c r="P294" s="19"/>
    </row>
    <row r="295" spans="2:16" s="73" customFormat="1" ht="16.5" customHeight="1">
      <c r="N295" s="61"/>
      <c r="O295" s="19"/>
      <c r="P295" s="19"/>
    </row>
    <row r="296" spans="2:16" s="73" customFormat="1" ht="16.5" customHeight="1">
      <c r="N296" s="61"/>
      <c r="O296" s="19"/>
      <c r="P296" s="19"/>
    </row>
    <row r="297" spans="2:16" s="73" customFormat="1" ht="16.5" customHeight="1">
      <c r="N297" s="61"/>
      <c r="O297" s="19"/>
      <c r="P297" s="19"/>
    </row>
    <row r="298" spans="2:16" s="73" customFormat="1" ht="16.5" customHeight="1">
      <c r="N298" s="67"/>
      <c r="O298" s="21"/>
      <c r="P298" s="21"/>
    </row>
    <row r="299" spans="2:16" s="73" customFormat="1" ht="16.5" customHeight="1">
      <c r="N299" s="67"/>
      <c r="O299" s="19"/>
      <c r="P299" s="19"/>
    </row>
    <row r="300" spans="2:16" s="73" customFormat="1" ht="16.5" customHeight="1">
      <c r="N300" s="12"/>
      <c r="O300" s="19"/>
      <c r="P300" s="19"/>
    </row>
    <row r="301" spans="2:16" s="73" customFormat="1" ht="16.5" customHeight="1">
      <c r="B301" s="61"/>
      <c r="C301" s="61"/>
      <c r="N301" s="61"/>
      <c r="O301" s="19"/>
      <c r="P301" s="19"/>
    </row>
    <row r="302" spans="2:16" s="73" customFormat="1" ht="16.5" customHeight="1">
      <c r="N302" s="61"/>
      <c r="O302" s="19"/>
      <c r="P302" s="19"/>
    </row>
    <row r="303" spans="2:16" s="73" customFormat="1" ht="16.5" customHeight="1">
      <c r="N303" s="61"/>
      <c r="O303" s="19"/>
      <c r="P303" s="19"/>
    </row>
    <row r="304" spans="2:16" s="73" customFormat="1" ht="16.5" customHeight="1">
      <c r="N304" s="61"/>
      <c r="O304" s="19"/>
      <c r="P304" s="19"/>
    </row>
    <row r="305" spans="14:16" s="73" customFormat="1" ht="16.5" customHeight="1">
      <c r="N305" s="67"/>
      <c r="O305" s="21"/>
      <c r="P305" s="21"/>
    </row>
    <row r="306" spans="14:16" s="73" customFormat="1" ht="16.5" customHeight="1">
      <c r="N306" s="67"/>
      <c r="O306" s="19"/>
      <c r="P306" s="19"/>
    </row>
    <row r="307" spans="14:16" s="73" customFormat="1" ht="16.5" customHeight="1">
      <c r="N307" s="12"/>
      <c r="O307" s="19"/>
      <c r="P307" s="19"/>
    </row>
    <row r="308" spans="14:16" s="73" customFormat="1" ht="16.5" customHeight="1">
      <c r="N308" s="61"/>
      <c r="O308" s="19"/>
      <c r="P308" s="19"/>
    </row>
    <row r="309" spans="14:16" s="73" customFormat="1" ht="16.5" customHeight="1">
      <c r="N309" s="61"/>
      <c r="O309" s="19"/>
      <c r="P309" s="19"/>
    </row>
    <row r="310" spans="14:16" s="73" customFormat="1" ht="16.5" customHeight="1">
      <c r="N310" s="61"/>
      <c r="O310" s="19"/>
      <c r="P310" s="19"/>
    </row>
    <row r="311" spans="14:16" s="73" customFormat="1" ht="16.5" customHeight="1">
      <c r="N311" s="61"/>
      <c r="O311" s="19"/>
      <c r="P311" s="19"/>
    </row>
    <row r="312" spans="14:16" s="73" customFormat="1" ht="16.5" customHeight="1">
      <c r="N312" s="67"/>
      <c r="O312" s="21"/>
      <c r="P312" s="21"/>
    </row>
    <row r="313" spans="14:16" s="73" customFormat="1" ht="16.5" customHeight="1">
      <c r="N313" s="67"/>
      <c r="O313" s="19"/>
      <c r="P313" s="19"/>
    </row>
    <row r="314" spans="14:16" s="73" customFormat="1" ht="16.5" customHeight="1">
      <c r="N314" s="12"/>
      <c r="O314" s="19"/>
      <c r="P314" s="19"/>
    </row>
    <row r="315" spans="14:16" s="73" customFormat="1" ht="16.5" customHeight="1">
      <c r="N315" s="61"/>
      <c r="O315" s="19"/>
      <c r="P315" s="19"/>
    </row>
    <row r="316" spans="14:16" s="73" customFormat="1" ht="16.5" customHeight="1">
      <c r="N316" s="61"/>
      <c r="O316" s="19"/>
      <c r="P316" s="19"/>
    </row>
    <row r="317" spans="14:16" s="73" customFormat="1" ht="16.5" customHeight="1">
      <c r="N317" s="61"/>
      <c r="O317" s="19"/>
      <c r="P317" s="19"/>
    </row>
    <row r="318" spans="14:16" s="73" customFormat="1" ht="16.5" customHeight="1">
      <c r="N318" s="61"/>
      <c r="O318" s="19"/>
      <c r="P318" s="19"/>
    </row>
    <row r="319" spans="14:16" s="73" customFormat="1" ht="16.5" customHeight="1">
      <c r="N319" s="67"/>
      <c r="O319" s="21"/>
      <c r="P319" s="21"/>
    </row>
    <row r="320" spans="14:16" s="73" customFormat="1" ht="16.5" customHeight="1"/>
    <row r="321" spans="14:23" s="73" customFormat="1" ht="16.5" customHeight="1">
      <c r="N321" s="36"/>
    </row>
    <row r="322" spans="14:23" s="73" customFormat="1" ht="16.5" customHeight="1">
      <c r="N322" s="36"/>
    </row>
    <row r="323" spans="14:23" ht="16.5" customHeight="1">
      <c r="Q323" s="73"/>
      <c r="R323" s="73"/>
      <c r="S323" s="73"/>
      <c r="T323" s="73"/>
      <c r="U323" s="73"/>
      <c r="V323" s="73"/>
      <c r="W323" s="73"/>
    </row>
    <row r="324" spans="14:23" ht="16.5" customHeight="1">
      <c r="Q324" s="73"/>
      <c r="R324" s="73"/>
      <c r="S324" s="73"/>
      <c r="T324" s="73"/>
      <c r="U324" s="73"/>
      <c r="V324" s="73"/>
      <c r="W324" s="73"/>
    </row>
    <row r="325" spans="14:23" ht="16.5" customHeight="1">
      <c r="Q325" s="73"/>
      <c r="R325" s="73"/>
      <c r="S325" s="73"/>
      <c r="T325" s="73"/>
      <c r="U325" s="73"/>
      <c r="V325" s="73"/>
      <c r="W325" s="73"/>
    </row>
    <row r="326" spans="14:23" ht="16.5" customHeight="1">
      <c r="Q326" s="73"/>
      <c r="R326" s="73"/>
      <c r="S326" s="73"/>
      <c r="T326" s="73"/>
      <c r="U326" s="73"/>
      <c r="V326" s="73"/>
      <c r="W326" s="73"/>
    </row>
    <row r="327" spans="14:23" ht="16.5" customHeight="1">
      <c r="Q327" s="73"/>
      <c r="R327" s="73"/>
      <c r="S327" s="73"/>
      <c r="T327" s="73"/>
      <c r="U327" s="73"/>
      <c r="V327" s="73"/>
      <c r="W327" s="73"/>
    </row>
    <row r="328" spans="14:23" ht="16.5" customHeight="1">
      <c r="Q328" s="73"/>
      <c r="R328" s="73"/>
      <c r="S328" s="73"/>
      <c r="T328" s="73"/>
      <c r="U328" s="73"/>
      <c r="V328" s="73"/>
      <c r="W328" s="73"/>
    </row>
    <row r="329" spans="14:23" ht="16.5" customHeight="1">
      <c r="Q329" s="73"/>
      <c r="R329" s="73"/>
      <c r="S329" s="73"/>
      <c r="T329" s="73"/>
      <c r="U329" s="73"/>
      <c r="V329" s="73"/>
      <c r="W329" s="73"/>
    </row>
    <row r="330" spans="14:23" ht="16.5" customHeight="1">
      <c r="Q330" s="73"/>
      <c r="R330" s="73"/>
      <c r="S330" s="73"/>
      <c r="T330" s="73"/>
      <c r="U330" s="73"/>
      <c r="V330" s="73"/>
      <c r="W330" s="73"/>
    </row>
  </sheetData>
  <mergeCells count="1723">
    <mergeCell ref="AA176:AB176"/>
    <mergeCell ref="Q173:R173"/>
    <mergeCell ref="Q174:R174"/>
    <mergeCell ref="Q175:R175"/>
    <mergeCell ref="Q176:R176"/>
    <mergeCell ref="Q177:R177"/>
    <mergeCell ref="Q178:R178"/>
    <mergeCell ref="Q179:R179"/>
    <mergeCell ref="B106:D106"/>
    <mergeCell ref="B105:D105"/>
    <mergeCell ref="B104:D104"/>
    <mergeCell ref="B103:D103"/>
    <mergeCell ref="B102:D102"/>
    <mergeCell ref="B101:D101"/>
    <mergeCell ref="B100:D100"/>
    <mergeCell ref="B107:D107"/>
    <mergeCell ref="B99:D99"/>
    <mergeCell ref="Q99:S99"/>
    <mergeCell ref="Q100:S100"/>
    <mergeCell ref="Q101:S101"/>
    <mergeCell ref="Q102:S102"/>
    <mergeCell ref="Q103:S103"/>
    <mergeCell ref="Q104:S104"/>
    <mergeCell ref="Q105:S105"/>
    <mergeCell ref="Q106:S106"/>
    <mergeCell ref="Q107:S107"/>
    <mergeCell ref="Q108:S108"/>
    <mergeCell ref="Q109:S109"/>
    <mergeCell ref="Y179:Z179"/>
    <mergeCell ref="O173:P173"/>
    <mergeCell ref="O174:P174"/>
    <mergeCell ref="O175:P175"/>
    <mergeCell ref="Y180:Z180"/>
    <mergeCell ref="Q166:R166"/>
    <mergeCell ref="AA178:AB178"/>
    <mergeCell ref="AA179:AB179"/>
    <mergeCell ref="AA180:AB180"/>
    <mergeCell ref="W169:X169"/>
    <mergeCell ref="W170:X170"/>
    <mergeCell ref="W171:X171"/>
    <mergeCell ref="W172:X172"/>
    <mergeCell ref="W173:X173"/>
    <mergeCell ref="W174:X174"/>
    <mergeCell ref="W175:X175"/>
    <mergeCell ref="W177:X177"/>
    <mergeCell ref="W176:X176"/>
    <mergeCell ref="W178:X178"/>
    <mergeCell ref="W179:X179"/>
    <mergeCell ref="W180:X180"/>
    <mergeCell ref="AA166:AB166"/>
    <mergeCell ref="S177:T177"/>
    <mergeCell ref="S178:T178"/>
    <mergeCell ref="S179:T179"/>
    <mergeCell ref="S180:T180"/>
    <mergeCell ref="AA167:AB167"/>
    <mergeCell ref="AA168:AB168"/>
    <mergeCell ref="AA169:AB169"/>
    <mergeCell ref="AA170:AB170"/>
    <mergeCell ref="AA171:AB171"/>
    <mergeCell ref="AA172:AB172"/>
    <mergeCell ref="AA173:AB173"/>
    <mergeCell ref="AA174:AB174"/>
    <mergeCell ref="AA175:AB175"/>
    <mergeCell ref="S173:T173"/>
    <mergeCell ref="E165:F165"/>
    <mergeCell ref="G165:H165"/>
    <mergeCell ref="I165:J165"/>
    <mergeCell ref="K165:L165"/>
    <mergeCell ref="U166:V166"/>
    <mergeCell ref="U167:V167"/>
    <mergeCell ref="U168:V168"/>
    <mergeCell ref="B68:C70"/>
    <mergeCell ref="B2:P2"/>
    <mergeCell ref="Y178:Z178"/>
    <mergeCell ref="M169:N169"/>
    <mergeCell ref="M170:N170"/>
    <mergeCell ref="M171:N171"/>
    <mergeCell ref="Q68:S68"/>
    <mergeCell ref="Q69:S69"/>
    <mergeCell ref="Q70:S70"/>
    <mergeCell ref="Q71:S71"/>
    <mergeCell ref="Q72:S72"/>
    <mergeCell ref="Q73:S73"/>
    <mergeCell ref="Q74:S74"/>
    <mergeCell ref="Q75:S75"/>
    <mergeCell ref="Q76:S76"/>
    <mergeCell ref="Q77:S77"/>
    <mergeCell ref="Q78:S78"/>
    <mergeCell ref="Q98:S98"/>
    <mergeCell ref="Y175:Z175"/>
    <mergeCell ref="Y176:Z176"/>
    <mergeCell ref="S172:T172"/>
    <mergeCell ref="S174:T174"/>
    <mergeCell ref="S175:T175"/>
    <mergeCell ref="S176:T176"/>
    <mergeCell ref="O166:P166"/>
    <mergeCell ref="O167:P167"/>
    <mergeCell ref="O168:P168"/>
    <mergeCell ref="O170:P170"/>
    <mergeCell ref="M172:N172"/>
    <mergeCell ref="M173:N173"/>
    <mergeCell ref="Q167:R167"/>
    <mergeCell ref="AA177:AB177"/>
    <mergeCell ref="Y177:Z177"/>
    <mergeCell ref="B163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O169:P169"/>
    <mergeCell ref="O171:P171"/>
    <mergeCell ref="O172:P172"/>
    <mergeCell ref="Q170:R170"/>
    <mergeCell ref="Q171:R171"/>
    <mergeCell ref="Q172:R172"/>
    <mergeCell ref="Y166:Z166"/>
    <mergeCell ref="S166:T166"/>
    <mergeCell ref="S167:T167"/>
    <mergeCell ref="S168:T168"/>
    <mergeCell ref="S169:T169"/>
    <mergeCell ref="S170:T170"/>
    <mergeCell ref="Y167:Z167"/>
    <mergeCell ref="Y168:Z168"/>
    <mergeCell ref="Y169:Z169"/>
    <mergeCell ref="Y170:Z170"/>
    <mergeCell ref="Y171:Z171"/>
    <mergeCell ref="Y172:Z172"/>
    <mergeCell ref="Y173:Z173"/>
    <mergeCell ref="Y174:Z174"/>
    <mergeCell ref="M180:N180"/>
    <mergeCell ref="B180:D180"/>
    <mergeCell ref="U169:V169"/>
    <mergeCell ref="U170:V170"/>
    <mergeCell ref="U171:V171"/>
    <mergeCell ref="U172:V172"/>
    <mergeCell ref="U173:V173"/>
    <mergeCell ref="U174:V174"/>
    <mergeCell ref="U175:V175"/>
    <mergeCell ref="U176:V176"/>
    <mergeCell ref="U177:V177"/>
    <mergeCell ref="U178:V178"/>
    <mergeCell ref="U179:V179"/>
    <mergeCell ref="U180:V180"/>
    <mergeCell ref="S171:T171"/>
    <mergeCell ref="K169:L169"/>
    <mergeCell ref="K170:L170"/>
    <mergeCell ref="K171:L171"/>
    <mergeCell ref="K172:L172"/>
    <mergeCell ref="M174:N174"/>
    <mergeCell ref="M175:N175"/>
    <mergeCell ref="B178:D178"/>
    <mergeCell ref="B179:D179"/>
    <mergeCell ref="Q169:R169"/>
    <mergeCell ref="M178:N178"/>
    <mergeCell ref="M179:N179"/>
    <mergeCell ref="Q180:R180"/>
    <mergeCell ref="E178:F178"/>
    <mergeCell ref="E179:F179"/>
    <mergeCell ref="E180:F180"/>
    <mergeCell ref="I178:J178"/>
    <mergeCell ref="I179:J179"/>
    <mergeCell ref="I180:J180"/>
    <mergeCell ref="O178:P178"/>
    <mergeCell ref="O179:P179"/>
    <mergeCell ref="O180:P180"/>
    <mergeCell ref="O176:P176"/>
    <mergeCell ref="O177:P177"/>
    <mergeCell ref="M176:N176"/>
    <mergeCell ref="M177:N177"/>
    <mergeCell ref="G175:H175"/>
    <mergeCell ref="G178:H178"/>
    <mergeCell ref="G177:H177"/>
    <mergeCell ref="G174:H174"/>
    <mergeCell ref="G179:H179"/>
    <mergeCell ref="G176:H176"/>
    <mergeCell ref="G180:H180"/>
    <mergeCell ref="E172:F172"/>
    <mergeCell ref="E173:F173"/>
    <mergeCell ref="E174:F174"/>
    <mergeCell ref="E175:F175"/>
    <mergeCell ref="E176:F176"/>
    <mergeCell ref="E177:F177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E142:F142"/>
    <mergeCell ref="G142:H142"/>
    <mergeCell ref="I142:J142"/>
    <mergeCell ref="E163:L164"/>
    <mergeCell ref="M164:T164"/>
    <mergeCell ref="M165:N165"/>
    <mergeCell ref="O165:P165"/>
    <mergeCell ref="Q165:R165"/>
    <mergeCell ref="S165:T165"/>
    <mergeCell ref="M163:AB163"/>
    <mergeCell ref="U164:AB164"/>
    <mergeCell ref="E167:F167"/>
    <mergeCell ref="E168:F168"/>
    <mergeCell ref="E169:F169"/>
    <mergeCell ref="E170:F170"/>
    <mergeCell ref="E171:F171"/>
    <mergeCell ref="U165:V165"/>
    <mergeCell ref="W165:X165"/>
    <mergeCell ref="Y165:Z165"/>
    <mergeCell ref="AA165:AB165"/>
    <mergeCell ref="G166:H166"/>
    <mergeCell ref="E166:F166"/>
    <mergeCell ref="I166:J166"/>
    <mergeCell ref="I167:J167"/>
    <mergeCell ref="I168:J168"/>
    <mergeCell ref="M166:N166"/>
    <mergeCell ref="M167:N167"/>
    <mergeCell ref="M168:N168"/>
    <mergeCell ref="W166:X166"/>
    <mergeCell ref="W167:X167"/>
    <mergeCell ref="W168:X168"/>
    <mergeCell ref="K166:L166"/>
    <mergeCell ref="K149:L149"/>
    <mergeCell ref="M149:N149"/>
    <mergeCell ref="Y147:Z147"/>
    <mergeCell ref="U147:V147"/>
    <mergeCell ref="W147:X147"/>
    <mergeCell ref="E148:F148"/>
    <mergeCell ref="G148:H148"/>
    <mergeCell ref="I148:J148"/>
    <mergeCell ref="E135:F135"/>
    <mergeCell ref="G135:H135"/>
    <mergeCell ref="I135:J135"/>
    <mergeCell ref="K135:L135"/>
    <mergeCell ref="M135:N135"/>
    <mergeCell ref="Y135:Z135"/>
    <mergeCell ref="E134:F134"/>
    <mergeCell ref="G134:H134"/>
    <mergeCell ref="K134:L134"/>
    <mergeCell ref="M134:N134"/>
    <mergeCell ref="E136:F136"/>
    <mergeCell ref="G136:H136"/>
    <mergeCell ref="I136:J136"/>
    <mergeCell ref="K136:L136"/>
    <mergeCell ref="M136:N136"/>
    <mergeCell ref="E137:F137"/>
    <mergeCell ref="G137:H137"/>
    <mergeCell ref="I137:J137"/>
    <mergeCell ref="K137:L137"/>
    <mergeCell ref="M137:N137"/>
    <mergeCell ref="W137:X137"/>
    <mergeCell ref="Y138:Z138"/>
    <mergeCell ref="U138:V138"/>
    <mergeCell ref="W138:X138"/>
    <mergeCell ref="K140:L140"/>
    <mergeCell ref="M140:N140"/>
    <mergeCell ref="E141:F141"/>
    <mergeCell ref="G141:H141"/>
    <mergeCell ref="I141:J141"/>
    <mergeCell ref="K141:L141"/>
    <mergeCell ref="M141:N141"/>
    <mergeCell ref="E138:F138"/>
    <mergeCell ref="G138:H138"/>
    <mergeCell ref="I138:J138"/>
    <mergeCell ref="K138:L138"/>
    <mergeCell ref="M138:N138"/>
    <mergeCell ref="E139:F139"/>
    <mergeCell ref="G139:H139"/>
    <mergeCell ref="I139:J139"/>
    <mergeCell ref="K142:L142"/>
    <mergeCell ref="B147:D147"/>
    <mergeCell ref="E146:F146"/>
    <mergeCell ref="G146:H146"/>
    <mergeCell ref="I146:J146"/>
    <mergeCell ref="K146:L146"/>
    <mergeCell ref="M146:N146"/>
    <mergeCell ref="K139:L139"/>
    <mergeCell ref="M139:N139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K147:L147"/>
    <mergeCell ref="M147:N147"/>
    <mergeCell ref="Y142:Z142"/>
    <mergeCell ref="U142:V142"/>
    <mergeCell ref="I144:J144"/>
    <mergeCell ref="I143:J143"/>
    <mergeCell ref="I145:J145"/>
    <mergeCell ref="Y158:Z158"/>
    <mergeCell ref="U158:V158"/>
    <mergeCell ref="W158:X158"/>
    <mergeCell ref="E158:F158"/>
    <mergeCell ref="G158:H158"/>
    <mergeCell ref="I158:J158"/>
    <mergeCell ref="K158:L158"/>
    <mergeCell ref="M158:N158"/>
    <mergeCell ref="M157:N157"/>
    <mergeCell ref="G156:H156"/>
    <mergeCell ref="I156:J156"/>
    <mergeCell ref="W152:X152"/>
    <mergeCell ref="E153:F153"/>
    <mergeCell ref="G153:H153"/>
    <mergeCell ref="I153:J153"/>
    <mergeCell ref="K153:L153"/>
    <mergeCell ref="K156:L156"/>
    <mergeCell ref="M143:N143"/>
    <mergeCell ref="M144:N144"/>
    <mergeCell ref="M145:N145"/>
    <mergeCell ref="M154:N154"/>
    <mergeCell ref="M155:N155"/>
    <mergeCell ref="M142:N142"/>
    <mergeCell ref="E157:F157"/>
    <mergeCell ref="G157:H157"/>
    <mergeCell ref="H194:M194"/>
    <mergeCell ref="N194:N196"/>
    <mergeCell ref="Y156:Z156"/>
    <mergeCell ref="AA158:AB158"/>
    <mergeCell ref="U156:V156"/>
    <mergeCell ref="W156:X156"/>
    <mergeCell ref="AC156:AD156"/>
    <mergeCell ref="Y157:Z157"/>
    <mergeCell ref="U157:V157"/>
    <mergeCell ref="W157:X157"/>
    <mergeCell ref="AC157:AD157"/>
    <mergeCell ref="I169:J169"/>
    <mergeCell ref="I170:J170"/>
    <mergeCell ref="I171:J171"/>
    <mergeCell ref="I172:J172"/>
    <mergeCell ref="I173:J173"/>
    <mergeCell ref="I174:J174"/>
    <mergeCell ref="I175:J175"/>
    <mergeCell ref="I176:J176"/>
    <mergeCell ref="I177:J177"/>
    <mergeCell ref="I157:J157"/>
    <mergeCell ref="K157:L157"/>
    <mergeCell ref="K167:L167"/>
    <mergeCell ref="K168:L168"/>
    <mergeCell ref="Q168:R168"/>
    <mergeCell ref="G167:H167"/>
    <mergeCell ref="G168:H168"/>
    <mergeCell ref="G169:H169"/>
    <mergeCell ref="G170:H170"/>
    <mergeCell ref="G171:H171"/>
    <mergeCell ref="G172:H172"/>
    <mergeCell ref="G173:H173"/>
    <mergeCell ref="AA210:AA211"/>
    <mergeCell ref="AB210:AB211"/>
    <mergeCell ref="AC210:AC211"/>
    <mergeCell ref="AD210:AD211"/>
    <mergeCell ref="Q212:R212"/>
    <mergeCell ref="F194:F196"/>
    <mergeCell ref="G194:G196"/>
    <mergeCell ref="D194:E196"/>
    <mergeCell ref="D198:E198"/>
    <mergeCell ref="D199:E199"/>
    <mergeCell ref="D200:E200"/>
    <mergeCell ref="D201:E201"/>
    <mergeCell ref="Y209:Z209"/>
    <mergeCell ref="AA209:AB209"/>
    <mergeCell ref="S210:S211"/>
    <mergeCell ref="T210:T211"/>
    <mergeCell ref="U210:U211"/>
    <mergeCell ref="V210:V211"/>
    <mergeCell ref="W210:W211"/>
    <mergeCell ref="X210:X211"/>
    <mergeCell ref="Y210:Y211"/>
    <mergeCell ref="Z210:Z211"/>
    <mergeCell ref="Q208:R211"/>
    <mergeCell ref="S208:T209"/>
    <mergeCell ref="U208:V209"/>
    <mergeCell ref="W208:AB208"/>
    <mergeCell ref="AC208:AD209"/>
    <mergeCell ref="H195:I195"/>
    <mergeCell ref="J195:J196"/>
    <mergeCell ref="K195:K196"/>
    <mergeCell ref="L195:M195"/>
    <mergeCell ref="W209:X209"/>
    <mergeCell ref="C247:C248"/>
    <mergeCell ref="D247:D248"/>
    <mergeCell ref="Q202:R202"/>
    <mergeCell ref="Q200:R200"/>
    <mergeCell ref="Q201:R201"/>
    <mergeCell ref="D218:E218"/>
    <mergeCell ref="D217:E217"/>
    <mergeCell ref="D214:E214"/>
    <mergeCell ref="D216:E216"/>
    <mergeCell ref="D213:E213"/>
    <mergeCell ref="D215:E215"/>
    <mergeCell ref="Q198:R198"/>
    <mergeCell ref="Q199:R199"/>
    <mergeCell ref="Q196:R196"/>
    <mergeCell ref="Q197:R197"/>
    <mergeCell ref="D208:E208"/>
    <mergeCell ref="D210:E210"/>
    <mergeCell ref="D211:E211"/>
    <mergeCell ref="D212:E212"/>
    <mergeCell ref="Q217:R217"/>
    <mergeCell ref="Q218:R218"/>
    <mergeCell ref="D202:E202"/>
    <mergeCell ref="D203:E203"/>
    <mergeCell ref="D204:E204"/>
    <mergeCell ref="D205:E205"/>
    <mergeCell ref="D206:E206"/>
    <mergeCell ref="D207:E207"/>
    <mergeCell ref="Q215:R215"/>
    <mergeCell ref="Q216:R216"/>
    <mergeCell ref="Q213:R213"/>
    <mergeCell ref="Q214:R214"/>
    <mergeCell ref="Y223:Y224"/>
    <mergeCell ref="I224:J224"/>
    <mergeCell ref="K224:L224"/>
    <mergeCell ref="M224:N224"/>
    <mergeCell ref="O224:P224"/>
    <mergeCell ref="Q224:R224"/>
    <mergeCell ref="S224:T224"/>
    <mergeCell ref="G223:H224"/>
    <mergeCell ref="I223:N223"/>
    <mergeCell ref="E254:F254"/>
    <mergeCell ref="G254:H254"/>
    <mergeCell ref="E255:F255"/>
    <mergeCell ref="G255:H255"/>
    <mergeCell ref="E251:F251"/>
    <mergeCell ref="G251:H251"/>
    <mergeCell ref="E252:F252"/>
    <mergeCell ref="G252:H252"/>
    <mergeCell ref="E253:F253"/>
    <mergeCell ref="G253:H253"/>
    <mergeCell ref="E250:F250"/>
    <mergeCell ref="G250:H250"/>
    <mergeCell ref="E248:F248"/>
    <mergeCell ref="G248:H248"/>
    <mergeCell ref="E249:F249"/>
    <mergeCell ref="G249:H249"/>
    <mergeCell ref="E247:H247"/>
    <mergeCell ref="I247:I248"/>
    <mergeCell ref="O225:P225"/>
    <mergeCell ref="Q225:R225"/>
    <mergeCell ref="S225:T225"/>
    <mergeCell ref="G226:H226"/>
    <mergeCell ref="I226:J226"/>
    <mergeCell ref="K226:L226"/>
    <mergeCell ref="M226:N226"/>
    <mergeCell ref="O226:P226"/>
    <mergeCell ref="G225:H225"/>
    <mergeCell ref="I225:J225"/>
    <mergeCell ref="K225:L225"/>
    <mergeCell ref="M225:N225"/>
    <mergeCell ref="U223:W223"/>
    <mergeCell ref="B223:B224"/>
    <mergeCell ref="C223:F224"/>
    <mergeCell ref="C225:F225"/>
    <mergeCell ref="X223:X224"/>
    <mergeCell ref="S227:T227"/>
    <mergeCell ref="G228:H228"/>
    <mergeCell ref="I228:J228"/>
    <mergeCell ref="K228:L228"/>
    <mergeCell ref="M228:N228"/>
    <mergeCell ref="O228:P228"/>
    <mergeCell ref="Q228:R228"/>
    <mergeCell ref="S228:T228"/>
    <mergeCell ref="Q226:R226"/>
    <mergeCell ref="S226:T226"/>
    <mergeCell ref="G227:H227"/>
    <mergeCell ref="I227:J227"/>
    <mergeCell ref="K227:L227"/>
    <mergeCell ref="M227:N227"/>
    <mergeCell ref="O227:P227"/>
    <mergeCell ref="Q227:R227"/>
    <mergeCell ref="C226:F226"/>
    <mergeCell ref="C227:F227"/>
    <mergeCell ref="C228:F228"/>
    <mergeCell ref="C231:F231"/>
    <mergeCell ref="C232:F232"/>
    <mergeCell ref="C233:F233"/>
    <mergeCell ref="Q230:R230"/>
    <mergeCell ref="S230:T230"/>
    <mergeCell ref="G231:H231"/>
    <mergeCell ref="I231:J231"/>
    <mergeCell ref="K231:L231"/>
    <mergeCell ref="M231:N231"/>
    <mergeCell ref="O231:P231"/>
    <mergeCell ref="Q231:R231"/>
    <mergeCell ref="O229:P229"/>
    <mergeCell ref="Q229:R229"/>
    <mergeCell ref="S229:T229"/>
    <mergeCell ref="G230:H230"/>
    <mergeCell ref="I230:J230"/>
    <mergeCell ref="K230:L230"/>
    <mergeCell ref="M230:N230"/>
    <mergeCell ref="O230:P230"/>
    <mergeCell ref="G229:H229"/>
    <mergeCell ref="I229:J229"/>
    <mergeCell ref="K229:L229"/>
    <mergeCell ref="M229:N229"/>
    <mergeCell ref="C229:F229"/>
    <mergeCell ref="C230:F230"/>
    <mergeCell ref="O233:P233"/>
    <mergeCell ref="Q233:R233"/>
    <mergeCell ref="S233:T233"/>
    <mergeCell ref="G234:H234"/>
    <mergeCell ref="I234:J234"/>
    <mergeCell ref="K234:L234"/>
    <mergeCell ref="M234:N234"/>
    <mergeCell ref="O234:P234"/>
    <mergeCell ref="G233:H233"/>
    <mergeCell ref="I233:J233"/>
    <mergeCell ref="K233:L233"/>
    <mergeCell ref="M233:N233"/>
    <mergeCell ref="S231:T231"/>
    <mergeCell ref="G232:H232"/>
    <mergeCell ref="I232:J232"/>
    <mergeCell ref="K232:L232"/>
    <mergeCell ref="M232:N232"/>
    <mergeCell ref="O232:P232"/>
    <mergeCell ref="Q232:R232"/>
    <mergeCell ref="S232:T232"/>
    <mergeCell ref="M238:N238"/>
    <mergeCell ref="O238:P238"/>
    <mergeCell ref="G237:H237"/>
    <mergeCell ref="I237:J237"/>
    <mergeCell ref="K237:L237"/>
    <mergeCell ref="M237:N237"/>
    <mergeCell ref="S239:T239"/>
    <mergeCell ref="Q234:R234"/>
    <mergeCell ref="S234:T234"/>
    <mergeCell ref="G235:H235"/>
    <mergeCell ref="I235:J235"/>
    <mergeCell ref="K235:L235"/>
    <mergeCell ref="M235:N235"/>
    <mergeCell ref="O235:P235"/>
    <mergeCell ref="Q235:R235"/>
    <mergeCell ref="C234:F234"/>
    <mergeCell ref="C235:F235"/>
    <mergeCell ref="C236:F236"/>
    <mergeCell ref="B5:C6"/>
    <mergeCell ref="D5:G5"/>
    <mergeCell ref="H5:K5"/>
    <mergeCell ref="L5:O5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Q238:R238"/>
    <mergeCell ref="S238:T238"/>
    <mergeCell ref="G239:H239"/>
    <mergeCell ref="I239:J239"/>
    <mergeCell ref="K239:L239"/>
    <mergeCell ref="M239:N239"/>
    <mergeCell ref="O239:P239"/>
    <mergeCell ref="Q239:R239"/>
    <mergeCell ref="C237:F237"/>
    <mergeCell ref="C238:F238"/>
    <mergeCell ref="C239:F239"/>
    <mergeCell ref="S235:T235"/>
    <mergeCell ref="G236:H236"/>
    <mergeCell ref="I236:J236"/>
    <mergeCell ref="K236:L236"/>
    <mergeCell ref="M236:N236"/>
    <mergeCell ref="O236:P236"/>
    <mergeCell ref="Q236:R236"/>
    <mergeCell ref="S236:T236"/>
    <mergeCell ref="B34:C34"/>
    <mergeCell ref="D34:E34"/>
    <mergeCell ref="F34:G34"/>
    <mergeCell ref="H34:I34"/>
    <mergeCell ref="J34:K34"/>
    <mergeCell ref="L34:M34"/>
    <mergeCell ref="N34:O34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D32:E32"/>
    <mergeCell ref="F32:G32"/>
    <mergeCell ref="H32:I32"/>
    <mergeCell ref="J32:K32"/>
    <mergeCell ref="L32:M32"/>
    <mergeCell ref="N32:O32"/>
    <mergeCell ref="B33:C33"/>
    <mergeCell ref="B36:C36"/>
    <mergeCell ref="D36:E36"/>
    <mergeCell ref="F36:G36"/>
    <mergeCell ref="H36:I36"/>
    <mergeCell ref="J36:K36"/>
    <mergeCell ref="L36:M36"/>
    <mergeCell ref="N36:O36"/>
    <mergeCell ref="B11:C11"/>
    <mergeCell ref="D11:E11"/>
    <mergeCell ref="F11:G11"/>
    <mergeCell ref="H11:I11"/>
    <mergeCell ref="J11:K11"/>
    <mergeCell ref="L11:M11"/>
    <mergeCell ref="N11:O11"/>
    <mergeCell ref="B35:C35"/>
    <mergeCell ref="D35:E35"/>
    <mergeCell ref="F35:G35"/>
    <mergeCell ref="H35:I35"/>
    <mergeCell ref="J35:K35"/>
    <mergeCell ref="L35:M35"/>
    <mergeCell ref="N35:O35"/>
    <mergeCell ref="B12:C12"/>
    <mergeCell ref="D12:E12"/>
    <mergeCell ref="F12:G12"/>
    <mergeCell ref="H12:I12"/>
    <mergeCell ref="J12:K12"/>
    <mergeCell ref="L12:M12"/>
    <mergeCell ref="N12:O12"/>
    <mergeCell ref="J31:K31"/>
    <mergeCell ref="L31:M31"/>
    <mergeCell ref="N31:O31"/>
    <mergeCell ref="B32:C32"/>
    <mergeCell ref="B38:C38"/>
    <mergeCell ref="D38:E38"/>
    <mergeCell ref="F38:G38"/>
    <mergeCell ref="H38:I38"/>
    <mergeCell ref="J38:K38"/>
    <mergeCell ref="L38:M38"/>
    <mergeCell ref="N38:O38"/>
    <mergeCell ref="B13:C13"/>
    <mergeCell ref="D13:E13"/>
    <mergeCell ref="F13:G13"/>
    <mergeCell ref="H13:I13"/>
    <mergeCell ref="J13:K13"/>
    <mergeCell ref="L13:M13"/>
    <mergeCell ref="N13:O13"/>
    <mergeCell ref="B37:C37"/>
    <mergeCell ref="D37:E37"/>
    <mergeCell ref="F37:G37"/>
    <mergeCell ref="H37:I37"/>
    <mergeCell ref="J37:K37"/>
    <mergeCell ref="L37:M37"/>
    <mergeCell ref="N37:O37"/>
    <mergeCell ref="B14:C14"/>
    <mergeCell ref="D14:E14"/>
    <mergeCell ref="F14:G14"/>
    <mergeCell ref="H14:I14"/>
    <mergeCell ref="J14:K14"/>
    <mergeCell ref="L14:M14"/>
    <mergeCell ref="N14:O14"/>
    <mergeCell ref="B31:C31"/>
    <mergeCell ref="D31:E31"/>
    <mergeCell ref="F31:G31"/>
    <mergeCell ref="H31:I31"/>
    <mergeCell ref="B40:C40"/>
    <mergeCell ref="D40:E40"/>
    <mergeCell ref="F40:G40"/>
    <mergeCell ref="H40:I40"/>
    <mergeCell ref="J40:K40"/>
    <mergeCell ref="L40:M40"/>
    <mergeCell ref="N40:O40"/>
    <mergeCell ref="B15:C15"/>
    <mergeCell ref="D15:E15"/>
    <mergeCell ref="F15:G15"/>
    <mergeCell ref="H15:I15"/>
    <mergeCell ref="J15:K15"/>
    <mergeCell ref="L15:M15"/>
    <mergeCell ref="N15:O15"/>
    <mergeCell ref="B39:C39"/>
    <mergeCell ref="D39:E39"/>
    <mergeCell ref="F39:G39"/>
    <mergeCell ref="H39:I39"/>
    <mergeCell ref="J39:K39"/>
    <mergeCell ref="L39:M39"/>
    <mergeCell ref="N39:O39"/>
    <mergeCell ref="B16:C16"/>
    <mergeCell ref="D16:E16"/>
    <mergeCell ref="F16:G16"/>
    <mergeCell ref="H16:I16"/>
    <mergeCell ref="J16:K16"/>
    <mergeCell ref="L16:M16"/>
    <mergeCell ref="N16:O16"/>
    <mergeCell ref="H30:I30"/>
    <mergeCell ref="J30:K30"/>
    <mergeCell ref="L30:M30"/>
    <mergeCell ref="N30:O30"/>
    <mergeCell ref="B42:C42"/>
    <mergeCell ref="D42:E42"/>
    <mergeCell ref="F42:G42"/>
    <mergeCell ref="H42:I42"/>
    <mergeCell ref="J42:K42"/>
    <mergeCell ref="L42:M42"/>
    <mergeCell ref="N42:O42"/>
    <mergeCell ref="B17:C17"/>
    <mergeCell ref="D17:E17"/>
    <mergeCell ref="F17:G17"/>
    <mergeCell ref="H17:I17"/>
    <mergeCell ref="J17:K17"/>
    <mergeCell ref="L17:M17"/>
    <mergeCell ref="N17:O17"/>
    <mergeCell ref="B41:C41"/>
    <mergeCell ref="D41:E41"/>
    <mergeCell ref="F41:G41"/>
    <mergeCell ref="H41:I41"/>
    <mergeCell ref="J41:K41"/>
    <mergeCell ref="L41:M41"/>
    <mergeCell ref="N41:O41"/>
    <mergeCell ref="B18:C18"/>
    <mergeCell ref="D18:E18"/>
    <mergeCell ref="F18:G18"/>
    <mergeCell ref="H18:I18"/>
    <mergeCell ref="J18:K18"/>
    <mergeCell ref="L18:M18"/>
    <mergeCell ref="N18:O18"/>
    <mergeCell ref="N29:O29"/>
    <mergeCell ref="B30:C30"/>
    <mergeCell ref="D30:E30"/>
    <mergeCell ref="F30:G30"/>
    <mergeCell ref="B44:C44"/>
    <mergeCell ref="D44:E44"/>
    <mergeCell ref="F44:G44"/>
    <mergeCell ref="H44:I44"/>
    <mergeCell ref="J44:K44"/>
    <mergeCell ref="L44:M44"/>
    <mergeCell ref="N44:O44"/>
    <mergeCell ref="B19:C19"/>
    <mergeCell ref="D19:E19"/>
    <mergeCell ref="F19:G19"/>
    <mergeCell ref="H19:I19"/>
    <mergeCell ref="J19:K19"/>
    <mergeCell ref="L19:M19"/>
    <mergeCell ref="N19:O19"/>
    <mergeCell ref="B43:C43"/>
    <mergeCell ref="D43:E43"/>
    <mergeCell ref="F43:G43"/>
    <mergeCell ref="H43:I43"/>
    <mergeCell ref="J43:K43"/>
    <mergeCell ref="L43:M43"/>
    <mergeCell ref="N43:O43"/>
    <mergeCell ref="B20:C20"/>
    <mergeCell ref="D20:E20"/>
    <mergeCell ref="F20:G20"/>
    <mergeCell ref="H20:I20"/>
    <mergeCell ref="J20:K20"/>
    <mergeCell ref="L20:M20"/>
    <mergeCell ref="N20:O20"/>
    <mergeCell ref="L28:M28"/>
    <mergeCell ref="N28:O28"/>
    <mergeCell ref="J29:K29"/>
    <mergeCell ref="L29:M29"/>
    <mergeCell ref="B46:C46"/>
    <mergeCell ref="D46:E46"/>
    <mergeCell ref="F46:G46"/>
    <mergeCell ref="H46:I46"/>
    <mergeCell ref="J46:K46"/>
    <mergeCell ref="L46:M46"/>
    <mergeCell ref="N46:O46"/>
    <mergeCell ref="B21:C21"/>
    <mergeCell ref="D21:E21"/>
    <mergeCell ref="F21:G21"/>
    <mergeCell ref="H21:I21"/>
    <mergeCell ref="J21:K21"/>
    <mergeCell ref="L21:M21"/>
    <mergeCell ref="N21:O21"/>
    <mergeCell ref="B45:C45"/>
    <mergeCell ref="D45:E45"/>
    <mergeCell ref="F45:G45"/>
    <mergeCell ref="H45:I45"/>
    <mergeCell ref="J45:K45"/>
    <mergeCell ref="L45:M45"/>
    <mergeCell ref="N45:O45"/>
    <mergeCell ref="B22:C22"/>
    <mergeCell ref="D22:E22"/>
    <mergeCell ref="F22:G22"/>
    <mergeCell ref="H22:I22"/>
    <mergeCell ref="J22:K22"/>
    <mergeCell ref="L22:M22"/>
    <mergeCell ref="N22:O22"/>
    <mergeCell ref="D28:E28"/>
    <mergeCell ref="F28:G28"/>
    <mergeCell ref="H28:I28"/>
    <mergeCell ref="J28:K28"/>
    <mergeCell ref="B48:C48"/>
    <mergeCell ref="D48:E48"/>
    <mergeCell ref="F48:G48"/>
    <mergeCell ref="H48:I48"/>
    <mergeCell ref="J48:K48"/>
    <mergeCell ref="L48:M48"/>
    <mergeCell ref="N48:O48"/>
    <mergeCell ref="B23:C23"/>
    <mergeCell ref="D23:E23"/>
    <mergeCell ref="F23:G23"/>
    <mergeCell ref="H23:I23"/>
    <mergeCell ref="J23:K23"/>
    <mergeCell ref="L23:M23"/>
    <mergeCell ref="N23:O23"/>
    <mergeCell ref="B47:C47"/>
    <mergeCell ref="D47:E47"/>
    <mergeCell ref="F47:G47"/>
    <mergeCell ref="H47:I47"/>
    <mergeCell ref="J47:K47"/>
    <mergeCell ref="L47:M47"/>
    <mergeCell ref="N47:O47"/>
    <mergeCell ref="B24:C24"/>
    <mergeCell ref="D24:E24"/>
    <mergeCell ref="F24:G24"/>
    <mergeCell ref="H24:I24"/>
    <mergeCell ref="J24:K24"/>
    <mergeCell ref="L24:M24"/>
    <mergeCell ref="N24:O24"/>
    <mergeCell ref="J27:K27"/>
    <mergeCell ref="L27:M27"/>
    <mergeCell ref="N27:O27"/>
    <mergeCell ref="B28:C28"/>
    <mergeCell ref="B50:C50"/>
    <mergeCell ref="D50:E50"/>
    <mergeCell ref="F50:G50"/>
    <mergeCell ref="H50:I50"/>
    <mergeCell ref="J50:K50"/>
    <mergeCell ref="L50:M50"/>
    <mergeCell ref="N50:O50"/>
    <mergeCell ref="B25:C25"/>
    <mergeCell ref="D25:E25"/>
    <mergeCell ref="F25:G25"/>
    <mergeCell ref="H25:I25"/>
    <mergeCell ref="J25:K25"/>
    <mergeCell ref="L25:M25"/>
    <mergeCell ref="N25:O25"/>
    <mergeCell ref="B49:C49"/>
    <mergeCell ref="D49:E49"/>
    <mergeCell ref="F49:G49"/>
    <mergeCell ref="H49:I49"/>
    <mergeCell ref="J49:K49"/>
    <mergeCell ref="L49:M49"/>
    <mergeCell ref="N49:O49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B8:C8"/>
    <mergeCell ref="D8:E8"/>
    <mergeCell ref="F8:G8"/>
    <mergeCell ref="H8:I8"/>
    <mergeCell ref="J8:K8"/>
    <mergeCell ref="L8:M8"/>
    <mergeCell ref="N8:O8"/>
    <mergeCell ref="X8:Y8"/>
    <mergeCell ref="Z8:AA8"/>
    <mergeCell ref="AB8:AC8"/>
    <mergeCell ref="AD8:AE8"/>
    <mergeCell ref="B29:C29"/>
    <mergeCell ref="D29:E29"/>
    <mergeCell ref="F29:G29"/>
    <mergeCell ref="H29:I29"/>
    <mergeCell ref="Q8:S8"/>
    <mergeCell ref="T8:U8"/>
    <mergeCell ref="AD10:AE10"/>
    <mergeCell ref="Q9:S9"/>
    <mergeCell ref="Q10:S10"/>
    <mergeCell ref="T11:U11"/>
    <mergeCell ref="V11:W11"/>
    <mergeCell ref="X11:Y11"/>
    <mergeCell ref="Z11:AA11"/>
    <mergeCell ref="AB11:AC11"/>
    <mergeCell ref="AD11:AE11"/>
    <mergeCell ref="Z26:AA26"/>
    <mergeCell ref="AB26:AC26"/>
    <mergeCell ref="AD26:AE26"/>
    <mergeCell ref="Q25:S25"/>
    <mergeCell ref="T25:U25"/>
    <mergeCell ref="V25:W25"/>
    <mergeCell ref="Q5:S6"/>
    <mergeCell ref="V8:W8"/>
    <mergeCell ref="T9:U9"/>
    <mergeCell ref="V9:W9"/>
    <mergeCell ref="X9:Y9"/>
    <mergeCell ref="Z9:AA9"/>
    <mergeCell ref="AB9:AC9"/>
    <mergeCell ref="AD9:AE9"/>
    <mergeCell ref="D33:E33"/>
    <mergeCell ref="F33:G33"/>
    <mergeCell ref="H33:I33"/>
    <mergeCell ref="J33:K33"/>
    <mergeCell ref="L33:M33"/>
    <mergeCell ref="N33:O33"/>
    <mergeCell ref="T5:W5"/>
    <mergeCell ref="X5:AA5"/>
    <mergeCell ref="AB5:AE5"/>
    <mergeCell ref="T6:U6"/>
    <mergeCell ref="V6:W6"/>
    <mergeCell ref="X6:Y6"/>
    <mergeCell ref="Z6:AA6"/>
    <mergeCell ref="AB6:AC6"/>
    <mergeCell ref="AD6:AE6"/>
    <mergeCell ref="H7:I7"/>
    <mergeCell ref="J7:K7"/>
    <mergeCell ref="L7:M7"/>
    <mergeCell ref="N7:O7"/>
    <mergeCell ref="T10:U10"/>
    <mergeCell ref="V10:W10"/>
    <mergeCell ref="X10:Y10"/>
    <mergeCell ref="Z10:AA10"/>
    <mergeCell ref="AB10:AC10"/>
    <mergeCell ref="T7:U7"/>
    <mergeCell ref="V7:W7"/>
    <mergeCell ref="X7:Y7"/>
    <mergeCell ref="Z7:AA7"/>
    <mergeCell ref="AB7:AC7"/>
    <mergeCell ref="AD7:AE7"/>
    <mergeCell ref="Q7:S7"/>
    <mergeCell ref="T12:U12"/>
    <mergeCell ref="V12:W12"/>
    <mergeCell ref="X12:Y12"/>
    <mergeCell ref="Z12:AA12"/>
    <mergeCell ref="AB12:AC12"/>
    <mergeCell ref="AD12:AE12"/>
    <mergeCell ref="Q11:S11"/>
    <mergeCell ref="Q12:S12"/>
    <mergeCell ref="Q27:S27"/>
    <mergeCell ref="T27:U27"/>
    <mergeCell ref="V27:W27"/>
    <mergeCell ref="X27:Y27"/>
    <mergeCell ref="Z27:AA27"/>
    <mergeCell ref="AB27:AC27"/>
    <mergeCell ref="AD27:AE27"/>
    <mergeCell ref="T13:U13"/>
    <mergeCell ref="V13:W13"/>
    <mergeCell ref="X13:Y13"/>
    <mergeCell ref="Z13:AA13"/>
    <mergeCell ref="AB13:AC13"/>
    <mergeCell ref="AD13:AE13"/>
    <mergeCell ref="Q26:S26"/>
    <mergeCell ref="T26:U26"/>
    <mergeCell ref="V26:W26"/>
    <mergeCell ref="X26:Y26"/>
    <mergeCell ref="T14:U14"/>
    <mergeCell ref="V14:W14"/>
    <mergeCell ref="X14:Y14"/>
    <mergeCell ref="Z14:AA14"/>
    <mergeCell ref="AB14:AC14"/>
    <mergeCell ref="AD14:AE14"/>
    <mergeCell ref="Q13:S13"/>
    <mergeCell ref="Q14:S14"/>
    <mergeCell ref="Q29:S29"/>
    <mergeCell ref="T29:U29"/>
    <mergeCell ref="V29:W29"/>
    <mergeCell ref="X29:Y29"/>
    <mergeCell ref="Z29:AA29"/>
    <mergeCell ref="AB29:AC29"/>
    <mergeCell ref="AD29:AE29"/>
    <mergeCell ref="T15:U15"/>
    <mergeCell ref="V15:W15"/>
    <mergeCell ref="X15:Y15"/>
    <mergeCell ref="Z15:AA15"/>
    <mergeCell ref="AB15:AC15"/>
    <mergeCell ref="AD15:AE15"/>
    <mergeCell ref="Q28:S28"/>
    <mergeCell ref="T28:U28"/>
    <mergeCell ref="V28:W28"/>
    <mergeCell ref="X28:Y28"/>
    <mergeCell ref="Z28:AA28"/>
    <mergeCell ref="AB28:AC28"/>
    <mergeCell ref="AD28:AE28"/>
    <mergeCell ref="Z25:AA25"/>
    <mergeCell ref="AB25:AC25"/>
    <mergeCell ref="AD25:AE25"/>
    <mergeCell ref="T16:U16"/>
    <mergeCell ref="V16:W16"/>
    <mergeCell ref="X16:Y16"/>
    <mergeCell ref="Z16:AA16"/>
    <mergeCell ref="AB16:AC16"/>
    <mergeCell ref="AD16:AE16"/>
    <mergeCell ref="Q15:S15"/>
    <mergeCell ref="Q16:S16"/>
    <mergeCell ref="Q31:S31"/>
    <mergeCell ref="T31:U31"/>
    <mergeCell ref="V31:W31"/>
    <mergeCell ref="X31:Y31"/>
    <mergeCell ref="Z31:AA31"/>
    <mergeCell ref="AB31:AC31"/>
    <mergeCell ref="AD31:AE31"/>
    <mergeCell ref="T17:U17"/>
    <mergeCell ref="V17:W17"/>
    <mergeCell ref="X17:Y17"/>
    <mergeCell ref="Z17:AA17"/>
    <mergeCell ref="AB17:AC17"/>
    <mergeCell ref="AD17:AE17"/>
    <mergeCell ref="Q30:S30"/>
    <mergeCell ref="T30:U30"/>
    <mergeCell ref="V30:W30"/>
    <mergeCell ref="X30:Y30"/>
    <mergeCell ref="Z30:AA30"/>
    <mergeCell ref="AB30:AC30"/>
    <mergeCell ref="AD30:AE30"/>
    <mergeCell ref="T18:U18"/>
    <mergeCell ref="V18:W18"/>
    <mergeCell ref="X18:Y18"/>
    <mergeCell ref="Z18:AA18"/>
    <mergeCell ref="AB18:AC18"/>
    <mergeCell ref="AD18:AE18"/>
    <mergeCell ref="Q17:S17"/>
    <mergeCell ref="Q18:S18"/>
    <mergeCell ref="AD24:AE24"/>
    <mergeCell ref="Q33:S33"/>
    <mergeCell ref="T33:U33"/>
    <mergeCell ref="V33:W33"/>
    <mergeCell ref="X33:Y33"/>
    <mergeCell ref="Z33:AA33"/>
    <mergeCell ref="AB33:AC33"/>
    <mergeCell ref="AD33:AE33"/>
    <mergeCell ref="T19:U19"/>
    <mergeCell ref="V19:W19"/>
    <mergeCell ref="X19:Y19"/>
    <mergeCell ref="Z19:AA19"/>
    <mergeCell ref="AB19:AC19"/>
    <mergeCell ref="AD19:AE19"/>
    <mergeCell ref="Q32:S32"/>
    <mergeCell ref="T32:U32"/>
    <mergeCell ref="V32:W32"/>
    <mergeCell ref="X32:Y32"/>
    <mergeCell ref="Z32:AA32"/>
    <mergeCell ref="AB32:AC32"/>
    <mergeCell ref="AD32:AE32"/>
    <mergeCell ref="T20:U20"/>
    <mergeCell ref="V20:W20"/>
    <mergeCell ref="X20:Y20"/>
    <mergeCell ref="Z20:AA20"/>
    <mergeCell ref="AB20:AC20"/>
    <mergeCell ref="AD20:AE20"/>
    <mergeCell ref="Q19:S19"/>
    <mergeCell ref="Q20:S20"/>
    <mergeCell ref="T21:U21"/>
    <mergeCell ref="V21:W21"/>
    <mergeCell ref="X21:Y21"/>
    <mergeCell ref="Z21:AA21"/>
    <mergeCell ref="AB21:AC21"/>
    <mergeCell ref="AD21:AE21"/>
    <mergeCell ref="Q34:S34"/>
    <mergeCell ref="T34:U34"/>
    <mergeCell ref="V34:W34"/>
    <mergeCell ref="X34:Y34"/>
    <mergeCell ref="Z34:AA34"/>
    <mergeCell ref="AB34:AC34"/>
    <mergeCell ref="AD34:AE34"/>
    <mergeCell ref="T22:U22"/>
    <mergeCell ref="V22:W22"/>
    <mergeCell ref="X22:Y22"/>
    <mergeCell ref="Z22:AA22"/>
    <mergeCell ref="AB22:AC22"/>
    <mergeCell ref="AD22:AE22"/>
    <mergeCell ref="Q21:S21"/>
    <mergeCell ref="Q22:S22"/>
    <mergeCell ref="V24:W24"/>
    <mergeCell ref="Q37:S37"/>
    <mergeCell ref="T37:U37"/>
    <mergeCell ref="V37:W37"/>
    <mergeCell ref="X37:Y37"/>
    <mergeCell ref="Z37:AA37"/>
    <mergeCell ref="AB37:AC37"/>
    <mergeCell ref="AD37:AE37"/>
    <mergeCell ref="T23:U23"/>
    <mergeCell ref="V23:W23"/>
    <mergeCell ref="X23:Y23"/>
    <mergeCell ref="Z23:AA23"/>
    <mergeCell ref="AB23:AC23"/>
    <mergeCell ref="AD23:AE23"/>
    <mergeCell ref="Q36:S36"/>
    <mergeCell ref="T36:U36"/>
    <mergeCell ref="V36:W36"/>
    <mergeCell ref="X36:Y36"/>
    <mergeCell ref="Z36:AA36"/>
    <mergeCell ref="AB36:AC36"/>
    <mergeCell ref="AD36:AE36"/>
    <mergeCell ref="X25:Y25"/>
    <mergeCell ref="Z24:AA24"/>
    <mergeCell ref="AB24:AC24"/>
    <mergeCell ref="Q35:S35"/>
    <mergeCell ref="T35:U35"/>
    <mergeCell ref="V35:W35"/>
    <mergeCell ref="X35:Y35"/>
    <mergeCell ref="Z35:AA35"/>
    <mergeCell ref="AB35:AC35"/>
    <mergeCell ref="AD35:AE35"/>
    <mergeCell ref="Q40:S40"/>
    <mergeCell ref="T40:U40"/>
    <mergeCell ref="V40:W40"/>
    <mergeCell ref="X40:Y40"/>
    <mergeCell ref="Z40:AA40"/>
    <mergeCell ref="AB40:AC40"/>
    <mergeCell ref="AD40:AE40"/>
    <mergeCell ref="Q41:S41"/>
    <mergeCell ref="T41:U41"/>
    <mergeCell ref="V41:W41"/>
    <mergeCell ref="X41:Y41"/>
    <mergeCell ref="Z41:AA41"/>
    <mergeCell ref="AB41:AC41"/>
    <mergeCell ref="AD41:AE41"/>
    <mergeCell ref="Q23:S23"/>
    <mergeCell ref="Q24:S24"/>
    <mergeCell ref="T24:U24"/>
    <mergeCell ref="Q39:S39"/>
    <mergeCell ref="T39:U39"/>
    <mergeCell ref="V39:W39"/>
    <mergeCell ref="X39:Y39"/>
    <mergeCell ref="Z39:AA39"/>
    <mergeCell ref="AB39:AC39"/>
    <mergeCell ref="AD39:AE39"/>
    <mergeCell ref="Q38:S38"/>
    <mergeCell ref="T38:U38"/>
    <mergeCell ref="V38:W38"/>
    <mergeCell ref="X38:Y38"/>
    <mergeCell ref="Z38:AA38"/>
    <mergeCell ref="AB38:AC38"/>
    <mergeCell ref="AD38:AE38"/>
    <mergeCell ref="X24:Y24"/>
    <mergeCell ref="D68:G68"/>
    <mergeCell ref="H68:K68"/>
    <mergeCell ref="T68:U68"/>
    <mergeCell ref="V68:W68"/>
    <mergeCell ref="X68:Y68"/>
    <mergeCell ref="Z68:AA68"/>
    <mergeCell ref="AB68:AC68"/>
    <mergeCell ref="D69:E70"/>
    <mergeCell ref="F69:G70"/>
    <mergeCell ref="H69:I70"/>
    <mergeCell ref="J69:K70"/>
    <mergeCell ref="T69:U69"/>
    <mergeCell ref="V69:W69"/>
    <mergeCell ref="X69:Y69"/>
    <mergeCell ref="Z69:AA69"/>
    <mergeCell ref="AB69:AC69"/>
    <mergeCell ref="T70:U70"/>
    <mergeCell ref="V70:W70"/>
    <mergeCell ref="X70:Y70"/>
    <mergeCell ref="Z70:AA70"/>
    <mergeCell ref="AB70:AC70"/>
    <mergeCell ref="L68:O68"/>
    <mergeCell ref="L69:M70"/>
    <mergeCell ref="N69:O70"/>
    <mergeCell ref="B71:C71"/>
    <mergeCell ref="D71:E71"/>
    <mergeCell ref="F71:G71"/>
    <mergeCell ref="H71:I71"/>
    <mergeCell ref="J71:K71"/>
    <mergeCell ref="T71:U71"/>
    <mergeCell ref="V71:W71"/>
    <mergeCell ref="X71:Y71"/>
    <mergeCell ref="Z71:AA71"/>
    <mergeCell ref="AB71:AC71"/>
    <mergeCell ref="B72:C72"/>
    <mergeCell ref="D72:E72"/>
    <mergeCell ref="F72:G72"/>
    <mergeCell ref="H72:I72"/>
    <mergeCell ref="J72:K72"/>
    <mergeCell ref="T72:U72"/>
    <mergeCell ref="V72:W72"/>
    <mergeCell ref="X72:Y72"/>
    <mergeCell ref="Z72:AA72"/>
    <mergeCell ref="AB72:AC72"/>
    <mergeCell ref="L71:M71"/>
    <mergeCell ref="N71:O71"/>
    <mergeCell ref="L72:M72"/>
    <mergeCell ref="N72:O72"/>
    <mergeCell ref="B73:C73"/>
    <mergeCell ref="D73:E73"/>
    <mergeCell ref="F73:G73"/>
    <mergeCell ref="H73:I73"/>
    <mergeCell ref="J73:K73"/>
    <mergeCell ref="T73:U73"/>
    <mergeCell ref="V73:W73"/>
    <mergeCell ref="X73:Y73"/>
    <mergeCell ref="Z73:AA73"/>
    <mergeCell ref="AB73:AC73"/>
    <mergeCell ref="B74:C74"/>
    <mergeCell ref="D74:E74"/>
    <mergeCell ref="F74:G74"/>
    <mergeCell ref="H74:I74"/>
    <mergeCell ref="J74:K74"/>
    <mergeCell ref="T74:U74"/>
    <mergeCell ref="V74:W74"/>
    <mergeCell ref="X74:Y74"/>
    <mergeCell ref="Z74:AA74"/>
    <mergeCell ref="AB74:AC74"/>
    <mergeCell ref="L73:M73"/>
    <mergeCell ref="N73:O73"/>
    <mergeCell ref="L74:M74"/>
    <mergeCell ref="N74:O74"/>
    <mergeCell ref="B75:C75"/>
    <mergeCell ref="D75:E75"/>
    <mergeCell ref="F75:G75"/>
    <mergeCell ref="H75:I75"/>
    <mergeCell ref="J75:K75"/>
    <mergeCell ref="T75:U75"/>
    <mergeCell ref="V75:W75"/>
    <mergeCell ref="X75:Y75"/>
    <mergeCell ref="Z75:AA75"/>
    <mergeCell ref="AB75:AC75"/>
    <mergeCell ref="B76:C76"/>
    <mergeCell ref="D76:E76"/>
    <mergeCell ref="F76:G76"/>
    <mergeCell ref="H76:I76"/>
    <mergeCell ref="J76:K76"/>
    <mergeCell ref="T76:U76"/>
    <mergeCell ref="V76:W76"/>
    <mergeCell ref="X76:Y76"/>
    <mergeCell ref="Z76:AA76"/>
    <mergeCell ref="AB76:AC76"/>
    <mergeCell ref="L75:M75"/>
    <mergeCell ref="N75:O75"/>
    <mergeCell ref="L76:M76"/>
    <mergeCell ref="N76:O76"/>
    <mergeCell ref="B77:C77"/>
    <mergeCell ref="D77:E77"/>
    <mergeCell ref="F77:G77"/>
    <mergeCell ref="H77:I77"/>
    <mergeCell ref="J77:K77"/>
    <mergeCell ref="T77:U77"/>
    <mergeCell ref="V77:W77"/>
    <mergeCell ref="X77:Y77"/>
    <mergeCell ref="Z77:AA77"/>
    <mergeCell ref="AB77:AC77"/>
    <mergeCell ref="B78:C78"/>
    <mergeCell ref="D78:E78"/>
    <mergeCell ref="F78:G78"/>
    <mergeCell ref="H78:I78"/>
    <mergeCell ref="J78:K78"/>
    <mergeCell ref="T78:U78"/>
    <mergeCell ref="V78:W78"/>
    <mergeCell ref="X78:Y78"/>
    <mergeCell ref="Z78:AA78"/>
    <mergeCell ref="AB78:AC78"/>
    <mergeCell ref="L77:M77"/>
    <mergeCell ref="N77:O77"/>
    <mergeCell ref="L78:M78"/>
    <mergeCell ref="N78:O78"/>
    <mergeCell ref="B85:C85"/>
    <mergeCell ref="D85:E85"/>
    <mergeCell ref="F85:G85"/>
    <mergeCell ref="H85:I85"/>
    <mergeCell ref="J85:K85"/>
    <mergeCell ref="B79:C79"/>
    <mergeCell ref="D79:E79"/>
    <mergeCell ref="F79:G79"/>
    <mergeCell ref="H79:I79"/>
    <mergeCell ref="J79:K7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B82:C82"/>
    <mergeCell ref="D82:E82"/>
    <mergeCell ref="F82:G82"/>
    <mergeCell ref="H82:I82"/>
    <mergeCell ref="J82:K82"/>
    <mergeCell ref="B86:C86"/>
    <mergeCell ref="D86:E86"/>
    <mergeCell ref="F86:G86"/>
    <mergeCell ref="H86:I86"/>
    <mergeCell ref="J86:K86"/>
    <mergeCell ref="E101:F101"/>
    <mergeCell ref="G101:H101"/>
    <mergeCell ref="I101:J101"/>
    <mergeCell ref="K101:L101"/>
    <mergeCell ref="M101:N101"/>
    <mergeCell ref="B87:C87"/>
    <mergeCell ref="D87:E87"/>
    <mergeCell ref="F87:G87"/>
    <mergeCell ref="H87:I87"/>
    <mergeCell ref="J87:K87"/>
    <mergeCell ref="B83:C83"/>
    <mergeCell ref="D83:E83"/>
    <mergeCell ref="F83:G83"/>
    <mergeCell ref="H83:I83"/>
    <mergeCell ref="J83:K83"/>
    <mergeCell ref="E98:F98"/>
    <mergeCell ref="G98:H98"/>
    <mergeCell ref="I98:J98"/>
    <mergeCell ref="K98:L98"/>
    <mergeCell ref="M98:N98"/>
    <mergeCell ref="B84:C84"/>
    <mergeCell ref="D84:E84"/>
    <mergeCell ref="F84:G84"/>
    <mergeCell ref="H84:I84"/>
    <mergeCell ref="J84:K84"/>
    <mergeCell ref="E99:F99"/>
    <mergeCell ref="G99:H99"/>
    <mergeCell ref="B88:C88"/>
    <mergeCell ref="D88:E88"/>
    <mergeCell ref="F88:G88"/>
    <mergeCell ref="H88:I88"/>
    <mergeCell ref="J88:K88"/>
    <mergeCell ref="E103:F103"/>
    <mergeCell ref="G103:H103"/>
    <mergeCell ref="I103:J103"/>
    <mergeCell ref="K103:L103"/>
    <mergeCell ref="M103:N103"/>
    <mergeCell ref="L88:M88"/>
    <mergeCell ref="N88:O88"/>
    <mergeCell ref="B89:C89"/>
    <mergeCell ref="D89:E89"/>
    <mergeCell ref="F89:G89"/>
    <mergeCell ref="H89:I89"/>
    <mergeCell ref="J89:K89"/>
    <mergeCell ref="E100:F100"/>
    <mergeCell ref="G100:H100"/>
    <mergeCell ref="I100:J100"/>
    <mergeCell ref="K100:L100"/>
    <mergeCell ref="M100:N100"/>
    <mergeCell ref="I99:J99"/>
    <mergeCell ref="K99:L99"/>
    <mergeCell ref="M99:N99"/>
    <mergeCell ref="B98:D98"/>
    <mergeCell ref="B90:C90"/>
    <mergeCell ref="D90:E90"/>
    <mergeCell ref="F90:G90"/>
    <mergeCell ref="H90:I90"/>
    <mergeCell ref="J90:K90"/>
    <mergeCell ref="E105:F105"/>
    <mergeCell ref="G105:H105"/>
    <mergeCell ref="I105:J105"/>
    <mergeCell ref="K105:L105"/>
    <mergeCell ref="M105:N105"/>
    <mergeCell ref="L89:M89"/>
    <mergeCell ref="N89:O89"/>
    <mergeCell ref="L90:M90"/>
    <mergeCell ref="N90:O90"/>
    <mergeCell ref="B91:C91"/>
    <mergeCell ref="D91:E91"/>
    <mergeCell ref="F91:G91"/>
    <mergeCell ref="H91:I91"/>
    <mergeCell ref="J91:K91"/>
    <mergeCell ref="E102:F102"/>
    <mergeCell ref="G102:H102"/>
    <mergeCell ref="I102:J102"/>
    <mergeCell ref="K102:L102"/>
    <mergeCell ref="M102:N102"/>
    <mergeCell ref="E106:F106"/>
    <mergeCell ref="G106:H106"/>
    <mergeCell ref="I106:J106"/>
    <mergeCell ref="K106:L106"/>
    <mergeCell ref="M106:N106"/>
    <mergeCell ref="B92:C92"/>
    <mergeCell ref="D92:E92"/>
    <mergeCell ref="F92:G92"/>
    <mergeCell ref="H92:I92"/>
    <mergeCell ref="J92:K92"/>
    <mergeCell ref="E107:F107"/>
    <mergeCell ref="G107:H107"/>
    <mergeCell ref="I107:J107"/>
    <mergeCell ref="K107:L107"/>
    <mergeCell ref="M107:N107"/>
    <mergeCell ref="L91:M91"/>
    <mergeCell ref="N91:O91"/>
    <mergeCell ref="L92:M92"/>
    <mergeCell ref="N92:O92"/>
    <mergeCell ref="D93:E93"/>
    <mergeCell ref="F93:G93"/>
    <mergeCell ref="H93:I93"/>
    <mergeCell ref="J93:K93"/>
    <mergeCell ref="E104:F104"/>
    <mergeCell ref="G104:H104"/>
    <mergeCell ref="I104:J104"/>
    <mergeCell ref="K104:L104"/>
    <mergeCell ref="M104:N104"/>
    <mergeCell ref="T98:U98"/>
    <mergeCell ref="V98:W98"/>
    <mergeCell ref="X98:Y98"/>
    <mergeCell ref="Z98:AA98"/>
    <mergeCell ref="AB98:AC98"/>
    <mergeCell ref="T99:U99"/>
    <mergeCell ref="V99:W99"/>
    <mergeCell ref="X99:Y99"/>
    <mergeCell ref="Z99:AA99"/>
    <mergeCell ref="AB99:AC99"/>
    <mergeCell ref="T100:U100"/>
    <mergeCell ref="V100:W100"/>
    <mergeCell ref="X100:Y100"/>
    <mergeCell ref="Z100:AA100"/>
    <mergeCell ref="AB100:AC100"/>
    <mergeCell ref="L93:M93"/>
    <mergeCell ref="T101:U101"/>
    <mergeCell ref="V101:W101"/>
    <mergeCell ref="X101:Y101"/>
    <mergeCell ref="Z101:AA101"/>
    <mergeCell ref="AB101:AC101"/>
    <mergeCell ref="T102:U102"/>
    <mergeCell ref="V102:W102"/>
    <mergeCell ref="X102:Y102"/>
    <mergeCell ref="Z102:AA102"/>
    <mergeCell ref="AB102:AC102"/>
    <mergeCell ref="T103:U103"/>
    <mergeCell ref="V103:W103"/>
    <mergeCell ref="X103:Y103"/>
    <mergeCell ref="Z103:AA103"/>
    <mergeCell ref="AB103:AC103"/>
    <mergeCell ref="T104:U104"/>
    <mergeCell ref="V104:W104"/>
    <mergeCell ref="X104:Y104"/>
    <mergeCell ref="Z104:AA104"/>
    <mergeCell ref="AB104:AC104"/>
    <mergeCell ref="T105:U105"/>
    <mergeCell ref="V105:W105"/>
    <mergeCell ref="X105:Y105"/>
    <mergeCell ref="Z105:AA105"/>
    <mergeCell ref="AB105:AC105"/>
    <mergeCell ref="T106:U106"/>
    <mergeCell ref="V106:W106"/>
    <mergeCell ref="X106:Y106"/>
    <mergeCell ref="Z106:AA106"/>
    <mergeCell ref="AB106:AC106"/>
    <mergeCell ref="T107:U107"/>
    <mergeCell ref="V107:W107"/>
    <mergeCell ref="X107:Y107"/>
    <mergeCell ref="Z107:AA107"/>
    <mergeCell ref="AB107:AC107"/>
    <mergeCell ref="T108:U108"/>
    <mergeCell ref="V108:W108"/>
    <mergeCell ref="X108:Y108"/>
    <mergeCell ref="Z108:AA108"/>
    <mergeCell ref="AB108:AC108"/>
    <mergeCell ref="T109:U109"/>
    <mergeCell ref="V109:W109"/>
    <mergeCell ref="X109:Y109"/>
    <mergeCell ref="Z109:AA109"/>
    <mergeCell ref="AB109:AC109"/>
    <mergeCell ref="B157:D157"/>
    <mergeCell ref="B158:D158"/>
    <mergeCell ref="N93:O93"/>
    <mergeCell ref="L79:M79"/>
    <mergeCell ref="N79:O79"/>
    <mergeCell ref="L80:M80"/>
    <mergeCell ref="N80:O80"/>
    <mergeCell ref="L81:M81"/>
    <mergeCell ref="N81:O81"/>
    <mergeCell ref="L82:M82"/>
    <mergeCell ref="N82:O82"/>
    <mergeCell ref="L83:M83"/>
    <mergeCell ref="N83:O83"/>
    <mergeCell ref="L84:M84"/>
    <mergeCell ref="N84:O84"/>
    <mergeCell ref="L85:M85"/>
    <mergeCell ref="N85:O85"/>
    <mergeCell ref="L86:M86"/>
    <mergeCell ref="N86:O86"/>
    <mergeCell ref="L87:M87"/>
    <mergeCell ref="N87:O87"/>
    <mergeCell ref="B136:D136"/>
    <mergeCell ref="B135:D135"/>
    <mergeCell ref="B133:D133"/>
    <mergeCell ref="B134:D134"/>
    <mergeCell ref="E133:F133"/>
    <mergeCell ref="G133:H133"/>
    <mergeCell ref="I133:J133"/>
    <mergeCell ref="K133:L133"/>
    <mergeCell ref="M133:N133"/>
    <mergeCell ref="E143:F143"/>
    <mergeCell ref="E144:F144"/>
    <mergeCell ref="E145:F145"/>
    <mergeCell ref="E154:F154"/>
    <mergeCell ref="E155:F155"/>
    <mergeCell ref="E156:F156"/>
    <mergeCell ref="G155:H155"/>
    <mergeCell ref="G154:H154"/>
    <mergeCell ref="G145:H145"/>
    <mergeCell ref="G144:H144"/>
    <mergeCell ref="G143:H143"/>
    <mergeCell ref="I134:J134"/>
    <mergeCell ref="B150:D150"/>
    <mergeCell ref="B151:D151"/>
    <mergeCell ref="B152:D152"/>
    <mergeCell ref="B153:D153"/>
    <mergeCell ref="B154:D154"/>
    <mergeCell ref="B155:D155"/>
    <mergeCell ref="B156:D156"/>
    <mergeCell ref="E151:F151"/>
    <mergeCell ref="G151:H151"/>
    <mergeCell ref="I151:J151"/>
    <mergeCell ref="E147:F147"/>
    <mergeCell ref="G147:H147"/>
    <mergeCell ref="I147:J147"/>
    <mergeCell ref="E140:F140"/>
    <mergeCell ref="G140:H140"/>
    <mergeCell ref="I140:J140"/>
    <mergeCell ref="B148:D148"/>
    <mergeCell ref="B149:D149"/>
    <mergeCell ref="E149:F149"/>
    <mergeCell ref="G149:H149"/>
    <mergeCell ref="I149:J149"/>
    <mergeCell ref="B138:D138"/>
    <mergeCell ref="K151:L151"/>
    <mergeCell ref="M156:N156"/>
    <mergeCell ref="B137:D137"/>
    <mergeCell ref="Y151:Z151"/>
    <mergeCell ref="U151:V151"/>
    <mergeCell ref="W151:X151"/>
    <mergeCell ref="Y150:Z150"/>
    <mergeCell ref="U150:V150"/>
    <mergeCell ref="W150:X150"/>
    <mergeCell ref="M151:N151"/>
    <mergeCell ref="W149:X149"/>
    <mergeCell ref="E150:F150"/>
    <mergeCell ref="G150:H150"/>
    <mergeCell ref="I150:J150"/>
    <mergeCell ref="K150:L150"/>
    <mergeCell ref="M150:N150"/>
    <mergeCell ref="Y149:Z149"/>
    <mergeCell ref="U149:V149"/>
    <mergeCell ref="E152:F152"/>
    <mergeCell ref="G152:H152"/>
    <mergeCell ref="I152:J152"/>
    <mergeCell ref="K152:L152"/>
    <mergeCell ref="M152:N152"/>
    <mergeCell ref="Y153:Z153"/>
    <mergeCell ref="U153:V153"/>
    <mergeCell ref="W153:X153"/>
    <mergeCell ref="K148:L148"/>
    <mergeCell ref="U140:V140"/>
    <mergeCell ref="W140:X140"/>
    <mergeCell ref="Y139:Z139"/>
    <mergeCell ref="U139:V139"/>
    <mergeCell ref="W139:X139"/>
    <mergeCell ref="AC147:AD147"/>
    <mergeCell ref="W141:X141"/>
    <mergeCell ref="Y140:Z140"/>
    <mergeCell ref="Q156:T156"/>
    <mergeCell ref="AC146:AD146"/>
    <mergeCell ref="AC150:AD150"/>
    <mergeCell ref="Y137:Z137"/>
    <mergeCell ref="I154:J154"/>
    <mergeCell ref="I155:J155"/>
    <mergeCell ref="K143:L143"/>
    <mergeCell ref="K144:L144"/>
    <mergeCell ref="K145:L145"/>
    <mergeCell ref="K154:L154"/>
    <mergeCell ref="K155:L155"/>
    <mergeCell ref="M148:N148"/>
    <mergeCell ref="W142:X142"/>
    <mergeCell ref="Y143:Z143"/>
    <mergeCell ref="U143:V143"/>
    <mergeCell ref="W143:X143"/>
    <mergeCell ref="AC143:AD143"/>
    <mergeCell ref="Y144:Z144"/>
    <mergeCell ref="U144:V144"/>
    <mergeCell ref="W144:X144"/>
    <mergeCell ref="AC144:AD144"/>
    <mergeCell ref="Y145:Z145"/>
    <mergeCell ref="U145:V145"/>
    <mergeCell ref="W145:X145"/>
    <mergeCell ref="AC145:AD145"/>
    <mergeCell ref="AA153:AB153"/>
    <mergeCell ref="M153:N153"/>
    <mergeCell ref="Y152:Z152"/>
    <mergeCell ref="Q148:T148"/>
    <mergeCell ref="AC149:AD149"/>
    <mergeCell ref="U152:V152"/>
    <mergeCell ref="AA155:AB155"/>
    <mergeCell ref="AA156:AB156"/>
    <mergeCell ref="AA157:AB157"/>
    <mergeCell ref="AC133:AD133"/>
    <mergeCell ref="Y134:Z134"/>
    <mergeCell ref="U134:V134"/>
    <mergeCell ref="W134:X134"/>
    <mergeCell ref="AC134:AD134"/>
    <mergeCell ref="AC135:AD135"/>
    <mergeCell ref="AC136:AD136"/>
    <mergeCell ref="AC137:AD137"/>
    <mergeCell ref="AC138:AD138"/>
    <mergeCell ref="AC139:AD139"/>
    <mergeCell ref="AC140:AD140"/>
    <mergeCell ref="AC141:AD141"/>
    <mergeCell ref="AC142:AD142"/>
    <mergeCell ref="Y148:Z148"/>
    <mergeCell ref="U148:V148"/>
    <mergeCell ref="W148:X148"/>
    <mergeCell ref="Y141:Z141"/>
    <mergeCell ref="U141:V141"/>
    <mergeCell ref="AC148:AD148"/>
    <mergeCell ref="AA148:AB148"/>
    <mergeCell ref="Y133:Z133"/>
    <mergeCell ref="U133:V133"/>
    <mergeCell ref="W133:X133"/>
    <mergeCell ref="U137:V137"/>
    <mergeCell ref="Y136:Z136"/>
    <mergeCell ref="U136:V136"/>
    <mergeCell ref="W136:X136"/>
    <mergeCell ref="AC151:AD151"/>
    <mergeCell ref="AC152:AD152"/>
    <mergeCell ref="AC153:AD153"/>
    <mergeCell ref="Y154:Z154"/>
    <mergeCell ref="U154:V154"/>
    <mergeCell ref="W154:X154"/>
    <mergeCell ref="AC154:AD154"/>
    <mergeCell ref="Q154:T154"/>
    <mergeCell ref="Y155:Z155"/>
    <mergeCell ref="U155:V155"/>
    <mergeCell ref="W155:X155"/>
    <mergeCell ref="AC155:AD155"/>
    <mergeCell ref="AC158:AD158"/>
    <mergeCell ref="Q151:T151"/>
    <mergeCell ref="Q152:T152"/>
    <mergeCell ref="Q153:T153"/>
    <mergeCell ref="AA154:AB154"/>
    <mergeCell ref="Q155:T155"/>
    <mergeCell ref="Q135:T135"/>
    <mergeCell ref="Q136:T136"/>
    <mergeCell ref="Q137:T137"/>
    <mergeCell ref="Q138:T138"/>
    <mergeCell ref="Q139:T139"/>
    <mergeCell ref="Q140:T140"/>
    <mergeCell ref="Q141:T141"/>
    <mergeCell ref="Q142:T142"/>
    <mergeCell ref="Q143:T143"/>
    <mergeCell ref="Q144:T144"/>
    <mergeCell ref="Q145:T145"/>
    <mergeCell ref="Q146:T146"/>
    <mergeCell ref="Q147:T147"/>
    <mergeCell ref="Q157:T157"/>
    <mergeCell ref="Q158:T158"/>
    <mergeCell ref="AA149:AB149"/>
    <mergeCell ref="AA150:AB150"/>
    <mergeCell ref="AA151:AB151"/>
    <mergeCell ref="AA152:AB152"/>
    <mergeCell ref="U135:V135"/>
    <mergeCell ref="W135:X135"/>
    <mergeCell ref="Q149:T149"/>
    <mergeCell ref="Q150:T150"/>
    <mergeCell ref="Y146:Z146"/>
    <mergeCell ref="U146:V146"/>
    <mergeCell ref="W146:X146"/>
    <mergeCell ref="B247:B248"/>
    <mergeCell ref="Q194:R195"/>
    <mergeCell ref="S194:S195"/>
    <mergeCell ref="G240:H240"/>
    <mergeCell ref="I240:J240"/>
    <mergeCell ref="K240:L240"/>
    <mergeCell ref="M240:N240"/>
    <mergeCell ref="O240:P240"/>
    <mergeCell ref="Q240:R240"/>
    <mergeCell ref="S240:T240"/>
    <mergeCell ref="Q242:R242"/>
    <mergeCell ref="S242:T242"/>
    <mergeCell ref="O241:P241"/>
    <mergeCell ref="Q241:R241"/>
    <mergeCell ref="S241:T241"/>
    <mergeCell ref="Q133:T133"/>
    <mergeCell ref="AA133:AB133"/>
    <mergeCell ref="AA134:AB134"/>
    <mergeCell ref="AA135:AB135"/>
    <mergeCell ref="AA136:AB136"/>
    <mergeCell ref="AA137:AB137"/>
    <mergeCell ref="AA138:AB138"/>
    <mergeCell ref="AA139:AB139"/>
    <mergeCell ref="AA140:AB140"/>
    <mergeCell ref="AA141:AB141"/>
    <mergeCell ref="AA142:AB142"/>
    <mergeCell ref="AA143:AB143"/>
    <mergeCell ref="AA144:AB144"/>
    <mergeCell ref="AA145:AB145"/>
    <mergeCell ref="AA146:AB146"/>
    <mergeCell ref="AA147:AB147"/>
    <mergeCell ref="Q134:T134"/>
    <mergeCell ref="C240:F240"/>
    <mergeCell ref="C241:F241"/>
    <mergeCell ref="C242:F242"/>
    <mergeCell ref="B194:B196"/>
    <mergeCell ref="D197:E197"/>
    <mergeCell ref="D209:E209"/>
    <mergeCell ref="C194:C196"/>
    <mergeCell ref="T194:T195"/>
    <mergeCell ref="U194:U195"/>
    <mergeCell ref="V194:V195"/>
    <mergeCell ref="W194:W195"/>
    <mergeCell ref="X194:X195"/>
    <mergeCell ref="Y194:Y195"/>
    <mergeCell ref="Z194:Z195"/>
    <mergeCell ref="AA194:AA195"/>
    <mergeCell ref="AB194:AB195"/>
    <mergeCell ref="AC194:AC195"/>
    <mergeCell ref="G242:H242"/>
    <mergeCell ref="I242:J242"/>
    <mergeCell ref="K242:L242"/>
    <mergeCell ref="M242:N242"/>
    <mergeCell ref="O242:P242"/>
    <mergeCell ref="G241:H241"/>
    <mergeCell ref="I241:J241"/>
    <mergeCell ref="K241:L241"/>
    <mergeCell ref="M241:N241"/>
    <mergeCell ref="O237:P237"/>
    <mergeCell ref="Q237:R237"/>
    <mergeCell ref="S237:T237"/>
    <mergeCell ref="G238:H238"/>
    <mergeCell ref="I238:J238"/>
    <mergeCell ref="K238:L238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6" max="2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122~135</vt:lpstr>
      <vt:lpstr>'122~135'!Print_Area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2024-04-05T04:26:48Z</cp:lastPrinted>
  <dcterms:created xsi:type="dcterms:W3CDTF">2015-06-05T18:19:34Z</dcterms:created>
  <dcterms:modified xsi:type="dcterms:W3CDTF">2024-04-08T01:42:25Z</dcterms:modified>
</cp:coreProperties>
</file>