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X:\統計担当\統計書\令和04年版\05_HP公開準備\Excel版\"/>
    </mc:Choice>
  </mc:AlternateContent>
  <xr:revisionPtr revIDLastSave="0" documentId="13_ncr:1_{0BC477A1-9F97-4EBC-BAC0-1C631BE39FB2}" xr6:coauthVersionLast="47" xr6:coauthVersionMax="47" xr10:uidLastSave="{00000000-0000-0000-0000-000000000000}"/>
  <bookViews>
    <workbookView xWindow="-120" yWindow="-120" windowWidth="19440" windowHeight="15000" xr2:uid="{00000000-000D-0000-FFFF-FFFF00000000}"/>
  </bookViews>
  <sheets>
    <sheet name="168~190" sheetId="6" r:id="rId1"/>
  </sheets>
  <definedNames>
    <definedName name="_xlnm.Print_Area" localSheetId="0">'168~190'!$A$1:$AG$440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G396" i="6" l="1"/>
  <c r="A396" i="6"/>
  <c r="A330" i="6"/>
  <c r="AG330" i="6" s="1"/>
  <c r="AG264" i="6"/>
  <c r="A264" i="6"/>
  <c r="AG198" i="6"/>
  <c r="A198" i="6"/>
  <c r="AG132" i="6"/>
  <c r="A132" i="6"/>
  <c r="AG66" i="6"/>
  <c r="A66" i="6"/>
  <c r="AG1" i="6"/>
  <c r="C432" i="6" l="1"/>
  <c r="C431" i="6"/>
</calcChain>
</file>

<file path=xl/sharedStrings.xml><?xml version="1.0" encoding="utf-8"?>
<sst xmlns="http://schemas.openxmlformats.org/spreadsheetml/2006/main" count="951" uniqueCount="370">
  <si>
    <t>平成29年</t>
    <rPh sb="0" eb="2">
      <t>ヘイセイ</t>
    </rPh>
    <rPh sb="4" eb="5">
      <t>ネン</t>
    </rPh>
    <phoneticPr fontId="1"/>
  </si>
  <si>
    <t>平成30年</t>
    <rPh sb="0" eb="2">
      <t>ヘイセイ</t>
    </rPh>
    <rPh sb="4" eb="5">
      <t>ネン</t>
    </rPh>
    <phoneticPr fontId="1"/>
  </si>
  <si>
    <t>令和元年</t>
    <rPh sb="0" eb="2">
      <t>レイワ</t>
    </rPh>
    <rPh sb="2" eb="3">
      <t>ガン</t>
    </rPh>
    <rPh sb="3" eb="4">
      <t>ネン</t>
    </rPh>
    <phoneticPr fontId="1"/>
  </si>
  <si>
    <t>令和２年</t>
    <rPh sb="0" eb="2">
      <t>レイワ</t>
    </rPh>
    <rPh sb="3" eb="4">
      <t>ネン</t>
    </rPh>
    <phoneticPr fontId="1"/>
  </si>
  <si>
    <t>計</t>
    <rPh sb="0" eb="1">
      <t>ケイ</t>
    </rPh>
    <phoneticPr fontId="1"/>
  </si>
  <si>
    <t>年次</t>
    <rPh sb="0" eb="2">
      <t>ネンジ</t>
    </rPh>
    <phoneticPr fontId="1"/>
  </si>
  <si>
    <t>年度</t>
    <rPh sb="0" eb="2">
      <t>ネンド</t>
    </rPh>
    <phoneticPr fontId="1"/>
  </si>
  <si>
    <t>その他</t>
    <rPh sb="2" eb="3">
      <t>タ</t>
    </rPh>
    <phoneticPr fontId="1"/>
  </si>
  <si>
    <t>人員</t>
    <rPh sb="0" eb="2">
      <t>ジンイン</t>
    </rPh>
    <phoneticPr fontId="1"/>
  </si>
  <si>
    <t>件数</t>
    <rPh sb="0" eb="2">
      <t>ケンスウ</t>
    </rPh>
    <phoneticPr fontId="1"/>
  </si>
  <si>
    <t>資料：市地域福祉課</t>
    <rPh sb="0" eb="2">
      <t>シリョウ</t>
    </rPh>
    <rPh sb="3" eb="4">
      <t>シ</t>
    </rPh>
    <rPh sb="4" eb="6">
      <t>チイキ</t>
    </rPh>
    <rPh sb="6" eb="9">
      <t>フクシカ</t>
    </rPh>
    <phoneticPr fontId="1"/>
  </si>
  <si>
    <t>被保険者数</t>
    <rPh sb="0" eb="4">
      <t>ヒホケンシャ</t>
    </rPh>
    <rPh sb="4" eb="5">
      <t>スウ</t>
    </rPh>
    <phoneticPr fontId="1"/>
  </si>
  <si>
    <t>保険給付</t>
    <rPh sb="0" eb="2">
      <t>ホケン</t>
    </rPh>
    <rPh sb="2" eb="4">
      <t>キュウフ</t>
    </rPh>
    <phoneticPr fontId="1"/>
  </si>
  <si>
    <t>総数</t>
    <rPh sb="0" eb="2">
      <t>ソウスウ</t>
    </rPh>
    <phoneticPr fontId="1"/>
  </si>
  <si>
    <t>資料：市保険年金課</t>
    <rPh sb="0" eb="2">
      <t>シリョウ</t>
    </rPh>
    <rPh sb="3" eb="4">
      <t>シ</t>
    </rPh>
    <rPh sb="4" eb="6">
      <t>ホケン</t>
    </rPh>
    <rPh sb="6" eb="8">
      <t>ネンキン</t>
    </rPh>
    <rPh sb="8" eb="9">
      <t>カ</t>
    </rPh>
    <phoneticPr fontId="1"/>
  </si>
  <si>
    <t>資料：徳山公共職業安定所「業務概要」</t>
    <rPh sb="0" eb="2">
      <t>シリョウ</t>
    </rPh>
    <rPh sb="3" eb="5">
      <t>トクヤマ</t>
    </rPh>
    <rPh sb="5" eb="7">
      <t>コウキョウ</t>
    </rPh>
    <rPh sb="7" eb="9">
      <t>ショクギョウ</t>
    </rPh>
    <rPh sb="9" eb="11">
      <t>アンテイ</t>
    </rPh>
    <rPh sb="11" eb="12">
      <t>ショ</t>
    </rPh>
    <rPh sb="13" eb="15">
      <t>ギョウム</t>
    </rPh>
    <rPh sb="15" eb="17">
      <t>ガイヨウ</t>
    </rPh>
    <phoneticPr fontId="1"/>
  </si>
  <si>
    <t>３号</t>
    <rPh sb="1" eb="2">
      <t>ゴウ</t>
    </rPh>
    <phoneticPr fontId="1"/>
  </si>
  <si>
    <t>受給権者数及び年金額</t>
    <rPh sb="0" eb="3">
      <t>ジュキュウケン</t>
    </rPh>
    <rPh sb="3" eb="4">
      <t>シャ</t>
    </rPh>
    <rPh sb="4" eb="5">
      <t>スウ</t>
    </rPh>
    <rPh sb="5" eb="6">
      <t>オヨ</t>
    </rPh>
    <rPh sb="7" eb="10">
      <t>ネンキンガク</t>
    </rPh>
    <phoneticPr fontId="1"/>
  </si>
  <si>
    <t>老齢年金</t>
    <rPh sb="0" eb="2">
      <t>ロウレイ</t>
    </rPh>
    <rPh sb="2" eb="4">
      <t>ネンキン</t>
    </rPh>
    <phoneticPr fontId="1"/>
  </si>
  <si>
    <t>老齢基礎年金</t>
    <rPh sb="0" eb="2">
      <t>ロウレイ</t>
    </rPh>
    <rPh sb="2" eb="4">
      <t>キソ</t>
    </rPh>
    <rPh sb="4" eb="6">
      <t>ネンキン</t>
    </rPh>
    <phoneticPr fontId="1"/>
  </si>
  <si>
    <t>１号</t>
    <rPh sb="1" eb="2">
      <t>ゴウ</t>
    </rPh>
    <phoneticPr fontId="1"/>
  </si>
  <si>
    <t>強制</t>
    <rPh sb="0" eb="2">
      <t>キョウセイ</t>
    </rPh>
    <phoneticPr fontId="1"/>
  </si>
  <si>
    <t>任意</t>
    <rPh sb="0" eb="2">
      <t>ニンイ</t>
    </rPh>
    <phoneticPr fontId="1"/>
  </si>
  <si>
    <t>国民年金</t>
    <rPh sb="0" eb="2">
      <t>コクミン</t>
    </rPh>
    <rPh sb="2" eb="4">
      <t>ネンキン</t>
    </rPh>
    <phoneticPr fontId="1"/>
  </si>
  <si>
    <t>老齢福祉年金</t>
    <rPh sb="0" eb="2">
      <t>ロウレイ</t>
    </rPh>
    <rPh sb="2" eb="4">
      <t>フクシ</t>
    </rPh>
    <rPh sb="4" eb="6">
      <t>ネンキン</t>
    </rPh>
    <phoneticPr fontId="1"/>
  </si>
  <si>
    <t>福祉年金</t>
    <rPh sb="0" eb="2">
      <t>フクシ</t>
    </rPh>
    <rPh sb="2" eb="4">
      <t>ネンキン</t>
    </rPh>
    <phoneticPr fontId="1"/>
  </si>
  <si>
    <t>療養（補償）給付</t>
    <rPh sb="0" eb="2">
      <t>リョウヨウ</t>
    </rPh>
    <rPh sb="3" eb="5">
      <t>ホショウ</t>
    </rPh>
    <rPh sb="6" eb="8">
      <t>キュウフ</t>
    </rPh>
    <phoneticPr fontId="1"/>
  </si>
  <si>
    <t>休業（補償）給付</t>
    <rPh sb="0" eb="2">
      <t>キュウギョウ</t>
    </rPh>
    <rPh sb="3" eb="5">
      <t>ホショウ</t>
    </rPh>
    <rPh sb="6" eb="8">
      <t>キュウフ</t>
    </rPh>
    <phoneticPr fontId="1"/>
  </si>
  <si>
    <t>障害（補償）一時金</t>
    <rPh sb="0" eb="2">
      <t>ショウガイ</t>
    </rPh>
    <rPh sb="3" eb="5">
      <t>ホショウ</t>
    </rPh>
    <rPh sb="6" eb="9">
      <t>イチジキン</t>
    </rPh>
    <phoneticPr fontId="1"/>
  </si>
  <si>
    <t>遺族（補償）一時金</t>
    <rPh sb="0" eb="2">
      <t>イゾク</t>
    </rPh>
    <rPh sb="3" eb="5">
      <t>ホショウ</t>
    </rPh>
    <rPh sb="6" eb="9">
      <t>イチジキン</t>
    </rPh>
    <phoneticPr fontId="1"/>
  </si>
  <si>
    <t>葬祭（料）給付</t>
    <rPh sb="0" eb="2">
      <t>ソウサイ</t>
    </rPh>
    <rPh sb="3" eb="4">
      <t>リョウ</t>
    </rPh>
    <rPh sb="5" eb="7">
      <t>キュウフ</t>
    </rPh>
    <phoneticPr fontId="1"/>
  </si>
  <si>
    <t>年金</t>
    <rPh sb="0" eb="2">
      <t>ネンキン</t>
    </rPh>
    <phoneticPr fontId="1"/>
  </si>
  <si>
    <t>介護（補償）給付</t>
    <rPh sb="0" eb="2">
      <t>カイゴ</t>
    </rPh>
    <rPh sb="3" eb="5">
      <t>ホショウ</t>
    </rPh>
    <rPh sb="6" eb="8">
      <t>キュウフ</t>
    </rPh>
    <phoneticPr fontId="1"/>
  </si>
  <si>
    <t>傷病（補償）</t>
    <rPh sb="0" eb="2">
      <t>ショウビョウ</t>
    </rPh>
    <rPh sb="3" eb="5">
      <t>ホショウ</t>
    </rPh>
    <phoneticPr fontId="1"/>
  </si>
  <si>
    <t>業通別</t>
    <rPh sb="0" eb="1">
      <t>ギョウ</t>
    </rPh>
    <rPh sb="1" eb="2">
      <t>ツウ</t>
    </rPh>
    <rPh sb="2" eb="3">
      <t>ベツ</t>
    </rPh>
    <phoneticPr fontId="1"/>
  </si>
  <si>
    <t>業務災害</t>
    <rPh sb="0" eb="2">
      <t>ギョウム</t>
    </rPh>
    <rPh sb="2" eb="4">
      <t>サイガイ</t>
    </rPh>
    <phoneticPr fontId="1"/>
  </si>
  <si>
    <t>通勤災害</t>
    <rPh sb="0" eb="2">
      <t>ツウキン</t>
    </rPh>
    <rPh sb="2" eb="4">
      <t>サイガイ</t>
    </rPh>
    <phoneticPr fontId="1"/>
  </si>
  <si>
    <t>離職票
交付枚数</t>
    <rPh sb="0" eb="2">
      <t>リショク</t>
    </rPh>
    <rPh sb="2" eb="3">
      <t>ヒョウ</t>
    </rPh>
    <rPh sb="4" eb="6">
      <t>コウフ</t>
    </rPh>
    <rPh sb="6" eb="8">
      <t>マイスウ</t>
    </rPh>
    <phoneticPr fontId="1"/>
  </si>
  <si>
    <t>受給資格
決定件数</t>
    <rPh sb="0" eb="2">
      <t>ジュキュウ</t>
    </rPh>
    <rPh sb="2" eb="4">
      <t>シカク</t>
    </rPh>
    <rPh sb="5" eb="7">
      <t>ケッテイ</t>
    </rPh>
    <rPh sb="7" eb="9">
      <t>ケンスウ</t>
    </rPh>
    <phoneticPr fontId="1"/>
  </si>
  <si>
    <t>初回
受給者数</t>
    <rPh sb="0" eb="2">
      <t>ショカイ</t>
    </rPh>
    <rPh sb="3" eb="6">
      <t>ジュキュウシャ</t>
    </rPh>
    <rPh sb="6" eb="7">
      <t>スウ</t>
    </rPh>
    <phoneticPr fontId="1"/>
  </si>
  <si>
    <t>基本手当
支給総額
（千円）</t>
    <rPh sb="0" eb="2">
      <t>キホン</t>
    </rPh>
    <rPh sb="2" eb="4">
      <t>テアテ</t>
    </rPh>
    <rPh sb="5" eb="7">
      <t>シキュウ</t>
    </rPh>
    <rPh sb="7" eb="9">
      <t>ソウガク</t>
    </rPh>
    <rPh sb="11" eb="13">
      <t>センエン</t>
    </rPh>
    <phoneticPr fontId="1"/>
  </si>
  <si>
    <t>保護率</t>
    <rPh sb="0" eb="2">
      <t>ホゴ</t>
    </rPh>
    <rPh sb="2" eb="3">
      <t>リツ</t>
    </rPh>
    <phoneticPr fontId="1"/>
  </si>
  <si>
    <t>生活扶助</t>
    <rPh sb="0" eb="2">
      <t>セイカツ</t>
    </rPh>
    <rPh sb="2" eb="4">
      <t>フジョ</t>
    </rPh>
    <phoneticPr fontId="1"/>
  </si>
  <si>
    <t>住宅扶助</t>
    <rPh sb="0" eb="2">
      <t>ジュウタク</t>
    </rPh>
    <rPh sb="2" eb="4">
      <t>フジョ</t>
    </rPh>
    <phoneticPr fontId="1"/>
  </si>
  <si>
    <t>教育扶助</t>
    <rPh sb="0" eb="2">
      <t>キョウイク</t>
    </rPh>
    <rPh sb="2" eb="4">
      <t>フジョ</t>
    </rPh>
    <phoneticPr fontId="1"/>
  </si>
  <si>
    <t>介護扶助</t>
    <rPh sb="0" eb="2">
      <t>カイゴ</t>
    </rPh>
    <rPh sb="2" eb="4">
      <t>フジョ</t>
    </rPh>
    <phoneticPr fontId="1"/>
  </si>
  <si>
    <t>医療扶助</t>
    <rPh sb="0" eb="2">
      <t>イリョウ</t>
    </rPh>
    <rPh sb="2" eb="4">
      <t>フジョ</t>
    </rPh>
    <phoneticPr fontId="1"/>
  </si>
  <si>
    <t>出産扶助</t>
    <rPh sb="0" eb="2">
      <t>シュッサン</t>
    </rPh>
    <rPh sb="2" eb="4">
      <t>フジョ</t>
    </rPh>
    <phoneticPr fontId="1"/>
  </si>
  <si>
    <t>葬祭扶助</t>
    <rPh sb="0" eb="2">
      <t>ソウサイ</t>
    </rPh>
    <rPh sb="2" eb="4">
      <t>フジョ</t>
    </rPh>
    <phoneticPr fontId="1"/>
  </si>
  <si>
    <t>生業扶助</t>
    <rPh sb="0" eb="2">
      <t>ナリワイ</t>
    </rPh>
    <rPh sb="2" eb="4">
      <t>フジョ</t>
    </rPh>
    <phoneticPr fontId="1"/>
  </si>
  <si>
    <t>就労自立給付金</t>
    <rPh sb="0" eb="2">
      <t>シュウロウ</t>
    </rPh>
    <rPh sb="2" eb="4">
      <t>ジリツ</t>
    </rPh>
    <rPh sb="4" eb="7">
      <t>キュウフキン</t>
    </rPh>
    <phoneticPr fontId="1"/>
  </si>
  <si>
    <t>資料：市生活支援課</t>
    <rPh sb="0" eb="2">
      <t>シリョウ</t>
    </rPh>
    <rPh sb="3" eb="4">
      <t>シ</t>
    </rPh>
    <rPh sb="4" eb="6">
      <t>セイカツ</t>
    </rPh>
    <rPh sb="6" eb="8">
      <t>シエン</t>
    </rPh>
    <rPh sb="8" eb="9">
      <t>カ</t>
    </rPh>
    <phoneticPr fontId="1"/>
  </si>
  <si>
    <t>身体障害者手帳</t>
    <rPh sb="0" eb="2">
      <t>シンタイ</t>
    </rPh>
    <rPh sb="2" eb="5">
      <t>ショウガイシャ</t>
    </rPh>
    <rPh sb="5" eb="7">
      <t>テチョウ</t>
    </rPh>
    <phoneticPr fontId="1"/>
  </si>
  <si>
    <t>視覚障害</t>
    <rPh sb="0" eb="2">
      <t>シカク</t>
    </rPh>
    <rPh sb="2" eb="4">
      <t>ショウガイ</t>
    </rPh>
    <phoneticPr fontId="1"/>
  </si>
  <si>
    <t>療育手帳</t>
    <rPh sb="0" eb="2">
      <t>リョウイク</t>
    </rPh>
    <rPh sb="2" eb="4">
      <t>テチョウ</t>
    </rPh>
    <phoneticPr fontId="1"/>
  </si>
  <si>
    <t>聴覚又は
平衡機能障害</t>
    <rPh sb="0" eb="2">
      <t>チョウカク</t>
    </rPh>
    <rPh sb="2" eb="3">
      <t>マタ</t>
    </rPh>
    <rPh sb="5" eb="7">
      <t>ヘイコウ</t>
    </rPh>
    <rPh sb="7" eb="9">
      <t>キノウ</t>
    </rPh>
    <rPh sb="9" eb="11">
      <t>ショウガイ</t>
    </rPh>
    <phoneticPr fontId="1"/>
  </si>
  <si>
    <t>肢体
不自由</t>
    <rPh sb="0" eb="2">
      <t>シタイ</t>
    </rPh>
    <rPh sb="3" eb="6">
      <t>フジユウ</t>
    </rPh>
    <phoneticPr fontId="1"/>
  </si>
  <si>
    <t>一般募金</t>
    <rPh sb="0" eb="2">
      <t>イッパン</t>
    </rPh>
    <rPh sb="2" eb="4">
      <t>ボキン</t>
    </rPh>
    <phoneticPr fontId="1"/>
  </si>
  <si>
    <t>目標額</t>
    <rPh sb="0" eb="3">
      <t>モクヒョウガク</t>
    </rPh>
    <phoneticPr fontId="1"/>
  </si>
  <si>
    <t>募金総額</t>
    <rPh sb="0" eb="2">
      <t>ボキン</t>
    </rPh>
    <rPh sb="2" eb="4">
      <t>ソウガク</t>
    </rPh>
    <phoneticPr fontId="1"/>
  </si>
  <si>
    <t>個別募金</t>
    <rPh sb="0" eb="2">
      <t>コベツ</t>
    </rPh>
    <rPh sb="2" eb="4">
      <t>ボキン</t>
    </rPh>
    <phoneticPr fontId="1"/>
  </si>
  <si>
    <t>法人募金</t>
    <rPh sb="0" eb="2">
      <t>ホウジン</t>
    </rPh>
    <rPh sb="2" eb="4">
      <t>ボキン</t>
    </rPh>
    <phoneticPr fontId="1"/>
  </si>
  <si>
    <t>街頭募金</t>
    <rPh sb="0" eb="2">
      <t>ガイトウ</t>
    </rPh>
    <rPh sb="2" eb="4">
      <t>ボキン</t>
    </rPh>
    <phoneticPr fontId="1"/>
  </si>
  <si>
    <t>学校・
職域募金</t>
    <rPh sb="0" eb="2">
      <t>ガッコウ</t>
    </rPh>
    <rPh sb="4" eb="6">
      <t>ショクイキ</t>
    </rPh>
    <rPh sb="6" eb="8">
      <t>ボキン</t>
    </rPh>
    <phoneticPr fontId="1"/>
  </si>
  <si>
    <t>歳末
たすけあ
い寄附金</t>
    <rPh sb="0" eb="2">
      <t>サイマツ</t>
    </rPh>
    <rPh sb="9" eb="12">
      <t>キフキン</t>
    </rPh>
    <phoneticPr fontId="1"/>
  </si>
  <si>
    <t>相談指導件数</t>
    <rPh sb="0" eb="2">
      <t>ソウダン</t>
    </rPh>
    <rPh sb="2" eb="4">
      <t>シドウ</t>
    </rPh>
    <rPh sb="4" eb="6">
      <t>ケンスウ</t>
    </rPh>
    <phoneticPr fontId="1"/>
  </si>
  <si>
    <t>相談指導調査訪問</t>
    <rPh sb="0" eb="2">
      <t>ソウダン</t>
    </rPh>
    <rPh sb="2" eb="4">
      <t>シドウ</t>
    </rPh>
    <rPh sb="4" eb="6">
      <t>チョウサ</t>
    </rPh>
    <rPh sb="6" eb="8">
      <t>ホウモン</t>
    </rPh>
    <phoneticPr fontId="1"/>
  </si>
  <si>
    <t>日数</t>
    <rPh sb="0" eb="2">
      <t>ニッスウ</t>
    </rPh>
    <phoneticPr fontId="1"/>
  </si>
  <si>
    <t>回数</t>
    <rPh sb="0" eb="2">
      <t>カイスウ</t>
    </rPh>
    <phoneticPr fontId="1"/>
  </si>
  <si>
    <t>民生委員
定数</t>
    <rPh sb="0" eb="2">
      <t>ミンセイ</t>
    </rPh>
    <rPh sb="2" eb="4">
      <t>イイン</t>
    </rPh>
    <rPh sb="5" eb="7">
      <t>テイスウ</t>
    </rPh>
    <phoneticPr fontId="1"/>
  </si>
  <si>
    <t>地域福祉
在宅福祉
の相談・支援</t>
    <rPh sb="0" eb="2">
      <t>チイキ</t>
    </rPh>
    <rPh sb="2" eb="4">
      <t>フクシ</t>
    </rPh>
    <rPh sb="5" eb="7">
      <t>ザイタク</t>
    </rPh>
    <rPh sb="7" eb="9">
      <t>フクシ</t>
    </rPh>
    <rPh sb="11" eb="13">
      <t>ソウダン</t>
    </rPh>
    <rPh sb="14" eb="16">
      <t>シエン</t>
    </rPh>
    <phoneticPr fontId="1"/>
  </si>
  <si>
    <t>介護保険
の相談・支援</t>
    <rPh sb="0" eb="2">
      <t>カイゴ</t>
    </rPh>
    <rPh sb="2" eb="4">
      <t>ホケン</t>
    </rPh>
    <rPh sb="6" eb="8">
      <t>ソウダン</t>
    </rPh>
    <rPh sb="9" eb="11">
      <t>シエン</t>
    </rPh>
    <phoneticPr fontId="1"/>
  </si>
  <si>
    <t>子育て
母子保健
の相談・支援</t>
    <rPh sb="0" eb="2">
      <t>コソダ</t>
    </rPh>
    <rPh sb="4" eb="6">
      <t>ボシ</t>
    </rPh>
    <rPh sb="6" eb="8">
      <t>ホケン</t>
    </rPh>
    <rPh sb="10" eb="12">
      <t>ソウダン</t>
    </rPh>
    <rPh sb="13" eb="15">
      <t>シエン</t>
    </rPh>
    <phoneticPr fontId="1"/>
  </si>
  <si>
    <t>子どもの
地域生活
の相談・支援</t>
    <rPh sb="0" eb="1">
      <t>コ</t>
    </rPh>
    <rPh sb="5" eb="7">
      <t>チイキ</t>
    </rPh>
    <rPh sb="7" eb="9">
      <t>セイカツ</t>
    </rPh>
    <rPh sb="11" eb="13">
      <t>ソウダン</t>
    </rPh>
    <rPh sb="14" eb="16">
      <t>シエン</t>
    </rPh>
    <phoneticPr fontId="1"/>
  </si>
  <si>
    <t>子どもの
教育・
学校生活
の相談・支援</t>
    <rPh sb="0" eb="1">
      <t>コ</t>
    </rPh>
    <rPh sb="5" eb="7">
      <t>キョウイク</t>
    </rPh>
    <rPh sb="9" eb="11">
      <t>ガッコウ</t>
    </rPh>
    <rPh sb="11" eb="13">
      <t>セイカツ</t>
    </rPh>
    <rPh sb="15" eb="17">
      <t>ソウダン</t>
    </rPh>
    <rPh sb="18" eb="20">
      <t>シエン</t>
    </rPh>
    <phoneticPr fontId="1"/>
  </si>
  <si>
    <t>健康・
保険医療
の相談・支援</t>
    <rPh sb="0" eb="2">
      <t>ケンコウ</t>
    </rPh>
    <rPh sb="4" eb="6">
      <t>ホケン</t>
    </rPh>
    <rPh sb="6" eb="8">
      <t>イリョウ</t>
    </rPh>
    <rPh sb="10" eb="12">
      <t>ソウダン</t>
    </rPh>
    <rPh sb="13" eb="15">
      <t>シエン</t>
    </rPh>
    <phoneticPr fontId="1"/>
  </si>
  <si>
    <t>健全育成
の相談・支援</t>
    <rPh sb="0" eb="2">
      <t>ケンゼン</t>
    </rPh>
    <rPh sb="2" eb="4">
      <t>イクセイ</t>
    </rPh>
    <rPh sb="6" eb="8">
      <t>ソウダン</t>
    </rPh>
    <rPh sb="9" eb="11">
      <t>シエン</t>
    </rPh>
    <phoneticPr fontId="1"/>
  </si>
  <si>
    <t>生活費
の相談・支援</t>
    <rPh sb="0" eb="3">
      <t>セイカツヒ</t>
    </rPh>
    <rPh sb="5" eb="7">
      <t>ソウダン</t>
    </rPh>
    <rPh sb="8" eb="10">
      <t>シエン</t>
    </rPh>
    <phoneticPr fontId="1"/>
  </si>
  <si>
    <t>年金保険
の相談・支援</t>
    <rPh sb="0" eb="2">
      <t>ネンキン</t>
    </rPh>
    <rPh sb="2" eb="4">
      <t>ホケン</t>
    </rPh>
    <rPh sb="6" eb="8">
      <t>ソウダン</t>
    </rPh>
    <rPh sb="9" eb="11">
      <t>シエン</t>
    </rPh>
    <phoneticPr fontId="1"/>
  </si>
  <si>
    <t>家族関係
の相談・支援</t>
    <rPh sb="0" eb="2">
      <t>カゾク</t>
    </rPh>
    <rPh sb="2" eb="4">
      <t>カンケイ</t>
    </rPh>
    <rPh sb="6" eb="8">
      <t>ソウダン</t>
    </rPh>
    <rPh sb="9" eb="11">
      <t>シエン</t>
    </rPh>
    <phoneticPr fontId="1"/>
  </si>
  <si>
    <t>生活環境
の相談・支援</t>
    <rPh sb="0" eb="2">
      <t>セイカツ</t>
    </rPh>
    <rPh sb="2" eb="4">
      <t>カンキョウ</t>
    </rPh>
    <rPh sb="6" eb="8">
      <t>ソウダン</t>
    </rPh>
    <rPh sb="9" eb="11">
      <t>シエン</t>
    </rPh>
    <phoneticPr fontId="1"/>
  </si>
  <si>
    <t>日常的
な支援</t>
    <rPh sb="0" eb="3">
      <t>ニチジョウテキ</t>
    </rPh>
    <rPh sb="5" eb="7">
      <t>シエン</t>
    </rPh>
    <phoneticPr fontId="1"/>
  </si>
  <si>
    <t>保育所数</t>
    <rPh sb="0" eb="2">
      <t>ホイク</t>
    </rPh>
    <rPh sb="2" eb="3">
      <t>ショ</t>
    </rPh>
    <rPh sb="3" eb="4">
      <t>スウ</t>
    </rPh>
    <phoneticPr fontId="1"/>
  </si>
  <si>
    <t>定員</t>
    <rPh sb="0" eb="2">
      <t>テイイン</t>
    </rPh>
    <phoneticPr fontId="1"/>
  </si>
  <si>
    <t>入所児童数</t>
    <rPh sb="0" eb="2">
      <t>ニュウショ</t>
    </rPh>
    <rPh sb="2" eb="4">
      <t>ジドウ</t>
    </rPh>
    <rPh sb="4" eb="5">
      <t>スウ</t>
    </rPh>
    <phoneticPr fontId="1"/>
  </si>
  <si>
    <t>施設長</t>
    <rPh sb="0" eb="3">
      <t>シセツチョウ</t>
    </rPh>
    <phoneticPr fontId="1"/>
  </si>
  <si>
    <t>保育士</t>
    <rPh sb="0" eb="3">
      <t>ホイクシ</t>
    </rPh>
    <phoneticPr fontId="1"/>
  </si>
  <si>
    <t>栄養士</t>
    <rPh sb="0" eb="3">
      <t>エイヨウシ</t>
    </rPh>
    <phoneticPr fontId="1"/>
  </si>
  <si>
    <t>調理師</t>
    <rPh sb="0" eb="3">
      <t>チョウリシ</t>
    </rPh>
    <phoneticPr fontId="1"/>
  </si>
  <si>
    <t>調理員</t>
    <rPh sb="0" eb="3">
      <t>チョウリイン</t>
    </rPh>
    <phoneticPr fontId="1"/>
  </si>
  <si>
    <t>４歳以上</t>
    <rPh sb="1" eb="4">
      <t>サイイジョウ</t>
    </rPh>
    <phoneticPr fontId="1"/>
  </si>
  <si>
    <t>３歳</t>
    <rPh sb="1" eb="2">
      <t>サイ</t>
    </rPh>
    <phoneticPr fontId="1"/>
  </si>
  <si>
    <t>３歳未満</t>
    <rPh sb="1" eb="2">
      <t>サイ</t>
    </rPh>
    <rPh sb="2" eb="4">
      <t>ミマン</t>
    </rPh>
    <phoneticPr fontId="1"/>
  </si>
  <si>
    <t>&lt;計&gt;</t>
    <rPh sb="1" eb="2">
      <t>ケイ</t>
    </rPh>
    <phoneticPr fontId="1"/>
  </si>
  <si>
    <t>資料：市こども支援課</t>
    <rPh sb="0" eb="2">
      <t>シリョウ</t>
    </rPh>
    <rPh sb="3" eb="4">
      <t>シ</t>
    </rPh>
    <rPh sb="7" eb="9">
      <t>シエン</t>
    </rPh>
    <rPh sb="9" eb="10">
      <t>カ</t>
    </rPh>
    <phoneticPr fontId="1"/>
  </si>
  <si>
    <t>（各年12月31日）</t>
    <rPh sb="1" eb="3">
      <t>カクネン</t>
    </rPh>
    <rPh sb="5" eb="6">
      <t>ガツ</t>
    </rPh>
    <rPh sb="8" eb="9">
      <t>ニチ</t>
    </rPh>
    <phoneticPr fontId="1"/>
  </si>
  <si>
    <t>病院</t>
    <rPh sb="0" eb="2">
      <t>ビョウイン</t>
    </rPh>
    <phoneticPr fontId="1"/>
  </si>
  <si>
    <t>施設数</t>
    <rPh sb="0" eb="3">
      <t>シセツスウ</t>
    </rPh>
    <phoneticPr fontId="1"/>
  </si>
  <si>
    <t>病床</t>
    <rPh sb="0" eb="2">
      <t>ビョウショウ</t>
    </rPh>
    <phoneticPr fontId="1"/>
  </si>
  <si>
    <t>薬局</t>
    <rPh sb="0" eb="2">
      <t>ヤッキョク</t>
    </rPh>
    <phoneticPr fontId="1"/>
  </si>
  <si>
    <t>医師</t>
    <rPh sb="0" eb="2">
      <t>イシ</t>
    </rPh>
    <phoneticPr fontId="1"/>
  </si>
  <si>
    <t>歯科医師</t>
    <rPh sb="0" eb="2">
      <t>シカ</t>
    </rPh>
    <rPh sb="2" eb="4">
      <t>イシ</t>
    </rPh>
    <phoneticPr fontId="1"/>
  </si>
  <si>
    <t>薬剤師</t>
    <rPh sb="0" eb="3">
      <t>ヤクザイシ</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</si>
  <si>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</si>
  <si>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</si>
  <si>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</si>
  <si>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</si>
  <si>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　　　医師、歯科医師、薬剤師は従業地による有資格者で、保健師、助産師、看護師、准看護師は管内での就業者数である。</t>
    <rPh sb="3" eb="5">
      <t>イシ</t>
    </rPh>
    <rPh sb="6" eb="8">
      <t>シカ</t>
    </rPh>
    <rPh sb="8" eb="10">
      <t>イシ</t>
    </rPh>
    <rPh sb="11" eb="14">
      <t>ヤクザイシ</t>
    </rPh>
    <rPh sb="15" eb="17">
      <t>ジュウギョウ</t>
    </rPh>
    <rPh sb="17" eb="18">
      <t>チ</t>
    </rPh>
    <rPh sb="21" eb="25">
      <t>ユウシカクシャ</t>
    </rPh>
    <rPh sb="27" eb="30">
      <t>ホケンシ</t>
    </rPh>
    <rPh sb="31" eb="34">
      <t>ジョサンシ</t>
    </rPh>
    <rPh sb="35" eb="38">
      <t>カンゴシ</t>
    </rPh>
    <rPh sb="39" eb="43">
      <t>ジュンカンゴシ</t>
    </rPh>
    <rPh sb="44" eb="46">
      <t>カンナイ</t>
    </rPh>
    <rPh sb="48" eb="51">
      <t>シュウギョウシャ</t>
    </rPh>
    <rPh sb="51" eb="52">
      <t>スウ</t>
    </rPh>
    <phoneticPr fontId="1"/>
  </si>
  <si>
    <t>資料：県厚政課「保健統計年報」</t>
    <rPh sb="0" eb="2">
      <t>シリョウ</t>
    </rPh>
    <rPh sb="3" eb="4">
      <t>ケン</t>
    </rPh>
    <rPh sb="4" eb="5">
      <t>コウ</t>
    </rPh>
    <rPh sb="5" eb="6">
      <t>セイ</t>
    </rPh>
    <rPh sb="6" eb="7">
      <t>カ</t>
    </rPh>
    <rPh sb="8" eb="10">
      <t>ホケン</t>
    </rPh>
    <rPh sb="10" eb="12">
      <t>トウケイ</t>
    </rPh>
    <rPh sb="12" eb="14">
      <t>ネンポウ</t>
    </rPh>
    <phoneticPr fontId="1"/>
  </si>
  <si>
    <t>映画館</t>
    <rPh sb="0" eb="3">
      <t>エイガカン</t>
    </rPh>
    <phoneticPr fontId="1"/>
  </si>
  <si>
    <t>施設</t>
    <rPh sb="0" eb="2">
      <t>シセツ</t>
    </rPh>
    <phoneticPr fontId="1"/>
  </si>
  <si>
    <t>客室</t>
    <rPh sb="0" eb="2">
      <t>キャクシツ</t>
    </rPh>
    <phoneticPr fontId="1"/>
  </si>
  <si>
    <t>公衆浴場</t>
    <rPh sb="0" eb="2">
      <t>コウシュウ</t>
    </rPh>
    <rPh sb="2" eb="4">
      <t>ヨクジョウ</t>
    </rPh>
    <phoneticPr fontId="1"/>
  </si>
  <si>
    <t>美容所</t>
    <rPh sb="0" eb="2">
      <t>ビヨウ</t>
    </rPh>
    <rPh sb="2" eb="3">
      <t>ジョ</t>
    </rPh>
    <phoneticPr fontId="1"/>
  </si>
  <si>
    <t>クリーニング</t>
    <phoneticPr fontId="1"/>
  </si>
  <si>
    <t>温泉</t>
    <rPh sb="0" eb="2">
      <t>オンセン</t>
    </rPh>
    <phoneticPr fontId="1"/>
  </si>
  <si>
    <t>源泉</t>
    <rPh sb="0" eb="2">
      <t>ゲンセン</t>
    </rPh>
    <phoneticPr fontId="1"/>
  </si>
  <si>
    <t>旅館</t>
    <rPh sb="0" eb="2">
      <t>リョカン</t>
    </rPh>
    <phoneticPr fontId="1"/>
  </si>
  <si>
    <t>男</t>
    <rPh sb="0" eb="1">
      <t>オトコ</t>
    </rPh>
    <phoneticPr fontId="1"/>
  </si>
  <si>
    <t>０歳</t>
    <rPh sb="1" eb="2">
      <t>サイ</t>
    </rPh>
    <phoneticPr fontId="1"/>
  </si>
  <si>
    <t>１歳～</t>
    <rPh sb="1" eb="2">
      <t>サイ</t>
    </rPh>
    <phoneticPr fontId="1"/>
  </si>
  <si>
    <t>４歳</t>
    <rPh sb="1" eb="2">
      <t>サイ</t>
    </rPh>
    <phoneticPr fontId="1"/>
  </si>
  <si>
    <t>５歳～</t>
    <rPh sb="1" eb="2">
      <t>サイ</t>
    </rPh>
    <phoneticPr fontId="1"/>
  </si>
  <si>
    <t>９歳</t>
    <rPh sb="1" eb="2">
      <t>サイ</t>
    </rPh>
    <phoneticPr fontId="1"/>
  </si>
  <si>
    <t>&lt;男&gt;</t>
    <rPh sb="1" eb="2">
      <t>オトコ</t>
    </rPh>
    <phoneticPr fontId="1"/>
  </si>
  <si>
    <t>&lt;女&gt;</t>
    <rPh sb="1" eb="2">
      <t>オンナ</t>
    </rPh>
    <phoneticPr fontId="1"/>
  </si>
  <si>
    <t>女</t>
    <rPh sb="0" eb="1">
      <t>オンナ</t>
    </rPh>
    <phoneticPr fontId="1"/>
  </si>
  <si>
    <t>項目</t>
    <rPh sb="0" eb="2">
      <t>コウモク</t>
    </rPh>
    <phoneticPr fontId="1"/>
  </si>
  <si>
    <t>平成29年次</t>
    <rPh sb="0" eb="2">
      <t>ヘイセイ</t>
    </rPh>
    <rPh sb="4" eb="6">
      <t>ネンジ</t>
    </rPh>
    <phoneticPr fontId="1"/>
  </si>
  <si>
    <t>令和元年次</t>
    <rPh sb="0" eb="2">
      <t>レイワ</t>
    </rPh>
    <rPh sb="2" eb="3">
      <t>ガン</t>
    </rPh>
    <rPh sb="3" eb="5">
      <t>ネンジ</t>
    </rPh>
    <phoneticPr fontId="1"/>
  </si>
  <si>
    <t>令和２年次</t>
    <rPh sb="0" eb="2">
      <t>レイワ</t>
    </rPh>
    <rPh sb="3" eb="5">
      <t>ネンジ</t>
    </rPh>
    <phoneticPr fontId="1"/>
  </si>
  <si>
    <t>一般
診療所</t>
    <rPh sb="0" eb="2">
      <t>イッパン</t>
    </rPh>
    <rPh sb="3" eb="5">
      <t>シンリョウ</t>
    </rPh>
    <rPh sb="5" eb="6">
      <t>ジョ</t>
    </rPh>
    <phoneticPr fontId="1"/>
  </si>
  <si>
    <t>歯科
診療所</t>
    <rPh sb="0" eb="2">
      <t>シカ</t>
    </rPh>
    <rPh sb="3" eb="5">
      <t>シンリョウ</t>
    </rPh>
    <rPh sb="5" eb="6">
      <t>ジョ</t>
    </rPh>
    <phoneticPr fontId="1"/>
  </si>
  <si>
    <t>医薬品
販売業</t>
    <rPh sb="0" eb="3">
      <t>イヤクヒン</t>
    </rPh>
    <rPh sb="4" eb="7">
      <t>ハンバイギョウ</t>
    </rPh>
    <phoneticPr fontId="1"/>
  </si>
  <si>
    <t>理容所</t>
    <rPh sb="0" eb="2">
      <t>リヨウ</t>
    </rPh>
    <rPh sb="2" eb="3">
      <t>ショ</t>
    </rPh>
    <phoneticPr fontId="1"/>
  </si>
  <si>
    <t>従業
理容師</t>
    <rPh sb="0" eb="2">
      <t>ジュウギョウ</t>
    </rPh>
    <rPh sb="3" eb="6">
      <t>リヨウシ</t>
    </rPh>
    <phoneticPr fontId="1"/>
  </si>
  <si>
    <t>従業
美容師</t>
    <rPh sb="0" eb="2">
      <t>ジュウギョウ</t>
    </rPh>
    <rPh sb="3" eb="6">
      <t>ビヨウシ</t>
    </rPh>
    <phoneticPr fontId="1"/>
  </si>
  <si>
    <t>従業ｸﾘｰ
ﾆﾝｸﾞ師</t>
    <rPh sb="0" eb="2">
      <t>ジュウギョウ</t>
    </rPh>
    <rPh sb="10" eb="11">
      <t>シ</t>
    </rPh>
    <phoneticPr fontId="1"/>
  </si>
  <si>
    <t>利用許可
施設</t>
    <rPh sb="0" eb="2">
      <t>リヨウ</t>
    </rPh>
    <rPh sb="2" eb="4">
      <t>キョカ</t>
    </rPh>
    <rPh sb="5" eb="7">
      <t>シセツ</t>
    </rPh>
    <phoneticPr fontId="1"/>
  </si>
  <si>
    <t>　</t>
    <phoneticPr fontId="1"/>
  </si>
  <si>
    <t>資料：市地域医療課</t>
    <rPh sb="0" eb="2">
      <t>シリョウ</t>
    </rPh>
    <rPh sb="3" eb="4">
      <t>シ</t>
    </rPh>
    <rPh sb="4" eb="6">
      <t>チイキ</t>
    </rPh>
    <rPh sb="6" eb="8">
      <t>イリョウ</t>
    </rPh>
    <rPh sb="8" eb="9">
      <t>カ</t>
    </rPh>
    <phoneticPr fontId="1"/>
  </si>
  <si>
    <t>休日</t>
    <rPh sb="0" eb="2">
      <t>キュウジツ</t>
    </rPh>
    <phoneticPr fontId="1"/>
  </si>
  <si>
    <t>診療科目別患者数</t>
    <rPh sb="0" eb="2">
      <t>シンリョウ</t>
    </rPh>
    <rPh sb="2" eb="4">
      <t>カモク</t>
    </rPh>
    <rPh sb="4" eb="5">
      <t>ベツ</t>
    </rPh>
    <rPh sb="5" eb="8">
      <t>カンジャスウ</t>
    </rPh>
    <phoneticPr fontId="1"/>
  </si>
  <si>
    <t>内科</t>
    <rPh sb="0" eb="2">
      <t>ナイカ</t>
    </rPh>
    <phoneticPr fontId="1"/>
  </si>
  <si>
    <t>外科</t>
    <rPh sb="0" eb="2">
      <t>ゲカ</t>
    </rPh>
    <phoneticPr fontId="1"/>
  </si>
  <si>
    <t>小児科</t>
    <rPh sb="0" eb="3">
      <t>ショウニカ</t>
    </rPh>
    <phoneticPr fontId="1"/>
  </si>
  <si>
    <t>来院方法</t>
    <rPh sb="0" eb="2">
      <t>ライイン</t>
    </rPh>
    <rPh sb="2" eb="4">
      <t>ホウホウ</t>
    </rPh>
    <phoneticPr fontId="1"/>
  </si>
  <si>
    <t>救急車</t>
    <rPh sb="0" eb="3">
      <t>キュウキュウシャ</t>
    </rPh>
    <phoneticPr fontId="1"/>
  </si>
  <si>
    <t>１日平均
患者数</t>
    <rPh sb="1" eb="2">
      <t>ニチ</t>
    </rPh>
    <rPh sb="2" eb="4">
      <t>ヘイキン</t>
    </rPh>
    <rPh sb="5" eb="8">
      <t>カンジャスウ</t>
    </rPh>
    <phoneticPr fontId="1"/>
  </si>
  <si>
    <t>交通
事故者数</t>
    <rPh sb="0" eb="2">
      <t>コウツウ</t>
    </rPh>
    <rPh sb="3" eb="5">
      <t>ジコ</t>
    </rPh>
    <rPh sb="5" eb="6">
      <t>シャ</t>
    </rPh>
    <rPh sb="6" eb="7">
      <t>スウ</t>
    </rPh>
    <phoneticPr fontId="1"/>
  </si>
  <si>
    <t>二次救急
転送者数</t>
    <rPh sb="0" eb="2">
      <t>ニジ</t>
    </rPh>
    <rPh sb="2" eb="4">
      <t>キュウキュウ</t>
    </rPh>
    <rPh sb="5" eb="7">
      <t>テンソウ</t>
    </rPh>
    <rPh sb="7" eb="8">
      <t>シャ</t>
    </rPh>
    <rPh sb="8" eb="9">
      <t>スウ</t>
    </rPh>
    <phoneticPr fontId="1"/>
  </si>
  <si>
    <t>平日</t>
    <rPh sb="0" eb="2">
      <t>ヘイジツ</t>
    </rPh>
    <phoneticPr fontId="1"/>
  </si>
  <si>
    <t>合計</t>
    <rPh sb="0" eb="2">
      <t>ゴウケイ</t>
    </rPh>
    <phoneticPr fontId="1"/>
  </si>
  <si>
    <t>４月</t>
    <rPh sb="1" eb="2">
      <t>ガツ</t>
    </rPh>
    <phoneticPr fontId="1"/>
  </si>
  <si>
    <t>５月</t>
    <rPh sb="1" eb="2">
      <t>ガツ</t>
    </rPh>
    <phoneticPr fontId="1"/>
  </si>
  <si>
    <t>６月</t>
  </si>
  <si>
    <t>７月</t>
  </si>
  <si>
    <t>８月</t>
  </si>
  <si>
    <t>９月</t>
  </si>
  <si>
    <t>１月</t>
  </si>
  <si>
    <t>２月</t>
  </si>
  <si>
    <t>３月</t>
  </si>
  <si>
    <t>診療科目
別患者数</t>
    <rPh sb="0" eb="2">
      <t>シンリョウ</t>
    </rPh>
    <rPh sb="2" eb="4">
      <t>カモク</t>
    </rPh>
    <rPh sb="5" eb="6">
      <t>ベツ</t>
    </rPh>
    <rPh sb="6" eb="9">
      <t>カンジャスウ</t>
    </rPh>
    <phoneticPr fontId="1"/>
  </si>
  <si>
    <t>（単位：ｔ）</t>
    <rPh sb="1" eb="3">
      <t>タンイ</t>
    </rPh>
    <phoneticPr fontId="1"/>
  </si>
  <si>
    <t>廃棄物総計</t>
    <rPh sb="0" eb="3">
      <t>ハイキブツ</t>
    </rPh>
    <rPh sb="3" eb="5">
      <t>ソウケイ</t>
    </rPh>
    <phoneticPr fontId="1"/>
  </si>
  <si>
    <t>総計</t>
    <rPh sb="0" eb="2">
      <t>ソウケイ</t>
    </rPh>
    <phoneticPr fontId="1"/>
  </si>
  <si>
    <t>市収集分</t>
    <rPh sb="0" eb="1">
      <t>シ</t>
    </rPh>
    <rPh sb="1" eb="3">
      <t>シュウシュウ</t>
    </rPh>
    <rPh sb="3" eb="4">
      <t>ブン</t>
    </rPh>
    <phoneticPr fontId="1"/>
  </si>
  <si>
    <t>直営</t>
    <rPh sb="0" eb="2">
      <t>チョクエイ</t>
    </rPh>
    <phoneticPr fontId="1"/>
  </si>
  <si>
    <t>委託</t>
    <rPh sb="0" eb="2">
      <t>イタク</t>
    </rPh>
    <phoneticPr fontId="1"/>
  </si>
  <si>
    <t>許可業者</t>
    <rPh sb="0" eb="2">
      <t>キョカ</t>
    </rPh>
    <rPh sb="2" eb="4">
      <t>ギョウシャ</t>
    </rPh>
    <phoneticPr fontId="1"/>
  </si>
  <si>
    <t>持込</t>
    <rPh sb="0" eb="2">
      <t>モチコミ</t>
    </rPh>
    <phoneticPr fontId="1"/>
  </si>
  <si>
    <t>焼却残灰</t>
    <rPh sb="0" eb="2">
      <t>ショウキャク</t>
    </rPh>
    <rPh sb="2" eb="3">
      <t>ザン</t>
    </rPh>
    <rPh sb="3" eb="4">
      <t>ハイ</t>
    </rPh>
    <phoneticPr fontId="1"/>
  </si>
  <si>
    <t>可燃物</t>
    <rPh sb="0" eb="3">
      <t>カネンブツ</t>
    </rPh>
    <phoneticPr fontId="1"/>
  </si>
  <si>
    <t>不燃物</t>
    <rPh sb="0" eb="3">
      <t>フネンブツ</t>
    </rPh>
    <phoneticPr fontId="1"/>
  </si>
  <si>
    <t>焼却残灰</t>
    <rPh sb="0" eb="2">
      <t>ショウキャク</t>
    </rPh>
    <rPh sb="2" eb="3">
      <t>ノコ</t>
    </rPh>
    <rPh sb="3" eb="4">
      <t>ハイ</t>
    </rPh>
    <phoneticPr fontId="1"/>
  </si>
  <si>
    <t>資源物</t>
    <rPh sb="0" eb="2">
      <t>シゲン</t>
    </rPh>
    <rPh sb="2" eb="3">
      <t>ブツ</t>
    </rPh>
    <phoneticPr fontId="1"/>
  </si>
  <si>
    <t>資料：市リサイクル推進課</t>
    <rPh sb="0" eb="2">
      <t>シリョウ</t>
    </rPh>
    <rPh sb="3" eb="4">
      <t>シ</t>
    </rPh>
    <rPh sb="9" eb="12">
      <t>スイシンカ</t>
    </rPh>
    <phoneticPr fontId="1"/>
  </si>
  <si>
    <t>戸数</t>
    <rPh sb="0" eb="2">
      <t>コスウ</t>
    </rPh>
    <phoneticPr fontId="1"/>
  </si>
  <si>
    <t>月１回</t>
    <rPh sb="0" eb="1">
      <t>ツキ</t>
    </rPh>
    <rPh sb="2" eb="3">
      <t>カイ</t>
    </rPh>
    <phoneticPr fontId="1"/>
  </si>
  <si>
    <t>月２回</t>
    <rPh sb="0" eb="1">
      <t>ツキ</t>
    </rPh>
    <rPh sb="2" eb="3">
      <t>カイ</t>
    </rPh>
    <phoneticPr fontId="1"/>
  </si>
  <si>
    <t>隔月</t>
    <rPh sb="0" eb="2">
      <t>カクゲツ</t>
    </rPh>
    <phoneticPr fontId="1"/>
  </si>
  <si>
    <t>古紙類</t>
    <rPh sb="0" eb="2">
      <t>コシ</t>
    </rPh>
    <rPh sb="2" eb="3">
      <t>ルイ</t>
    </rPh>
    <phoneticPr fontId="1"/>
  </si>
  <si>
    <t>衣類</t>
    <rPh sb="0" eb="2">
      <t>イルイ</t>
    </rPh>
    <phoneticPr fontId="1"/>
  </si>
  <si>
    <t>金属類</t>
    <rPh sb="0" eb="3">
      <t>キンゾクルイ</t>
    </rPh>
    <phoneticPr fontId="1"/>
  </si>
  <si>
    <t>びん類</t>
    <rPh sb="2" eb="3">
      <t>ルイ</t>
    </rPh>
    <phoneticPr fontId="1"/>
  </si>
  <si>
    <t>（単位：頭）</t>
    <rPh sb="1" eb="3">
      <t>タンイ</t>
    </rPh>
    <rPh sb="4" eb="5">
      <t>アタマ</t>
    </rPh>
    <phoneticPr fontId="1"/>
  </si>
  <si>
    <t>ワンワン銀行</t>
    <rPh sb="4" eb="6">
      <t>ギンコウ</t>
    </rPh>
    <phoneticPr fontId="1"/>
  </si>
  <si>
    <t>譲渡</t>
    <rPh sb="0" eb="2">
      <t>ジョウト</t>
    </rPh>
    <phoneticPr fontId="1"/>
  </si>
  <si>
    <t>引取</t>
    <rPh sb="0" eb="2">
      <t>ヒキトリ</t>
    </rPh>
    <phoneticPr fontId="1"/>
  </si>
  <si>
    <t>定期引取</t>
    <rPh sb="0" eb="2">
      <t>テイキ</t>
    </rPh>
    <rPh sb="2" eb="4">
      <t>ヒキトリ</t>
    </rPh>
    <phoneticPr fontId="1"/>
  </si>
  <si>
    <t>総件数</t>
    <rPh sb="0" eb="3">
      <t>ソウケンスウ</t>
    </rPh>
    <phoneticPr fontId="1"/>
  </si>
  <si>
    <t>大気汚染</t>
    <rPh sb="0" eb="2">
      <t>タイキ</t>
    </rPh>
    <rPh sb="2" eb="4">
      <t>オセン</t>
    </rPh>
    <phoneticPr fontId="1"/>
  </si>
  <si>
    <t>水質汚濁</t>
    <rPh sb="0" eb="2">
      <t>スイシツ</t>
    </rPh>
    <rPh sb="2" eb="4">
      <t>オダク</t>
    </rPh>
    <phoneticPr fontId="1"/>
  </si>
  <si>
    <t>土壌汚染</t>
    <rPh sb="0" eb="2">
      <t>ドジョウ</t>
    </rPh>
    <rPh sb="2" eb="4">
      <t>オセン</t>
    </rPh>
    <phoneticPr fontId="1"/>
  </si>
  <si>
    <t>騒音</t>
    <rPh sb="0" eb="2">
      <t>ソウオン</t>
    </rPh>
    <phoneticPr fontId="1"/>
  </si>
  <si>
    <t>振動</t>
    <rPh sb="0" eb="2">
      <t>シンドウ</t>
    </rPh>
    <phoneticPr fontId="1"/>
  </si>
  <si>
    <t>地盤沈下</t>
    <rPh sb="0" eb="2">
      <t>ジバン</t>
    </rPh>
    <rPh sb="2" eb="4">
      <t>チンカ</t>
    </rPh>
    <phoneticPr fontId="1"/>
  </si>
  <si>
    <t>悪臭</t>
    <rPh sb="0" eb="2">
      <t>アクシュウ</t>
    </rPh>
    <phoneticPr fontId="1"/>
  </si>
  <si>
    <t>地域全域</t>
    <rPh sb="0" eb="2">
      <t>チイキ</t>
    </rPh>
    <rPh sb="2" eb="4">
      <t>ゼンイキ</t>
    </rPh>
    <phoneticPr fontId="1"/>
  </si>
  <si>
    <t>住居地域</t>
    <rPh sb="0" eb="2">
      <t>ジュウキョ</t>
    </rPh>
    <rPh sb="2" eb="4">
      <t>チイキ</t>
    </rPh>
    <phoneticPr fontId="1"/>
  </si>
  <si>
    <t>商業地域</t>
    <rPh sb="0" eb="2">
      <t>ショウギョウ</t>
    </rPh>
    <rPh sb="2" eb="4">
      <t>チイキ</t>
    </rPh>
    <phoneticPr fontId="1"/>
  </si>
  <si>
    <t>資料：市環境政策課</t>
    <rPh sb="0" eb="2">
      <t>シリョウ</t>
    </rPh>
    <rPh sb="3" eb="4">
      <t>シ</t>
    </rPh>
    <rPh sb="4" eb="6">
      <t>カンキョウ</t>
    </rPh>
    <rPh sb="6" eb="8">
      <t>セイサク</t>
    </rPh>
    <rPh sb="8" eb="9">
      <t>カ</t>
    </rPh>
    <phoneticPr fontId="1"/>
  </si>
  <si>
    <t>産業
廃棄物</t>
    <rPh sb="0" eb="2">
      <t>サンギョウ</t>
    </rPh>
    <rPh sb="3" eb="6">
      <t>ハイキブツ</t>
    </rPh>
    <phoneticPr fontId="1"/>
  </si>
  <si>
    <t>準工業
地域</t>
    <rPh sb="0" eb="1">
      <t>ジュン</t>
    </rPh>
    <rPh sb="1" eb="3">
      <t>コウギョウ</t>
    </rPh>
    <rPh sb="4" eb="6">
      <t>チイキ</t>
    </rPh>
    <phoneticPr fontId="1"/>
  </si>
  <si>
    <t>区域外
地域</t>
    <rPh sb="0" eb="3">
      <t>クイキガイ</t>
    </rPh>
    <rPh sb="4" eb="6">
      <t>チイキ</t>
    </rPh>
    <phoneticPr fontId="1"/>
  </si>
  <si>
    <t>全窒素</t>
    <rPh sb="0" eb="1">
      <t>ゼン</t>
    </rPh>
    <rPh sb="1" eb="3">
      <t>チッソ</t>
    </rPh>
    <phoneticPr fontId="1"/>
  </si>
  <si>
    <t>全燐</t>
    <rPh sb="0" eb="1">
      <t>ゼン</t>
    </rPh>
    <rPh sb="1" eb="2">
      <t>リン</t>
    </rPh>
    <phoneticPr fontId="1"/>
  </si>
  <si>
    <t>科学的
酸素
要求量</t>
    <rPh sb="0" eb="3">
      <t>カガクテキ</t>
    </rPh>
    <rPh sb="4" eb="6">
      <t>サンソ</t>
    </rPh>
    <rPh sb="7" eb="10">
      <t>ヨウキュウリョウ</t>
    </rPh>
    <phoneticPr fontId="1"/>
  </si>
  <si>
    <t>溶存
酸素量</t>
    <rPh sb="0" eb="2">
      <t>ヨウゾン</t>
    </rPh>
    <rPh sb="3" eb="5">
      <t>サンソ</t>
    </rPh>
    <rPh sb="5" eb="6">
      <t>リョウ</t>
    </rPh>
    <phoneticPr fontId="1"/>
  </si>
  <si>
    <t>水素
イオン
濃度</t>
    <rPh sb="0" eb="2">
      <t>スイソ</t>
    </rPh>
    <rPh sb="7" eb="9">
      <t>ノウド</t>
    </rPh>
    <phoneticPr fontId="1"/>
  </si>
  <si>
    <t>金額（千円）</t>
    <rPh sb="0" eb="2">
      <t>キンガク</t>
    </rPh>
    <rPh sb="3" eb="5">
      <t>センエン</t>
    </rPh>
    <phoneticPr fontId="1"/>
  </si>
  <si>
    <r>
      <t>実世帯</t>
    </r>
    <r>
      <rPr>
        <vertAlign val="superscript"/>
        <sz val="10"/>
        <color theme="1"/>
        <rFont val="BIZ UD明朝 Medium"/>
        <family val="1"/>
        <charset val="128"/>
      </rPr>
      <t>※１</t>
    </r>
    <rPh sb="0" eb="1">
      <t>ジツ</t>
    </rPh>
    <rPh sb="1" eb="3">
      <t>セタイ</t>
    </rPh>
    <phoneticPr fontId="1"/>
  </si>
  <si>
    <r>
      <t>実人員</t>
    </r>
    <r>
      <rPr>
        <vertAlign val="superscript"/>
        <sz val="10"/>
        <color theme="1"/>
        <rFont val="BIZ UD明朝 Medium"/>
        <family val="1"/>
        <charset val="128"/>
      </rPr>
      <t>※１</t>
    </r>
    <rPh sb="0" eb="1">
      <t>ジツ</t>
    </rPh>
    <rPh sb="1" eb="3">
      <t>ジンイン</t>
    </rPh>
    <phoneticPr fontId="1"/>
  </si>
  <si>
    <t>資料：県統計分析課「山口統計年鑑」</t>
    <rPh sb="0" eb="2">
      <t>シリョウ</t>
    </rPh>
    <rPh sb="3" eb="4">
      <t>ケン</t>
    </rPh>
    <rPh sb="4" eb="6">
      <t>トウケイ</t>
    </rPh>
    <rPh sb="6" eb="8">
      <t>ブンセキ</t>
    </rPh>
    <rPh sb="8" eb="9">
      <t>カ</t>
    </rPh>
    <rPh sb="10" eb="12">
      <t>ヤマグチ</t>
    </rPh>
    <rPh sb="12" eb="14">
      <t>トウケイ</t>
    </rPh>
    <rPh sb="14" eb="16">
      <t>ネンカン</t>
    </rPh>
    <phoneticPr fontId="1"/>
  </si>
  <si>
    <t>注）※１）証明事務と委員相互の連絡調整回数。</t>
    <rPh sb="0" eb="1">
      <t>チュウ</t>
    </rPh>
    <rPh sb="5" eb="7">
      <t>ショウメイ</t>
    </rPh>
    <rPh sb="7" eb="9">
      <t>ジム</t>
    </rPh>
    <rPh sb="10" eb="12">
      <t>イイン</t>
    </rPh>
    <rPh sb="12" eb="14">
      <t>ソウゴ</t>
    </rPh>
    <rPh sb="15" eb="17">
      <t>レンラク</t>
    </rPh>
    <rPh sb="17" eb="19">
      <t>チョウセイ</t>
    </rPh>
    <rPh sb="19" eb="21">
      <t>カイスウ</t>
    </rPh>
    <phoneticPr fontId="1"/>
  </si>
  <si>
    <r>
      <t xml:space="preserve">調査証明
事務連絡
</t>
    </r>
    <r>
      <rPr>
        <vertAlign val="superscript"/>
        <sz val="10"/>
        <color theme="1"/>
        <rFont val="BIZ UD明朝 Medium"/>
        <family val="1"/>
        <charset val="128"/>
      </rPr>
      <t>※１</t>
    </r>
    <rPh sb="0" eb="2">
      <t>チョウサ</t>
    </rPh>
    <rPh sb="2" eb="4">
      <t>ショウメイ</t>
    </rPh>
    <rPh sb="5" eb="7">
      <t>ジム</t>
    </rPh>
    <rPh sb="7" eb="9">
      <t>レンラク</t>
    </rPh>
    <phoneticPr fontId="1"/>
  </si>
  <si>
    <r>
      <t xml:space="preserve">充足率
</t>
    </r>
    <r>
      <rPr>
        <vertAlign val="superscript"/>
        <sz val="10"/>
        <color theme="1"/>
        <rFont val="BIZ UD明朝 Medium"/>
        <family val="1"/>
        <charset val="128"/>
      </rPr>
      <t>※１</t>
    </r>
    <r>
      <rPr>
        <sz val="10"/>
        <color theme="1"/>
        <rFont val="BIZ UD明朝 Medium"/>
        <family val="1"/>
        <charset val="128"/>
      </rPr>
      <t xml:space="preserve">
（％）</t>
    </r>
    <rPh sb="0" eb="3">
      <t>ジュウソクリツ</t>
    </rPh>
    <phoneticPr fontId="1"/>
  </si>
  <si>
    <r>
      <t>職種別職員数</t>
    </r>
    <r>
      <rPr>
        <vertAlign val="superscript"/>
        <sz val="10"/>
        <color theme="1"/>
        <rFont val="BIZ UD明朝 Medium"/>
        <family val="1"/>
        <charset val="128"/>
      </rPr>
      <t>※２</t>
    </r>
    <rPh sb="0" eb="3">
      <t>ショクシュベツ</t>
    </rPh>
    <rPh sb="3" eb="6">
      <t>ショクインスウ</t>
    </rPh>
    <phoneticPr fontId="1"/>
  </si>
  <si>
    <t>注）※１）入所児童数を定員で除して算出。※２）パート職員を含む。</t>
    <rPh sb="0" eb="1">
      <t>チュウ</t>
    </rPh>
    <rPh sb="5" eb="7">
      <t>ニュウショ</t>
    </rPh>
    <rPh sb="7" eb="9">
      <t>ジドウ</t>
    </rPh>
    <rPh sb="9" eb="10">
      <t>スウ</t>
    </rPh>
    <rPh sb="11" eb="13">
      <t>テイイン</t>
    </rPh>
    <rPh sb="14" eb="15">
      <t>ジョ</t>
    </rPh>
    <rPh sb="17" eb="19">
      <t>サンシュツ</t>
    </rPh>
    <rPh sb="26" eb="28">
      <t>ショクイン</t>
    </rPh>
    <rPh sb="29" eb="30">
      <t>フク</t>
    </rPh>
    <phoneticPr fontId="1"/>
  </si>
  <si>
    <t>市立</t>
    <rPh sb="0" eb="2">
      <t>シリツ</t>
    </rPh>
    <phoneticPr fontId="1"/>
  </si>
  <si>
    <t>月平均
適用
被保険者数</t>
    <rPh sb="0" eb="3">
      <t>ツキヘイキン</t>
    </rPh>
    <rPh sb="4" eb="6">
      <t>テキヨウ</t>
    </rPh>
    <rPh sb="7" eb="11">
      <t>ヒホケンシャ</t>
    </rPh>
    <rPh sb="11" eb="12">
      <t>スウ</t>
    </rPh>
    <phoneticPr fontId="1"/>
  </si>
  <si>
    <t>月平均
適用
事業所数</t>
    <rPh sb="0" eb="3">
      <t>ツキヘイキン</t>
    </rPh>
    <rPh sb="4" eb="6">
      <t>テキヨウ</t>
    </rPh>
    <rPh sb="7" eb="10">
      <t>ジギョウショ</t>
    </rPh>
    <rPh sb="10" eb="11">
      <t>スウ</t>
    </rPh>
    <phoneticPr fontId="1"/>
  </si>
  <si>
    <r>
      <t xml:space="preserve">労働者数
</t>
    </r>
    <r>
      <rPr>
        <vertAlign val="superscript"/>
        <sz val="10"/>
        <color theme="1"/>
        <rFont val="BIZ UD明朝 Medium"/>
        <family val="1"/>
        <charset val="128"/>
      </rPr>
      <t>※１</t>
    </r>
    <rPh sb="0" eb="3">
      <t>ロウドウシャ</t>
    </rPh>
    <rPh sb="3" eb="4">
      <t>スウ</t>
    </rPh>
    <phoneticPr fontId="1"/>
  </si>
  <si>
    <r>
      <t xml:space="preserve">事業場数
</t>
    </r>
    <r>
      <rPr>
        <vertAlign val="superscript"/>
        <sz val="10"/>
        <color theme="1"/>
        <rFont val="BIZ UD明朝 Medium"/>
        <family val="1"/>
        <charset val="128"/>
      </rPr>
      <t>※１</t>
    </r>
    <rPh sb="0" eb="2">
      <t>ジギョウ</t>
    </rPh>
    <rPh sb="2" eb="3">
      <t>ジョウ</t>
    </rPh>
    <rPh sb="3" eb="4">
      <t>スウ</t>
    </rPh>
    <phoneticPr fontId="1"/>
  </si>
  <si>
    <t>収集量
（kℓ）</t>
    <rPh sb="0" eb="2">
      <t>シュウシュウ</t>
    </rPh>
    <rPh sb="2" eb="3">
      <t>リョウ</t>
    </rPh>
    <phoneticPr fontId="1"/>
  </si>
  <si>
    <t>新規登録
頭数</t>
    <rPh sb="0" eb="2">
      <t>シンキ</t>
    </rPh>
    <rPh sb="2" eb="4">
      <t>トウロク</t>
    </rPh>
    <rPh sb="5" eb="7">
      <t>トウスウ</t>
    </rPh>
    <phoneticPr fontId="1"/>
  </si>
  <si>
    <r>
      <t>注射実施
頭数</t>
    </r>
    <r>
      <rPr>
        <sz val="9"/>
        <color theme="1"/>
        <rFont val="BIZ UD明朝 Medium"/>
        <family val="1"/>
        <charset val="128"/>
      </rPr>
      <t>(4月)</t>
    </r>
    <rPh sb="0" eb="2">
      <t>チュウシャ</t>
    </rPh>
    <rPh sb="2" eb="4">
      <t>ジッシ</t>
    </rPh>
    <rPh sb="5" eb="7">
      <t>トウスウ</t>
    </rPh>
    <rPh sb="9" eb="10">
      <t>ガツ</t>
    </rPh>
    <phoneticPr fontId="1"/>
  </si>
  <si>
    <t>二酸化硫黄（ppm）</t>
    <rPh sb="0" eb="3">
      <t>ニサンカ</t>
    </rPh>
    <rPh sb="3" eb="5">
      <t>イオウ</t>
    </rPh>
    <phoneticPr fontId="1"/>
  </si>
  <si>
    <t>降下ばいじん量（t/月/㎢）</t>
    <rPh sb="0" eb="2">
      <t>コウカ</t>
    </rPh>
    <rPh sb="6" eb="7">
      <t>リョウ</t>
    </rPh>
    <rPh sb="10" eb="11">
      <t>ツキ</t>
    </rPh>
    <phoneticPr fontId="1"/>
  </si>
  <si>
    <t>pH</t>
  </si>
  <si>
    <t>COD</t>
  </si>
  <si>
    <t>DO</t>
  </si>
  <si>
    <t>T-N</t>
  </si>
  <si>
    <t>T-P</t>
  </si>
  <si>
    <t>（mg/ℓ）</t>
  </si>
  <si>
    <t>（mg/ℓ）</t>
    <phoneticPr fontId="1"/>
  </si>
  <si>
    <t>（単位：千円）</t>
    <rPh sb="1" eb="3">
      <t>タンイ</t>
    </rPh>
    <rPh sb="4" eb="6">
      <t>センエン</t>
    </rPh>
    <phoneticPr fontId="1"/>
  </si>
  <si>
    <t>診療諸費（費用額）</t>
    <rPh sb="0" eb="2">
      <t>シンリョウ</t>
    </rPh>
    <rPh sb="2" eb="4">
      <t>ショヒ</t>
    </rPh>
    <rPh sb="5" eb="7">
      <t>ヒヨウ</t>
    </rPh>
    <rPh sb="7" eb="8">
      <t>ガク</t>
    </rPh>
    <phoneticPr fontId="1"/>
  </si>
  <si>
    <t>一般診療</t>
    <rPh sb="0" eb="2">
      <t>イッパン</t>
    </rPh>
    <rPh sb="2" eb="4">
      <t>シンリョウ</t>
    </rPh>
    <phoneticPr fontId="1"/>
  </si>
  <si>
    <t>入院</t>
    <rPh sb="0" eb="2">
      <t>ニュウイン</t>
    </rPh>
    <phoneticPr fontId="1"/>
  </si>
  <si>
    <t>入院外</t>
    <rPh sb="0" eb="2">
      <t>ニュウイン</t>
    </rPh>
    <rPh sb="2" eb="3">
      <t>ソト</t>
    </rPh>
    <phoneticPr fontId="1"/>
  </si>
  <si>
    <t>歯科診療</t>
    <rPh sb="0" eb="2">
      <t>シカ</t>
    </rPh>
    <rPh sb="2" eb="4">
      <t>シンリョウ</t>
    </rPh>
    <phoneticPr fontId="1"/>
  </si>
  <si>
    <t>薬剤の支給及びその他</t>
    <rPh sb="0" eb="2">
      <t>ヤクザイ</t>
    </rPh>
    <rPh sb="3" eb="5">
      <t>シキュウ</t>
    </rPh>
    <rPh sb="5" eb="6">
      <t>オヨ</t>
    </rPh>
    <rPh sb="9" eb="10">
      <t>タ</t>
    </rPh>
    <phoneticPr fontId="1"/>
  </si>
  <si>
    <r>
      <t>食事療養費</t>
    </r>
    <r>
      <rPr>
        <vertAlign val="superscript"/>
        <sz val="10"/>
        <color theme="1"/>
        <rFont val="BIZ UD明朝 Medium"/>
        <family val="1"/>
        <charset val="128"/>
      </rPr>
      <t>※１</t>
    </r>
    <rPh sb="0" eb="2">
      <t>ショクジ</t>
    </rPh>
    <rPh sb="2" eb="5">
      <t>リョウヨウヒ</t>
    </rPh>
    <phoneticPr fontId="1"/>
  </si>
  <si>
    <t>被保険者数
(年度末)</t>
    <rPh sb="0" eb="4">
      <t>ヒホケンシャ</t>
    </rPh>
    <rPh sb="4" eb="5">
      <t>スウ</t>
    </rPh>
    <rPh sb="7" eb="10">
      <t>ネンドマツ</t>
    </rPh>
    <phoneticPr fontId="1"/>
  </si>
  <si>
    <t>収納済保険料
(現年度)</t>
    <rPh sb="0" eb="2">
      <t>シュウノウ</t>
    </rPh>
    <rPh sb="2" eb="3">
      <t>ズ</t>
    </rPh>
    <rPh sb="3" eb="6">
      <t>ホケンリョウ</t>
    </rPh>
    <rPh sb="8" eb="11">
      <t>ゲンネンド</t>
    </rPh>
    <phoneticPr fontId="1"/>
  </si>
  <si>
    <t>施設療養費</t>
    <rPh sb="0" eb="2">
      <t>シセツ</t>
    </rPh>
    <rPh sb="2" eb="5">
      <t>リョウヨウヒ</t>
    </rPh>
    <phoneticPr fontId="1"/>
  </si>
  <si>
    <t>訪問看護</t>
    <rPh sb="0" eb="2">
      <t>ホウモン</t>
    </rPh>
    <rPh sb="2" eb="4">
      <t>カンゴ</t>
    </rPh>
    <phoneticPr fontId="1"/>
  </si>
  <si>
    <t>療養費</t>
    <rPh sb="0" eb="3">
      <t>リョウヨウヒ</t>
    </rPh>
    <phoneticPr fontId="1"/>
  </si>
  <si>
    <t>助産給付</t>
    <rPh sb="0" eb="2">
      <t>ジョサン</t>
    </rPh>
    <rPh sb="2" eb="4">
      <t>キュウフ</t>
    </rPh>
    <phoneticPr fontId="1"/>
  </si>
  <si>
    <t>出産育児一時金</t>
    <rPh sb="0" eb="2">
      <t>シュッサン</t>
    </rPh>
    <rPh sb="2" eb="4">
      <t>イクジ</t>
    </rPh>
    <rPh sb="4" eb="7">
      <t>イチジキン</t>
    </rPh>
    <phoneticPr fontId="1"/>
  </si>
  <si>
    <t>葬祭給付</t>
    <rPh sb="0" eb="2">
      <t>ソウサイ</t>
    </rPh>
    <rPh sb="2" eb="4">
      <t>キュウフ</t>
    </rPh>
    <phoneticPr fontId="1"/>
  </si>
  <si>
    <t>保険給付（つづき）</t>
    <rPh sb="0" eb="2">
      <t>ホケン</t>
    </rPh>
    <rPh sb="2" eb="4">
      <t>キュウフ</t>
    </rPh>
    <phoneticPr fontId="1"/>
  </si>
  <si>
    <t>診療諸費（つづき）</t>
    <rPh sb="0" eb="2">
      <t>シンリョウ</t>
    </rPh>
    <rPh sb="2" eb="4">
      <t>ショヒ</t>
    </rPh>
    <phoneticPr fontId="1"/>
  </si>
  <si>
    <t>年金額（千円）</t>
    <rPh sb="0" eb="3">
      <t>ネンキンガク</t>
    </rPh>
    <rPh sb="4" eb="6">
      <t>センエン</t>
    </rPh>
    <phoneticPr fontId="1"/>
  </si>
  <si>
    <t>受給権者
数</t>
    <rPh sb="0" eb="3">
      <t>ジュキュウケン</t>
    </rPh>
    <rPh sb="3" eb="4">
      <t>シャ</t>
    </rPh>
    <rPh sb="5" eb="6">
      <t>スウ</t>
    </rPh>
    <phoneticPr fontId="1"/>
  </si>
  <si>
    <t>障害年金</t>
    <rPh sb="0" eb="2">
      <t>ショウガイ</t>
    </rPh>
    <rPh sb="2" eb="4">
      <t>ネンキン</t>
    </rPh>
    <phoneticPr fontId="1"/>
  </si>
  <si>
    <t>障害基礎年金</t>
    <rPh sb="0" eb="2">
      <t>ショウガイ</t>
    </rPh>
    <rPh sb="2" eb="4">
      <t>キソ</t>
    </rPh>
    <rPh sb="4" eb="6">
      <t>ネンキン</t>
    </rPh>
    <phoneticPr fontId="1"/>
  </si>
  <si>
    <t>寡婦年金</t>
    <rPh sb="0" eb="4">
      <t>カフネンキン</t>
    </rPh>
    <phoneticPr fontId="1"/>
  </si>
  <si>
    <t>遺族基礎年金</t>
    <rPh sb="0" eb="2">
      <t>イゾク</t>
    </rPh>
    <rPh sb="2" eb="4">
      <t>キソ</t>
    </rPh>
    <rPh sb="4" eb="6">
      <t>ネンキン</t>
    </rPh>
    <phoneticPr fontId="1"/>
  </si>
  <si>
    <t>総額（千円）</t>
    <rPh sb="0" eb="2">
      <t>ソウガク</t>
    </rPh>
    <rPh sb="3" eb="5">
      <t>センエン</t>
    </rPh>
    <phoneticPr fontId="1"/>
  </si>
  <si>
    <r>
      <t xml:space="preserve">保険料（千円）
</t>
    </r>
    <r>
      <rPr>
        <vertAlign val="superscript"/>
        <sz val="10"/>
        <color theme="1"/>
        <rFont val="BIZ UD明朝 Medium"/>
        <family val="1"/>
        <charset val="128"/>
      </rPr>
      <t>※２</t>
    </r>
    <rPh sb="0" eb="3">
      <t>ホケンリョウ</t>
    </rPh>
    <rPh sb="4" eb="6">
      <t>センエンセンエン</t>
    </rPh>
    <phoneticPr fontId="1"/>
  </si>
  <si>
    <t>保護費（千円）</t>
    <rPh sb="0" eb="2">
      <t>ホゴ</t>
    </rPh>
    <rPh sb="2" eb="3">
      <t>ヒ</t>
    </rPh>
    <rPh sb="4" eb="6">
      <t>センエン</t>
    </rPh>
    <phoneticPr fontId="1"/>
  </si>
  <si>
    <t>施設事務費
（千円）</t>
    <rPh sb="0" eb="2">
      <t>シセツ</t>
    </rPh>
    <rPh sb="2" eb="5">
      <t>ジムヒ</t>
    </rPh>
    <rPh sb="7" eb="9">
      <t>センエン</t>
    </rPh>
    <phoneticPr fontId="1"/>
  </si>
  <si>
    <r>
      <t>保護費</t>
    </r>
    <r>
      <rPr>
        <vertAlign val="superscript"/>
        <sz val="10"/>
        <color theme="1"/>
        <rFont val="BIZ UD明朝 Medium"/>
        <family val="1"/>
        <charset val="128"/>
      </rPr>
      <t>※２</t>
    </r>
    <r>
      <rPr>
        <sz val="10"/>
        <color theme="1"/>
        <rFont val="BIZ UD明朝 Medium"/>
        <family val="1"/>
        <charset val="128"/>
      </rPr>
      <t>（千円）</t>
    </r>
    <rPh sb="0" eb="2">
      <t>ホゴ</t>
    </rPh>
    <rPh sb="2" eb="3">
      <t>ヒ</t>
    </rPh>
    <rPh sb="6" eb="8">
      <t>センエン</t>
    </rPh>
    <phoneticPr fontId="1"/>
  </si>
  <si>
    <t>（各年4月1日）</t>
    <phoneticPr fontId="1"/>
  </si>
  <si>
    <t>注）※１）総数に計上なし。</t>
    <rPh sb="0" eb="1">
      <t>チュウ</t>
    </rPh>
    <rPh sb="5" eb="7">
      <t>ソウスウ</t>
    </rPh>
    <rPh sb="8" eb="10">
      <t>ケイジョウ</t>
    </rPh>
    <phoneticPr fontId="1"/>
  </si>
  <si>
    <t>…</t>
  </si>
  <si>
    <t>私立</t>
    <rPh sb="0" eb="2">
      <t>シリツ</t>
    </rPh>
    <phoneticPr fontId="1"/>
  </si>
  <si>
    <t>令和３年</t>
    <rPh sb="0" eb="2">
      <t>レイワ</t>
    </rPh>
    <rPh sb="3" eb="4">
      <t>ネン</t>
    </rPh>
    <phoneticPr fontId="1"/>
  </si>
  <si>
    <t>令和４年</t>
    <rPh sb="0" eb="2">
      <t>レイワ</t>
    </rPh>
    <rPh sb="3" eb="4">
      <t>ネン</t>
    </rPh>
    <phoneticPr fontId="1"/>
  </si>
  <si>
    <t>…</t>
    <phoneticPr fontId="1"/>
  </si>
  <si>
    <t>…</t>
    <phoneticPr fontId="12"/>
  </si>
  <si>
    <t>-</t>
    <phoneticPr fontId="1"/>
  </si>
  <si>
    <t>平成30年次</t>
    <rPh sb="0" eb="2">
      <t>ヘイセイ</t>
    </rPh>
    <rPh sb="4" eb="6">
      <t>ネンジ</t>
    </rPh>
    <phoneticPr fontId="1"/>
  </si>
  <si>
    <t>令和３年次</t>
    <rPh sb="0" eb="2">
      <t>レイワ</t>
    </rPh>
    <rPh sb="3" eb="5">
      <t>ネンジ</t>
    </rPh>
    <phoneticPr fontId="1"/>
  </si>
  <si>
    <t>168　国民健康保険給付状況</t>
    <rPh sb="4" eb="6">
      <t>コクミン</t>
    </rPh>
    <rPh sb="6" eb="8">
      <t>ケンコウ</t>
    </rPh>
    <rPh sb="8" eb="10">
      <t>ホケン</t>
    </rPh>
    <rPh sb="10" eb="12">
      <t>キュウフ</t>
    </rPh>
    <rPh sb="12" eb="14">
      <t>ジョウキョウ</t>
    </rPh>
    <phoneticPr fontId="1"/>
  </si>
  <si>
    <t>169　雇用保険適用・給付状況</t>
    <rPh sb="4" eb="6">
      <t>コヨウ</t>
    </rPh>
    <rPh sb="6" eb="8">
      <t>ホケン</t>
    </rPh>
    <rPh sb="8" eb="10">
      <t>テキヨウ</t>
    </rPh>
    <rPh sb="11" eb="13">
      <t>キュウフ</t>
    </rPh>
    <rPh sb="13" eb="15">
      <t>ジョウキョウ</t>
    </rPh>
    <phoneticPr fontId="1"/>
  </si>
  <si>
    <t>170　国民年金及び福祉年金支給状況</t>
    <rPh sb="4" eb="6">
      <t>コクミン</t>
    </rPh>
    <rPh sb="6" eb="8">
      <t>ネンキン</t>
    </rPh>
    <rPh sb="8" eb="9">
      <t>オヨ</t>
    </rPh>
    <rPh sb="10" eb="12">
      <t>フクシ</t>
    </rPh>
    <rPh sb="12" eb="14">
      <t>ネンキン</t>
    </rPh>
    <rPh sb="14" eb="16">
      <t>シキュウ</t>
    </rPh>
    <rPh sb="16" eb="18">
      <t>ジョウキョウ</t>
    </rPh>
    <phoneticPr fontId="1"/>
  </si>
  <si>
    <t>171　労働保険料、労働者災害補償保険給付支払状況</t>
    <rPh sb="4" eb="6">
      <t>ロウドウ</t>
    </rPh>
    <rPh sb="6" eb="9">
      <t>ホケンリョウ</t>
    </rPh>
    <rPh sb="10" eb="13">
      <t>ロウドウシャ</t>
    </rPh>
    <rPh sb="13" eb="15">
      <t>サイガイ</t>
    </rPh>
    <rPh sb="15" eb="17">
      <t>ホショウ</t>
    </rPh>
    <rPh sb="17" eb="19">
      <t>ホケン</t>
    </rPh>
    <rPh sb="19" eb="21">
      <t>キュウフ</t>
    </rPh>
    <rPh sb="21" eb="23">
      <t>シハラ</t>
    </rPh>
    <rPh sb="23" eb="25">
      <t>ジョウキョウ</t>
    </rPh>
    <phoneticPr fontId="1"/>
  </si>
  <si>
    <t>172　生活保護法による保護状況</t>
    <rPh sb="4" eb="6">
      <t>セイカツ</t>
    </rPh>
    <rPh sb="6" eb="9">
      <t>ホゴホウ</t>
    </rPh>
    <rPh sb="12" eb="14">
      <t>ホゴ</t>
    </rPh>
    <rPh sb="14" eb="16">
      <t>ジョウキョウ</t>
    </rPh>
    <phoneticPr fontId="1"/>
  </si>
  <si>
    <t>173　身体障害者手帳等所持者数</t>
    <rPh sb="4" eb="6">
      <t>シンタイ</t>
    </rPh>
    <rPh sb="6" eb="9">
      <t>ショウガイシャ</t>
    </rPh>
    <rPh sb="9" eb="11">
      <t>テチョウ</t>
    </rPh>
    <rPh sb="11" eb="12">
      <t>トウ</t>
    </rPh>
    <rPh sb="12" eb="15">
      <t>ショジシャ</t>
    </rPh>
    <rPh sb="15" eb="16">
      <t>スウ</t>
    </rPh>
    <phoneticPr fontId="1"/>
  </si>
  <si>
    <t>174　共同募金</t>
    <rPh sb="4" eb="6">
      <t>キョウドウ</t>
    </rPh>
    <rPh sb="6" eb="8">
      <t>ボキン</t>
    </rPh>
    <phoneticPr fontId="1"/>
  </si>
  <si>
    <t>175　民生委員・児童委員活動状況</t>
    <rPh sb="4" eb="6">
      <t>ミンセイ</t>
    </rPh>
    <rPh sb="6" eb="8">
      <t>イイン</t>
    </rPh>
    <rPh sb="9" eb="11">
      <t>ジドウ</t>
    </rPh>
    <rPh sb="11" eb="13">
      <t>イイン</t>
    </rPh>
    <rPh sb="13" eb="15">
      <t>カツドウ</t>
    </rPh>
    <rPh sb="15" eb="17">
      <t>ジョウキョウ</t>
    </rPh>
    <phoneticPr fontId="1"/>
  </si>
  <si>
    <t>176　保育所の状況</t>
    <rPh sb="4" eb="6">
      <t>ホイク</t>
    </rPh>
    <rPh sb="6" eb="7">
      <t>ショ</t>
    </rPh>
    <rPh sb="8" eb="10">
      <t>ジョウキョウ</t>
    </rPh>
    <phoneticPr fontId="1"/>
  </si>
  <si>
    <t>177　認定こども園の状況</t>
    <rPh sb="4" eb="6">
      <t>ニンテイ</t>
    </rPh>
    <rPh sb="9" eb="10">
      <t>エン</t>
    </rPh>
    <rPh sb="11" eb="13">
      <t>ジョウキョウ</t>
    </rPh>
    <phoneticPr fontId="1"/>
  </si>
  <si>
    <t>178　医療施設数及び医療機関関係資格者数</t>
    <rPh sb="4" eb="6">
      <t>イリョウ</t>
    </rPh>
    <rPh sb="6" eb="8">
      <t>シセツ</t>
    </rPh>
    <rPh sb="8" eb="9">
      <t>スウ</t>
    </rPh>
    <rPh sb="9" eb="10">
      <t>オヨ</t>
    </rPh>
    <rPh sb="11" eb="13">
      <t>イリョウ</t>
    </rPh>
    <rPh sb="13" eb="15">
      <t>キカン</t>
    </rPh>
    <rPh sb="15" eb="17">
      <t>カンケイ</t>
    </rPh>
    <rPh sb="17" eb="19">
      <t>シカク</t>
    </rPh>
    <rPh sb="19" eb="20">
      <t>シャ</t>
    </rPh>
    <rPh sb="20" eb="21">
      <t>スウ</t>
    </rPh>
    <phoneticPr fontId="1"/>
  </si>
  <si>
    <t>179　環境衛生関係施設数</t>
    <rPh sb="4" eb="6">
      <t>カンキョウ</t>
    </rPh>
    <rPh sb="6" eb="8">
      <t>エイセイ</t>
    </rPh>
    <rPh sb="8" eb="10">
      <t>カンケイ</t>
    </rPh>
    <rPh sb="10" eb="13">
      <t>シセツスウ</t>
    </rPh>
    <phoneticPr fontId="1"/>
  </si>
  <si>
    <t>180　年齢別死亡者数</t>
    <rPh sb="4" eb="6">
      <t>ネンレイ</t>
    </rPh>
    <rPh sb="6" eb="7">
      <t>ベツ</t>
    </rPh>
    <rPh sb="7" eb="9">
      <t>シボウ</t>
    </rPh>
    <rPh sb="9" eb="10">
      <t>シャ</t>
    </rPh>
    <rPh sb="10" eb="11">
      <t>スウ</t>
    </rPh>
    <phoneticPr fontId="1"/>
  </si>
  <si>
    <t>181　主要死因別死亡者数</t>
    <rPh sb="4" eb="6">
      <t>シュヨウ</t>
    </rPh>
    <rPh sb="6" eb="8">
      <t>シイン</t>
    </rPh>
    <rPh sb="8" eb="9">
      <t>ベツ</t>
    </rPh>
    <rPh sb="9" eb="11">
      <t>シボウ</t>
    </rPh>
    <rPh sb="11" eb="12">
      <t>シャ</t>
    </rPh>
    <rPh sb="12" eb="13">
      <t>スウ</t>
    </rPh>
    <phoneticPr fontId="1"/>
  </si>
  <si>
    <t>182　休日夜間急病診療所利用状況</t>
    <rPh sb="4" eb="6">
      <t>キュウジツ</t>
    </rPh>
    <rPh sb="6" eb="8">
      <t>ヤカン</t>
    </rPh>
    <rPh sb="8" eb="10">
      <t>キュウビョウ</t>
    </rPh>
    <rPh sb="10" eb="13">
      <t>シンリョウジョ</t>
    </rPh>
    <rPh sb="13" eb="15">
      <t>リヨウ</t>
    </rPh>
    <rPh sb="15" eb="17">
      <t>ジョウキョウ</t>
    </rPh>
    <phoneticPr fontId="1"/>
  </si>
  <si>
    <t>183　周南地域休日・夜間こども急病センター（周南こどもQQ）利用状況</t>
    <rPh sb="4" eb="6">
      <t>シュウナン</t>
    </rPh>
    <rPh sb="6" eb="8">
      <t>チイキ</t>
    </rPh>
    <rPh sb="8" eb="10">
      <t>キュウジツ</t>
    </rPh>
    <rPh sb="11" eb="13">
      <t>ヤカン</t>
    </rPh>
    <rPh sb="16" eb="18">
      <t>キュウビョウ</t>
    </rPh>
    <rPh sb="23" eb="25">
      <t>シュウナン</t>
    </rPh>
    <rPh sb="31" eb="33">
      <t>リヨウ</t>
    </rPh>
    <rPh sb="33" eb="35">
      <t>ジョウキョウ</t>
    </rPh>
    <phoneticPr fontId="1"/>
  </si>
  <si>
    <t>184　じん芥収集状況</t>
    <rPh sb="6" eb="7">
      <t>アクタ</t>
    </rPh>
    <rPh sb="7" eb="9">
      <t>シュウシュウ</t>
    </rPh>
    <rPh sb="9" eb="11">
      <t>ジョウキョウ</t>
    </rPh>
    <phoneticPr fontId="1"/>
  </si>
  <si>
    <t>187　狂犬病予防状況</t>
    <rPh sb="4" eb="7">
      <t>キョウケンビョウ</t>
    </rPh>
    <rPh sb="7" eb="9">
      <t>ヨボウ</t>
    </rPh>
    <rPh sb="9" eb="11">
      <t>ジョウキョウ</t>
    </rPh>
    <phoneticPr fontId="1"/>
  </si>
  <si>
    <t>188　公害苦情件数</t>
    <rPh sb="4" eb="6">
      <t>コウガイ</t>
    </rPh>
    <rPh sb="6" eb="8">
      <t>クジョウ</t>
    </rPh>
    <rPh sb="8" eb="10">
      <t>ケンスウ</t>
    </rPh>
    <phoneticPr fontId="1"/>
  </si>
  <si>
    <t>189　大気汚染測定値</t>
    <rPh sb="4" eb="6">
      <t>タイキ</t>
    </rPh>
    <rPh sb="6" eb="8">
      <t>オセン</t>
    </rPh>
    <rPh sb="8" eb="11">
      <t>ソクテイチ</t>
    </rPh>
    <phoneticPr fontId="1"/>
  </si>
  <si>
    <t>190　徳山湾水質測定値</t>
    <rPh sb="4" eb="6">
      <t>トクヤマ</t>
    </rPh>
    <rPh sb="6" eb="7">
      <t>ワン</t>
    </rPh>
    <rPh sb="7" eb="9">
      <t>スイシツ</t>
    </rPh>
    <rPh sb="9" eb="12">
      <t>ソクテイチ</t>
    </rPh>
    <phoneticPr fontId="1"/>
  </si>
  <si>
    <t>傷病手当金</t>
    <rPh sb="0" eb="2">
      <t>ショウビョウ</t>
    </rPh>
    <rPh sb="2" eb="4">
      <t>テアテ</t>
    </rPh>
    <rPh sb="4" eb="5">
      <t>キン</t>
    </rPh>
    <phoneticPr fontId="1"/>
  </si>
  <si>
    <t>－</t>
  </si>
  <si>
    <t>令和元年</t>
    <rPh sb="0" eb="4">
      <t>レイワガンネン</t>
    </rPh>
    <phoneticPr fontId="1"/>
  </si>
  <si>
    <t>（単位：kg）</t>
    <rPh sb="1" eb="3">
      <t>タンイ</t>
    </rPh>
    <phoneticPr fontId="1"/>
  </si>
  <si>
    <t>認定こども園数</t>
    <rPh sb="0" eb="2">
      <t>ニンテイ</t>
    </rPh>
    <rPh sb="5" eb="6">
      <t>エン</t>
    </rPh>
    <rPh sb="6" eb="7">
      <t>スウ</t>
    </rPh>
    <phoneticPr fontId="1"/>
  </si>
  <si>
    <t>資料：山口県労働局、徳山労働基準監督署</t>
    <rPh sb="0" eb="2">
      <t>シリョウ</t>
    </rPh>
    <rPh sb="3" eb="6">
      <t>ヤマグチケン</t>
    </rPh>
    <rPh sb="6" eb="9">
      <t>ロウドウキョク</t>
    </rPh>
    <rPh sb="10" eb="12">
      <t>トクヤマ</t>
    </rPh>
    <rPh sb="12" eb="14">
      <t>ロウドウ</t>
    </rPh>
    <rPh sb="14" eb="16">
      <t>キジュン</t>
    </rPh>
    <rPh sb="16" eb="19">
      <t>カントクショ</t>
    </rPh>
    <phoneticPr fontId="1"/>
  </si>
  <si>
    <t>X</t>
    <phoneticPr fontId="1"/>
  </si>
  <si>
    <t>原爆
被爆者
手帳</t>
    <rPh sb="0" eb="2">
      <t>ゲンバク</t>
    </rPh>
    <rPh sb="3" eb="5">
      <t>ヒバク</t>
    </rPh>
    <rPh sb="5" eb="6">
      <t>シャ</t>
    </rPh>
    <rPh sb="7" eb="9">
      <t>テチョウ</t>
    </rPh>
    <phoneticPr fontId="1"/>
  </si>
  <si>
    <t>10歳～</t>
    <rPh sb="2" eb="3">
      <t>サイ</t>
    </rPh>
    <phoneticPr fontId="1"/>
  </si>
  <si>
    <t>14歳</t>
    <rPh sb="2" eb="3">
      <t>サイ</t>
    </rPh>
    <phoneticPr fontId="1"/>
  </si>
  <si>
    <t>15歳～</t>
    <rPh sb="2" eb="3">
      <t>サイ</t>
    </rPh>
    <phoneticPr fontId="1"/>
  </si>
  <si>
    <t>19歳</t>
    <rPh sb="2" eb="3">
      <t>サイ</t>
    </rPh>
    <phoneticPr fontId="1"/>
  </si>
  <si>
    <t>20歳～</t>
    <rPh sb="2" eb="3">
      <t>サイ</t>
    </rPh>
    <phoneticPr fontId="1"/>
  </si>
  <si>
    <t>24歳</t>
    <rPh sb="2" eb="3">
      <t>サイ</t>
    </rPh>
    <phoneticPr fontId="1"/>
  </si>
  <si>
    <t>25歳～</t>
    <rPh sb="2" eb="3">
      <t>サイ</t>
    </rPh>
    <phoneticPr fontId="1"/>
  </si>
  <si>
    <t>29歳</t>
    <rPh sb="2" eb="3">
      <t>サイ</t>
    </rPh>
    <phoneticPr fontId="1"/>
  </si>
  <si>
    <t>30歳～</t>
    <rPh sb="2" eb="3">
      <t>サイ</t>
    </rPh>
    <phoneticPr fontId="1"/>
  </si>
  <si>
    <t>34歳</t>
    <rPh sb="2" eb="3">
      <t>サイ</t>
    </rPh>
    <phoneticPr fontId="1"/>
  </si>
  <si>
    <t>35歳～</t>
    <rPh sb="2" eb="3">
      <t>サイ</t>
    </rPh>
    <phoneticPr fontId="1"/>
  </si>
  <si>
    <t>39歳</t>
    <rPh sb="2" eb="3">
      <t>サイ</t>
    </rPh>
    <phoneticPr fontId="1"/>
  </si>
  <si>
    <t>40歳～</t>
    <rPh sb="2" eb="3">
      <t>サイ</t>
    </rPh>
    <phoneticPr fontId="1"/>
  </si>
  <si>
    <t>44歳</t>
    <rPh sb="2" eb="3">
      <t>サイ</t>
    </rPh>
    <phoneticPr fontId="1"/>
  </si>
  <si>
    <t>45歳～</t>
    <rPh sb="2" eb="3">
      <t>サイ</t>
    </rPh>
    <phoneticPr fontId="1"/>
  </si>
  <si>
    <t>49歳</t>
    <rPh sb="2" eb="3">
      <t>サイ</t>
    </rPh>
    <phoneticPr fontId="1"/>
  </si>
  <si>
    <t>50歳～</t>
    <rPh sb="2" eb="3">
      <t>サイ</t>
    </rPh>
    <phoneticPr fontId="1"/>
  </si>
  <si>
    <t>54歳</t>
    <rPh sb="2" eb="3">
      <t>サイ</t>
    </rPh>
    <phoneticPr fontId="1"/>
  </si>
  <si>
    <t>55歳～</t>
    <rPh sb="2" eb="3">
      <t>サイ</t>
    </rPh>
    <phoneticPr fontId="1"/>
  </si>
  <si>
    <t>59歳</t>
    <rPh sb="2" eb="3">
      <t>サイ</t>
    </rPh>
    <phoneticPr fontId="1"/>
  </si>
  <si>
    <t>60歳～</t>
    <rPh sb="2" eb="3">
      <t>サイ</t>
    </rPh>
    <phoneticPr fontId="1"/>
  </si>
  <si>
    <t>64歳</t>
    <rPh sb="2" eb="3">
      <t>サイ</t>
    </rPh>
    <phoneticPr fontId="1"/>
  </si>
  <si>
    <t>65歳～</t>
    <rPh sb="2" eb="3">
      <t>サイ</t>
    </rPh>
    <phoneticPr fontId="1"/>
  </si>
  <si>
    <t>69歳</t>
    <rPh sb="2" eb="3">
      <t>サイ</t>
    </rPh>
    <phoneticPr fontId="1"/>
  </si>
  <si>
    <t>70歳～</t>
    <rPh sb="2" eb="3">
      <t>サイ</t>
    </rPh>
    <phoneticPr fontId="1"/>
  </si>
  <si>
    <t>74歳</t>
    <rPh sb="2" eb="3">
      <t>サイ</t>
    </rPh>
    <phoneticPr fontId="1"/>
  </si>
  <si>
    <t>75歳～</t>
    <rPh sb="2" eb="3">
      <t>サイ</t>
    </rPh>
    <phoneticPr fontId="1"/>
  </si>
  <si>
    <t>79歳</t>
    <rPh sb="2" eb="3">
      <t>サイ</t>
    </rPh>
    <phoneticPr fontId="1"/>
  </si>
  <si>
    <t>80歳～</t>
    <rPh sb="2" eb="3">
      <t>サイ</t>
    </rPh>
    <phoneticPr fontId="1"/>
  </si>
  <si>
    <t>84歳</t>
    <rPh sb="2" eb="3">
      <t>サイ</t>
    </rPh>
    <phoneticPr fontId="1"/>
  </si>
  <si>
    <t>85歳～</t>
    <rPh sb="2" eb="3">
      <t>サイ</t>
    </rPh>
    <phoneticPr fontId="1"/>
  </si>
  <si>
    <t>注）徳山公共職業安定所管内の計。</t>
    <rPh sb="0" eb="1">
      <t>チュウ</t>
    </rPh>
    <rPh sb="2" eb="4">
      <t>トクヤマ</t>
    </rPh>
    <rPh sb="4" eb="6">
      <t>コウキョウ</t>
    </rPh>
    <rPh sb="6" eb="8">
      <t>ショクギョウ</t>
    </rPh>
    <rPh sb="8" eb="10">
      <t>アンテイ</t>
    </rPh>
    <rPh sb="10" eb="11">
      <t>ショ</t>
    </rPh>
    <rPh sb="11" eb="13">
      <t>カンナイ</t>
    </rPh>
    <rPh sb="14" eb="15">
      <t>ケイ</t>
    </rPh>
    <phoneticPr fontId="1"/>
  </si>
  <si>
    <t>注)※１）停止中を含む。※２）施設事務費を含む。</t>
    <rPh sb="0" eb="1">
      <t>チュウ</t>
    </rPh>
    <rPh sb="5" eb="8">
      <t>テイシチュウ</t>
    </rPh>
    <rPh sb="9" eb="10">
      <t>フク</t>
    </rPh>
    <rPh sb="15" eb="17">
      <t>シセツ</t>
    </rPh>
    <rPh sb="17" eb="20">
      <t>ジムヒ</t>
    </rPh>
    <rPh sb="21" eb="22">
      <t>フク</t>
    </rPh>
    <phoneticPr fontId="1"/>
  </si>
  <si>
    <t>進学準備給付金</t>
    <rPh sb="0" eb="2">
      <t>シンガク</t>
    </rPh>
    <rPh sb="2" eb="4">
      <t>ジュンビ</t>
    </rPh>
    <rPh sb="4" eb="7">
      <t>キュウフキン</t>
    </rPh>
    <phoneticPr fontId="1"/>
  </si>
  <si>
    <t>音声機能
言語機能
又は咀嚼
機能障害</t>
    <rPh sb="0" eb="2">
      <t>オンセイ</t>
    </rPh>
    <rPh sb="2" eb="4">
      <t>キノウ</t>
    </rPh>
    <rPh sb="5" eb="7">
      <t>ゲンゴ</t>
    </rPh>
    <rPh sb="7" eb="9">
      <t>キノウ</t>
    </rPh>
    <rPh sb="10" eb="11">
      <t>マタ</t>
    </rPh>
    <rPh sb="12" eb="14">
      <t>ソシャク</t>
    </rPh>
    <rPh sb="15" eb="17">
      <t>キノウ</t>
    </rPh>
    <rPh sb="17" eb="19">
      <t>ショウガイ</t>
    </rPh>
    <phoneticPr fontId="1"/>
  </si>
  <si>
    <t>内臓機能
障害</t>
    <rPh sb="0" eb="2">
      <t>ナイゾウ</t>
    </rPh>
    <rPh sb="2" eb="4">
      <t>キノウ</t>
    </rPh>
    <rPh sb="5" eb="7">
      <t>ショウガイ</t>
    </rPh>
    <phoneticPr fontId="1"/>
  </si>
  <si>
    <t>注）医療機関関係資格者数は隔年調査。病院、一般診療所、歯科診療所については各年10月1日現在。</t>
    <rPh sb="0" eb="1">
      <t>チュウ</t>
    </rPh>
    <rPh sb="2" eb="4">
      <t>イリョウ</t>
    </rPh>
    <rPh sb="4" eb="6">
      <t>キカン</t>
    </rPh>
    <rPh sb="6" eb="8">
      <t>カンケイ</t>
    </rPh>
    <rPh sb="8" eb="10">
      <t>シカク</t>
    </rPh>
    <rPh sb="10" eb="11">
      <t>シャ</t>
    </rPh>
    <rPh sb="11" eb="12">
      <t>スウ</t>
    </rPh>
    <rPh sb="13" eb="15">
      <t>カクネン</t>
    </rPh>
    <rPh sb="15" eb="17">
      <t>チョウサ</t>
    </rPh>
    <rPh sb="18" eb="20">
      <t>ビョウイン</t>
    </rPh>
    <rPh sb="21" eb="23">
      <t>イッパン</t>
    </rPh>
    <rPh sb="23" eb="25">
      <t>シンリョウ</t>
    </rPh>
    <rPh sb="25" eb="26">
      <t>ジョ</t>
    </rPh>
    <rPh sb="27" eb="29">
      <t>シカ</t>
    </rPh>
    <rPh sb="29" eb="31">
      <t>シンリョウ</t>
    </rPh>
    <rPh sb="31" eb="32">
      <t>ジョ</t>
    </rPh>
    <rPh sb="37" eb="39">
      <t>カクネン</t>
    </rPh>
    <rPh sb="41" eb="42">
      <t>ガツ</t>
    </rPh>
    <rPh sb="43" eb="44">
      <t>ニチ</t>
    </rPh>
    <rPh sb="44" eb="46">
      <t>ゲンザイ</t>
    </rPh>
    <phoneticPr fontId="1"/>
  </si>
  <si>
    <t>注)「障害（補償）一時金」、「遺族（補償）一時金」、「葬祭（料）給付」は、件数が少なく個人の給付額が特定される可能性があるため非公開とする。</t>
    <rPh sb="0" eb="1">
      <t>チュウ</t>
    </rPh>
    <phoneticPr fontId="1"/>
  </si>
  <si>
    <t>※１）事務組合への委託事業場における労災保険適用を含む。※２）徳山労働基準監督署が所掌する労働保険料（労災保険・雇用保険）の徴収決定済額である。</t>
    <phoneticPr fontId="1"/>
  </si>
  <si>
    <t>185　資源物団体回収状況</t>
    <rPh sb="4" eb="6">
      <t>シゲン</t>
    </rPh>
    <rPh sb="6" eb="7">
      <t>ブツ</t>
    </rPh>
    <rPh sb="7" eb="9">
      <t>ダンタイ</t>
    </rPh>
    <rPh sb="9" eb="11">
      <t>カイシュウ</t>
    </rPh>
    <rPh sb="11" eb="13">
      <t>ジョウキョウ</t>
    </rPh>
    <phoneticPr fontId="1"/>
  </si>
  <si>
    <t>186　し尿収集状況</t>
    <rPh sb="5" eb="6">
      <t>ニョウ</t>
    </rPh>
    <rPh sb="6" eb="8">
      <t>シュウシュウ</t>
    </rPh>
    <rPh sb="8" eb="10">
      <t>ジョウキョウ</t>
    </rPh>
    <phoneticPr fontId="1"/>
  </si>
  <si>
    <t>ペットボトル</t>
    <phoneticPr fontId="1"/>
  </si>
  <si>
    <t>悪性新生物</t>
    <rPh sb="0" eb="2">
      <t>アクセイ</t>
    </rPh>
    <rPh sb="2" eb="3">
      <t>シン</t>
    </rPh>
    <rPh sb="3" eb="5">
      <t>セイブツ</t>
    </rPh>
    <phoneticPr fontId="1"/>
  </si>
  <si>
    <t>心疾患（高血圧性を除く）</t>
    <rPh sb="0" eb="3">
      <t>シンシッカン</t>
    </rPh>
    <rPh sb="4" eb="5">
      <t>コウ</t>
    </rPh>
    <rPh sb="5" eb="7">
      <t>ケツアツ</t>
    </rPh>
    <rPh sb="7" eb="8">
      <t>セイ</t>
    </rPh>
    <rPh sb="9" eb="10">
      <t>ノゾ</t>
    </rPh>
    <phoneticPr fontId="1"/>
  </si>
  <si>
    <t>老衰</t>
    <rPh sb="0" eb="2">
      <t>ロウスイ</t>
    </rPh>
    <phoneticPr fontId="1"/>
  </si>
  <si>
    <t>脳血管疾患</t>
    <phoneticPr fontId="1"/>
  </si>
  <si>
    <t>肺炎</t>
    <phoneticPr fontId="1"/>
  </si>
  <si>
    <t>不慮の事故</t>
    <phoneticPr fontId="1"/>
  </si>
  <si>
    <t>腎不全</t>
    <phoneticPr fontId="1"/>
  </si>
  <si>
    <t>アルツハイマー病</t>
    <phoneticPr fontId="1"/>
  </si>
  <si>
    <t>血管性及び詳細不明の痴呆</t>
    <phoneticPr fontId="1"/>
  </si>
  <si>
    <t>〈主要死因〉</t>
    <rPh sb="1" eb="3">
      <t>シュヨウ</t>
    </rPh>
    <rPh sb="3" eb="5">
      <t>シイン</t>
    </rPh>
    <phoneticPr fontId="1"/>
  </si>
  <si>
    <t>年度及び月</t>
    <rPh sb="0" eb="2">
      <t>ネンド</t>
    </rPh>
    <rPh sb="2" eb="3">
      <t>オヨ</t>
    </rPh>
    <rPh sb="4" eb="5">
      <t>ツキ</t>
    </rPh>
    <phoneticPr fontId="1"/>
  </si>
  <si>
    <t>10月</t>
    <phoneticPr fontId="1"/>
  </si>
  <si>
    <t>11月</t>
    <phoneticPr fontId="1"/>
  </si>
  <si>
    <t>12月</t>
    <phoneticPr fontId="1"/>
  </si>
  <si>
    <t>11月</t>
    <rPh sb="2" eb="3">
      <t>ガツ</t>
    </rPh>
    <phoneticPr fontId="1"/>
  </si>
  <si>
    <t>12月</t>
    <rPh sb="2" eb="3">
      <t>ガツ</t>
    </rPh>
    <phoneticPr fontId="1"/>
  </si>
  <si>
    <t>Ｏ 社会保障・公衆衛生</t>
    <rPh sb="2" eb="4">
      <t>シャカイ</t>
    </rPh>
    <rPh sb="4" eb="6">
      <t>ホショウ</t>
    </rPh>
    <rPh sb="7" eb="9">
      <t>コウシュウ</t>
    </rPh>
    <rPh sb="9" eb="11">
      <t>エイセイ</t>
    </rPh>
    <phoneticPr fontId="1"/>
  </si>
  <si>
    <t>130　Ｏ 社会保障・公衆衛生</t>
    <rPh sb="6" eb="8">
      <t>シャカイ</t>
    </rPh>
    <rPh sb="8" eb="10">
      <t>ホショウ</t>
    </rPh>
    <rPh sb="11" eb="13">
      <t>コウシュウ</t>
    </rPh>
    <rPh sb="13" eb="15">
      <t>エイセイ</t>
    </rPh>
    <phoneticPr fontId="1"/>
  </si>
  <si>
    <t>令和元年</t>
    <rPh sb="0" eb="2">
      <t>レイワ</t>
    </rPh>
    <rPh sb="2" eb="4">
      <t>ガンネン</t>
    </rPh>
    <phoneticPr fontId="1"/>
  </si>
  <si>
    <t>その他
の相談
・支援</t>
    <rPh sb="2" eb="3">
      <t>タ</t>
    </rPh>
    <rPh sb="5" eb="7">
      <t>ソウダン</t>
    </rPh>
    <rPh sb="9" eb="11">
      <t>シエン</t>
    </rPh>
    <phoneticPr fontId="1"/>
  </si>
  <si>
    <t>仕事
の相談
・支援</t>
    <rPh sb="0" eb="2">
      <t>シゴト</t>
    </rPh>
    <rPh sb="4" eb="6">
      <t>ソウダン</t>
    </rPh>
    <rPh sb="8" eb="10">
      <t>シエン</t>
    </rPh>
    <phoneticPr fontId="1"/>
  </si>
  <si>
    <t>住居
の相談
・支援</t>
    <rPh sb="0" eb="2">
      <t>ジュウキョ</t>
    </rPh>
    <rPh sb="4" eb="6">
      <t>ソウダン</t>
    </rPh>
    <rPh sb="8" eb="10">
      <t>シエン</t>
    </rPh>
    <phoneticPr fontId="1"/>
  </si>
  <si>
    <t>資料：県周南健康福祉センター生活環境課</t>
    <rPh sb="0" eb="2">
      <t>シリョウ</t>
    </rPh>
    <rPh sb="3" eb="4">
      <t>ケン</t>
    </rPh>
    <rPh sb="4" eb="6">
      <t>シュウナン</t>
    </rPh>
    <rPh sb="6" eb="8">
      <t>ケンコウ</t>
    </rPh>
    <rPh sb="8" eb="10">
      <t>フクシ</t>
    </rPh>
    <rPh sb="14" eb="16">
      <t>セイカツ</t>
    </rPh>
    <rPh sb="16" eb="18">
      <t>カンキョウ</t>
    </rPh>
    <rPh sb="18" eb="1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</si>
</sst>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41" formatCode="_ * #,##0_ ;_ * \-#,##0_ ;_ * &quot;-&quot;_ ;_ @_ "/>
    <numFmt numFmtId="43" formatCode="_ * #,##0.00_ ;_ * \-#,##0.00_ ;_ * &quot;-&quot;??_ ;_ @_ "/>
    <numFmt numFmtId="176" formatCode="_ * #,##0.0000_ ;_ * \-#,##0.0000_ ;_ * &quot;-&quot;????_ ;_ @_ "/>
    <numFmt numFmtId="177" formatCode="_ * #,##0.000_ ;_ * \-#,##0.000_ ;_ * &quot;-&quot;???_ ;_ @_ "/>
  </numFmts>
  <fonts count="14">
    <font>
      <sz val="11"/>
      <color theme="1"/>
      <name val="Yu Gothic"/>
      <family val="2"/>
      <scheme val="minor"/>
    </font>
    <font>
      <sz val="6"/>
      <name val="Yu Gothic"/>
      <family val="3"/>
      <charset val="128"/>
      <scheme val="minor"/>
    </font>
    <font>
      <sz val="11"/>
      <color theme="1"/>
      <name val="Yu Gothic"/>
      <family val="2"/>
      <scheme val="minor"/>
    </font>
    <font>
      <sz val="10"/>
      <color theme="1"/>
      <name val="BIZ UD明朝 Medium"/>
      <family val="1"/>
      <charset val="128"/>
    </font>
    <font>
      <sz val="26"/>
      <color theme="1"/>
      <name val="BIZ UD明朝 Medium"/>
      <family val="1"/>
      <charset val="128"/>
    </font>
    <font>
      <b/>
      <sz val="10"/>
      <color theme="1"/>
      <name val="BIZ UD明朝 Medium"/>
      <family val="1"/>
      <charset val="128"/>
    </font>
    <font>
      <vertAlign val="superscript"/>
      <sz val="10"/>
      <color theme="1"/>
      <name val="BIZ UD明朝 Medium"/>
      <family val="1"/>
      <charset val="128"/>
    </font>
    <font>
      <sz val="11"/>
      <color theme="1"/>
      <name val="BIZ UD明朝 Medium"/>
      <family val="1"/>
      <charset val="128"/>
    </font>
    <font>
      <sz val="9"/>
      <color theme="1"/>
      <name val="BIZ UD明朝 Medium"/>
      <family val="1"/>
      <charset val="128"/>
    </font>
    <font>
      <sz val="10"/>
      <color theme="1"/>
      <name val="Yu Gothic"/>
      <family val="2"/>
      <scheme val="minor"/>
    </font>
    <font>
      <sz val="10"/>
      <name val="BIZ UD明朝 Medium"/>
      <family val="1"/>
      <charset val="128"/>
    </font>
    <font>
      <b/>
      <sz val="10"/>
      <name val="BIZ UD明朝 Medium"/>
      <family val="1"/>
      <charset val="128"/>
    </font>
    <font>
      <sz val="6"/>
      <name val="ＭＳ 明朝"/>
      <family val="1"/>
      <charset val="128"/>
    </font>
    <font>
      <b/>
      <sz val="11"/>
      <color theme="1"/>
      <name val="Yu Gothic"/>
      <family val="2"/>
      <scheme val="minor"/>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right/>
      <top style="thick">
        <color auto="1"/>
      </top>
      <bottom/>
      <diagonal/>
    </border>
    <border>
      <left/>
      <right/>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ck">
        <color auto="1"/>
      </top>
      <bottom style="thin">
        <color auto="1"/>
      </bottom>
      <diagonal/>
    </border>
    <border>
      <left/>
      <right/>
      <top style="thick">
        <color auto="1"/>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279">
    <xf numFmtId="0" fontId="0" fillId="0" borderId="0" xfId="0"/>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41" fontId="3" fillId="0" borderId="0" xfId="0" applyNumberFormat="1" applyFont="1" applyBorder="1" applyAlignment="1">
      <alignment vertical="center"/>
    </xf>
    <xf numFmtId="41" fontId="5" fillId="0" borderId="0" xfId="0" applyNumberFormat="1" applyFont="1" applyBorder="1" applyAlignment="1">
      <alignment vertical="center"/>
    </xf>
    <xf numFmtId="0" fontId="3" fillId="0" borderId="0" xfId="0" applyFont="1" applyBorder="1" applyAlignment="1">
      <alignment horizontal="right" vertical="center"/>
    </xf>
    <xf numFmtId="41" fontId="3" fillId="0" borderId="0" xfId="0" applyNumberFormat="1" applyFont="1" applyBorder="1" applyAlignment="1">
      <alignment horizontal="right" vertical="center"/>
    </xf>
    <xf numFmtId="41" fontId="5" fillId="0" borderId="0" xfId="0" applyNumberFormat="1" applyFont="1" applyBorder="1" applyAlignment="1">
      <alignment horizontal="right" vertical="center"/>
    </xf>
    <xf numFmtId="0" fontId="5" fillId="0" borderId="0" xfId="0" applyFont="1" applyAlignment="1">
      <alignment horizontal="right" vertical="center"/>
    </xf>
    <xf numFmtId="41" fontId="5" fillId="0" borderId="0" xfId="0" applyNumberFormat="1" applyFont="1" applyAlignment="1">
      <alignment vertical="center"/>
    </xf>
    <xf numFmtId="41" fontId="3" fillId="0" borderId="14" xfId="0" applyNumberFormat="1" applyFont="1" applyBorder="1" applyAlignment="1">
      <alignment vertical="center"/>
    </xf>
    <xf numFmtId="41" fontId="5" fillId="0" borderId="14" xfId="0" applyNumberFormat="1" applyFont="1" applyBorder="1" applyAlignment="1">
      <alignment vertical="center"/>
    </xf>
    <xf numFmtId="41" fontId="3" fillId="0" borderId="0" xfId="0" applyNumberFormat="1" applyFont="1" applyAlignment="1">
      <alignment vertical="center"/>
    </xf>
    <xf numFmtId="0" fontId="3" fillId="0" borderId="20" xfId="0" applyFont="1" applyBorder="1" applyAlignment="1">
      <alignment horizontal="right" vertical="center"/>
    </xf>
    <xf numFmtId="0" fontId="3" fillId="0" borderId="0" xfId="0" applyFont="1" applyFill="1" applyAlignment="1">
      <alignment vertical="center"/>
    </xf>
    <xf numFmtId="0" fontId="3" fillId="0" borderId="0" xfId="0" applyFont="1" applyFill="1" applyAlignment="1">
      <alignment horizontal="right" vertical="center"/>
    </xf>
    <xf numFmtId="0" fontId="5" fillId="0" borderId="0" xfId="0" applyFont="1" applyFill="1" applyAlignment="1">
      <alignment vertical="center"/>
    </xf>
    <xf numFmtId="0" fontId="5" fillId="0" borderId="0" xfId="0" applyFont="1" applyFill="1" applyAlignment="1">
      <alignment horizontal="right" vertical="center"/>
    </xf>
    <xf numFmtId="41" fontId="3" fillId="0" borderId="14" xfId="0" applyNumberFormat="1" applyFont="1" applyFill="1" applyBorder="1" applyAlignment="1">
      <alignment vertical="center"/>
    </xf>
    <xf numFmtId="41" fontId="3" fillId="0" borderId="0" xfId="0" applyNumberFormat="1" applyFont="1" applyFill="1" applyBorder="1" applyAlignment="1">
      <alignment vertical="center"/>
    </xf>
    <xf numFmtId="0" fontId="3" fillId="0" borderId="0" xfId="0" applyFont="1" applyFill="1" applyBorder="1" applyAlignment="1">
      <alignment vertical="center"/>
    </xf>
    <xf numFmtId="41" fontId="5" fillId="0" borderId="14" xfId="0" applyNumberFormat="1" applyFont="1" applyFill="1" applyBorder="1" applyAlignment="1">
      <alignment vertical="center"/>
    </xf>
    <xf numFmtId="41" fontId="5" fillId="0" borderId="0" xfId="0" applyNumberFormat="1" applyFont="1" applyFill="1" applyBorder="1" applyAlignment="1">
      <alignment vertical="center"/>
    </xf>
    <xf numFmtId="0" fontId="5" fillId="0" borderId="0" xfId="0" applyFont="1" applyFill="1" applyBorder="1" applyAlignment="1">
      <alignment vertical="center"/>
    </xf>
    <xf numFmtId="41" fontId="3" fillId="0" borderId="0" xfId="1" applyNumberFormat="1" applyFont="1" applyBorder="1" applyAlignment="1">
      <alignment vertical="center"/>
    </xf>
    <xf numFmtId="41" fontId="3" fillId="0" borderId="0" xfId="1" applyNumberFormat="1" applyFont="1" applyAlignment="1">
      <alignment vertical="center"/>
    </xf>
    <xf numFmtId="0" fontId="3" fillId="0" borderId="0" xfId="0" applyFont="1" applyFill="1" applyBorder="1" applyAlignment="1">
      <alignment vertical="center" wrapText="1"/>
    </xf>
    <xf numFmtId="0" fontId="3" fillId="0" borderId="4" xfId="0" applyFont="1" applyBorder="1" applyAlignment="1">
      <alignment horizontal="left" vertical="center" indent="2"/>
    </xf>
    <xf numFmtId="0" fontId="3" fillId="2" borderId="12" xfId="0" applyFont="1" applyFill="1" applyBorder="1" applyAlignment="1">
      <alignment horizontal="center" vertical="center"/>
    </xf>
    <xf numFmtId="41" fontId="3" fillId="0" borderId="0" xfId="0" applyNumberFormat="1" applyFont="1" applyFill="1" applyAlignment="1">
      <alignment vertical="center"/>
    </xf>
    <xf numFmtId="41" fontId="5" fillId="0" borderId="0" xfId="0" applyNumberFormat="1" applyFont="1" applyFill="1" applyAlignment="1">
      <alignment vertical="center"/>
    </xf>
    <xf numFmtId="41" fontId="10" fillId="0" borderId="0" xfId="1" applyNumberFormat="1" applyFont="1" applyFill="1" applyBorder="1" applyAlignment="1">
      <alignment vertical="center"/>
    </xf>
    <xf numFmtId="41" fontId="10" fillId="0" borderId="14" xfId="1" applyNumberFormat="1" applyFont="1" applyFill="1" applyBorder="1" applyAlignment="1">
      <alignment vertical="center"/>
    </xf>
    <xf numFmtId="41" fontId="11" fillId="0" borderId="0" xfId="1" applyNumberFormat="1" applyFont="1" applyFill="1" applyBorder="1" applyAlignment="1">
      <alignment vertical="center"/>
    </xf>
    <xf numFmtId="176" fontId="10" fillId="0" borderId="14" xfId="0" applyNumberFormat="1" applyFont="1" applyBorder="1" applyAlignment="1">
      <alignment vertical="center"/>
    </xf>
    <xf numFmtId="176" fontId="10" fillId="0" borderId="0" xfId="0" applyNumberFormat="1" applyFont="1" applyBorder="1" applyAlignment="1">
      <alignment horizontal="right" vertical="center"/>
    </xf>
    <xf numFmtId="176" fontId="10" fillId="0" borderId="0" xfId="0" applyNumberFormat="1" applyFont="1" applyBorder="1" applyAlignment="1">
      <alignment vertical="center"/>
    </xf>
    <xf numFmtId="43" fontId="10" fillId="0" borderId="0" xfId="1" applyNumberFormat="1" applyFont="1" applyFill="1" applyBorder="1" applyAlignment="1">
      <alignment vertical="center"/>
    </xf>
    <xf numFmtId="43" fontId="10" fillId="0" borderId="0" xfId="0" applyNumberFormat="1" applyFont="1" applyBorder="1" applyAlignment="1">
      <alignment vertical="center"/>
    </xf>
    <xf numFmtId="43" fontId="10" fillId="0" borderId="0" xfId="0" applyNumberFormat="1" applyFont="1" applyBorder="1" applyAlignment="1">
      <alignment horizontal="right" vertical="center"/>
    </xf>
    <xf numFmtId="41" fontId="10" fillId="0" borderId="0" xfId="0" applyNumberFormat="1" applyFont="1" applyBorder="1" applyAlignment="1">
      <alignment horizontal="right" vertical="center"/>
    </xf>
    <xf numFmtId="176" fontId="10" fillId="0" borderId="0" xfId="1" applyNumberFormat="1" applyFont="1" applyFill="1" applyBorder="1" applyAlignment="1">
      <alignment vertical="center"/>
    </xf>
    <xf numFmtId="43" fontId="10" fillId="0" borderId="14" xfId="0" applyNumberFormat="1" applyFont="1" applyBorder="1" applyAlignment="1">
      <alignment vertical="center"/>
    </xf>
    <xf numFmtId="177" fontId="10" fillId="0" borderId="0" xfId="0" applyNumberFormat="1" applyFont="1" applyBorder="1" applyAlignment="1">
      <alignment vertical="center"/>
    </xf>
    <xf numFmtId="176" fontId="11" fillId="0" borderId="14" xfId="0" applyNumberFormat="1" applyFont="1" applyBorder="1" applyAlignment="1">
      <alignment vertical="center"/>
    </xf>
    <xf numFmtId="176" fontId="11" fillId="0" borderId="0" xfId="0" applyNumberFormat="1" applyFont="1" applyBorder="1" applyAlignment="1">
      <alignment vertical="center"/>
    </xf>
    <xf numFmtId="41" fontId="11" fillId="0" borderId="0" xfId="0" applyNumberFormat="1" applyFont="1" applyBorder="1" applyAlignment="1">
      <alignment horizontal="right" vertical="center"/>
    </xf>
    <xf numFmtId="43" fontId="11" fillId="0" borderId="0" xfId="1" applyNumberFormat="1" applyFont="1" applyFill="1" applyBorder="1" applyAlignment="1">
      <alignment vertical="center"/>
    </xf>
    <xf numFmtId="43" fontId="11" fillId="0" borderId="0" xfId="0" applyNumberFormat="1" applyFont="1" applyBorder="1" applyAlignment="1">
      <alignment horizontal="right" vertical="center"/>
    </xf>
    <xf numFmtId="43" fontId="11" fillId="0" borderId="0" xfId="0" applyNumberFormat="1" applyFont="1" applyBorder="1" applyAlignment="1">
      <alignment vertical="center"/>
    </xf>
    <xf numFmtId="43" fontId="11" fillId="0" borderId="14" xfId="0" applyNumberFormat="1" applyFont="1" applyBorder="1" applyAlignment="1">
      <alignment vertical="center"/>
    </xf>
    <xf numFmtId="177" fontId="11" fillId="0" borderId="0" xfId="0" applyNumberFormat="1" applyFont="1" applyBorder="1" applyAlignment="1">
      <alignment vertical="center"/>
    </xf>
    <xf numFmtId="0" fontId="5" fillId="0" borderId="4" xfId="0" applyFont="1" applyFill="1" applyBorder="1" applyAlignment="1">
      <alignment horizontal="left" vertical="center" indent="1"/>
    </xf>
    <xf numFmtId="0" fontId="3" fillId="0" borderId="0" xfId="0" applyFont="1" applyAlignment="1">
      <alignment vertical="center"/>
    </xf>
    <xf numFmtId="42" fontId="3" fillId="0" borderId="0" xfId="0" applyNumberFormat="1" applyFont="1" applyBorder="1" applyAlignment="1">
      <alignment horizontal="right" vertical="center"/>
    </xf>
    <xf numFmtId="41" fontId="5" fillId="0" borderId="0" xfId="0" applyNumberFormat="1" applyFont="1" applyFill="1" applyAlignment="1">
      <alignment horizontal="right" vertical="center"/>
    </xf>
    <xf numFmtId="0" fontId="3" fillId="0" borderId="0" xfId="0" applyFont="1" applyAlignment="1">
      <alignment horizontal="left" vertical="center" indent="1"/>
    </xf>
    <xf numFmtId="0" fontId="3" fillId="0" borderId="4" xfId="0" applyFont="1" applyFill="1" applyBorder="1" applyAlignment="1">
      <alignment horizontal="left" vertical="center" indent="1"/>
    </xf>
    <xf numFmtId="0" fontId="3" fillId="0" borderId="0" xfId="0" applyFont="1" applyBorder="1" applyAlignment="1">
      <alignment horizontal="left" vertical="center" indent="1"/>
    </xf>
    <xf numFmtId="0" fontId="3" fillId="0" borderId="4" xfId="0" applyFont="1" applyBorder="1" applyAlignment="1">
      <alignment horizontal="left" vertical="center" indent="1"/>
    </xf>
    <xf numFmtId="0" fontId="3" fillId="2" borderId="8" xfId="0" applyFont="1" applyFill="1" applyBorder="1" applyAlignment="1">
      <alignment horizontal="center" vertical="center"/>
    </xf>
    <xf numFmtId="0" fontId="5" fillId="0" borderId="0" xfId="0" applyFont="1" applyBorder="1" applyAlignment="1">
      <alignment horizontal="left" vertical="center" indent="1"/>
    </xf>
    <xf numFmtId="0" fontId="5" fillId="0" borderId="4" xfId="0" applyFont="1" applyBorder="1" applyAlignment="1">
      <alignment horizontal="left" vertical="center" indent="1"/>
    </xf>
    <xf numFmtId="0" fontId="3" fillId="0" borderId="2" xfId="0" applyFont="1" applyBorder="1" applyAlignment="1">
      <alignment horizontal="left" vertical="center" indent="1"/>
    </xf>
    <xf numFmtId="0" fontId="3" fillId="0" borderId="5" xfId="0" applyFont="1" applyBorder="1" applyAlignment="1">
      <alignment horizontal="left" vertical="center" indent="1"/>
    </xf>
    <xf numFmtId="0" fontId="3" fillId="2" borderId="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24" xfId="0" applyFont="1" applyBorder="1" applyAlignment="1">
      <alignment horizontal="left" vertical="center" indent="1"/>
    </xf>
    <xf numFmtId="41" fontId="3" fillId="0" borderId="0"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0" fontId="3" fillId="2" borderId="21" xfId="0" applyFont="1" applyFill="1" applyBorder="1" applyAlignment="1">
      <alignment horizontal="center" vertical="center"/>
    </xf>
    <xf numFmtId="0" fontId="3" fillId="2" borderId="12" xfId="0" applyFont="1" applyFill="1" applyBorder="1" applyAlignment="1">
      <alignment vertical="center"/>
    </xf>
    <xf numFmtId="41" fontId="3" fillId="0" borderId="0" xfId="0" applyNumberFormat="1" applyFont="1" applyAlignment="1">
      <alignment horizontal="right" vertical="center"/>
    </xf>
    <xf numFmtId="41" fontId="5" fillId="0" borderId="0" xfId="0" applyNumberFormat="1" applyFont="1" applyAlignment="1">
      <alignment horizontal="right" vertical="center"/>
    </xf>
    <xf numFmtId="0" fontId="3" fillId="2" borderId="8" xfId="0" applyFont="1" applyFill="1" applyBorder="1" applyAlignment="1">
      <alignment vertical="center"/>
    </xf>
    <xf numFmtId="0" fontId="3" fillId="2"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vertical="center"/>
    </xf>
    <xf numFmtId="0" fontId="3" fillId="0" borderId="20" xfId="0" applyFont="1" applyBorder="1" applyAlignment="1">
      <alignment vertical="center"/>
    </xf>
    <xf numFmtId="41" fontId="10" fillId="0" borderId="14" xfId="0" applyNumberFormat="1" applyFont="1" applyBorder="1" applyAlignment="1">
      <alignment vertical="center"/>
    </xf>
    <xf numFmtId="41" fontId="10" fillId="0" borderId="0" xfId="0" applyNumberFormat="1" applyFont="1" applyBorder="1" applyAlignment="1">
      <alignment vertical="center"/>
    </xf>
    <xf numFmtId="41" fontId="11" fillId="0" borderId="14" xfId="0" applyNumberFormat="1" applyFont="1" applyBorder="1" applyAlignment="1">
      <alignment vertical="center"/>
    </xf>
    <xf numFmtId="41" fontId="11" fillId="0" borderId="0" xfId="0" applyNumberFormat="1" applyFont="1" applyBorder="1" applyAlignment="1">
      <alignment vertical="center"/>
    </xf>
    <xf numFmtId="41" fontId="10" fillId="0" borderId="14" xfId="0" applyNumberFormat="1" applyFont="1" applyFill="1" applyBorder="1" applyAlignment="1">
      <alignment vertical="center"/>
    </xf>
    <xf numFmtId="41" fontId="10" fillId="0" borderId="0" xfId="0" applyNumberFormat="1" applyFont="1" applyFill="1" applyBorder="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41" fontId="3" fillId="0" borderId="0" xfId="1" applyNumberFormat="1" applyFont="1" applyFill="1" applyBorder="1" applyAlignment="1">
      <alignment vertical="center"/>
    </xf>
    <xf numFmtId="0" fontId="3" fillId="2" borderId="7" xfId="0" applyFont="1" applyFill="1" applyBorder="1" applyAlignment="1">
      <alignment vertical="center"/>
    </xf>
    <xf numFmtId="41" fontId="3" fillId="0" borderId="0"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0" fontId="3" fillId="0" borderId="4" xfId="0" applyFont="1" applyBorder="1" applyAlignment="1">
      <alignment horizontal="left" vertical="center" indent="1"/>
    </xf>
    <xf numFmtId="0" fontId="5" fillId="0" borderId="4" xfId="0" applyFont="1" applyBorder="1" applyAlignment="1">
      <alignment horizontal="left" vertical="center" indent="1"/>
    </xf>
    <xf numFmtId="0" fontId="4" fillId="0" borderId="0" xfId="0" applyFont="1" applyAlignment="1">
      <alignment horizontal="distributed" vertical="center" indent="15"/>
    </xf>
    <xf numFmtId="0" fontId="3" fillId="0" borderId="0" xfId="0" applyFont="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vertical="center"/>
    </xf>
    <xf numFmtId="0" fontId="3" fillId="2" borderId="17" xfId="0" applyFont="1" applyFill="1" applyBorder="1" applyAlignment="1">
      <alignment vertical="center"/>
    </xf>
    <xf numFmtId="0" fontId="3" fillId="2" borderId="20" xfId="0" applyFont="1" applyFill="1" applyBorder="1" applyAlignment="1">
      <alignment vertical="center"/>
    </xf>
    <xf numFmtId="0" fontId="3" fillId="2" borderId="24" xfId="0" applyFont="1" applyFill="1" applyBorder="1" applyAlignment="1">
      <alignment vertical="center"/>
    </xf>
    <xf numFmtId="0" fontId="3" fillId="2" borderId="14" xfId="0" applyFont="1" applyFill="1" applyBorder="1" applyAlignment="1">
      <alignment vertical="center"/>
    </xf>
    <xf numFmtId="0" fontId="3" fillId="2" borderId="0" xfId="0" applyFont="1" applyFill="1" applyBorder="1" applyAlignment="1">
      <alignment vertical="center"/>
    </xf>
    <xf numFmtId="0" fontId="3" fillId="2" borderId="4"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18" xfId="0" applyFont="1" applyFill="1" applyBorder="1" applyAlignment="1">
      <alignment vertical="center"/>
    </xf>
    <xf numFmtId="0" fontId="3" fillId="2" borderId="9" xfId="0" applyFont="1" applyFill="1" applyBorder="1" applyAlignment="1">
      <alignment vertical="center"/>
    </xf>
    <xf numFmtId="0" fontId="3" fillId="2" borderId="22" xfId="0" applyFont="1" applyFill="1" applyBorder="1" applyAlignment="1">
      <alignment vertical="center"/>
    </xf>
    <xf numFmtId="0" fontId="3" fillId="2" borderId="21" xfId="0" applyFont="1" applyFill="1" applyBorder="1" applyAlignment="1">
      <alignment vertical="center"/>
    </xf>
    <xf numFmtId="0" fontId="3" fillId="2" borderId="8" xfId="0" applyFont="1" applyFill="1" applyBorder="1" applyAlignment="1">
      <alignment horizontal="left" vertical="center"/>
    </xf>
    <xf numFmtId="0" fontId="3" fillId="2" borderId="8" xfId="0" applyFont="1" applyFill="1" applyBorder="1" applyAlignment="1">
      <alignment horizontal="left" vertical="center" wrapText="1"/>
    </xf>
    <xf numFmtId="0" fontId="3" fillId="0" borderId="20" xfId="0" applyFont="1" applyBorder="1" applyAlignment="1">
      <alignment horizontal="center" vertical="center"/>
    </xf>
    <xf numFmtId="41" fontId="3" fillId="0" borderId="0" xfId="2" applyNumberFormat="1" applyFont="1" applyBorder="1" applyAlignment="1">
      <alignment horizontal="center" vertical="center"/>
    </xf>
    <xf numFmtId="41" fontId="3" fillId="0" borderId="14" xfId="2" applyNumberFormat="1" applyFont="1" applyBorder="1" applyAlignment="1">
      <alignment horizontal="center" vertical="center"/>
    </xf>
    <xf numFmtId="0" fontId="3" fillId="0" borderId="17" xfId="0" applyFont="1" applyBorder="1" applyAlignment="1">
      <alignment horizontal="center" vertical="center"/>
    </xf>
    <xf numFmtId="41" fontId="5" fillId="0" borderId="0" xfId="2" applyNumberFormat="1" applyFont="1" applyBorder="1" applyAlignment="1">
      <alignment horizontal="center" vertical="center"/>
    </xf>
    <xf numFmtId="41" fontId="5" fillId="0" borderId="14" xfId="2" applyNumberFormat="1" applyFont="1" applyBorder="1" applyAlignment="1">
      <alignment horizontal="center" vertical="center"/>
    </xf>
    <xf numFmtId="0" fontId="3" fillId="0" borderId="2" xfId="0" applyFont="1" applyBorder="1" applyAlignment="1">
      <alignment horizontal="center" vertical="center"/>
    </xf>
    <xf numFmtId="0" fontId="3" fillId="2" borderId="13" xfId="0" applyFont="1" applyFill="1" applyBorder="1" applyAlignment="1">
      <alignment vertical="center" wrapText="1"/>
    </xf>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21" xfId="0" applyFont="1" applyFill="1" applyBorder="1" applyAlignment="1">
      <alignment vertical="center" wrapText="1"/>
    </xf>
    <xf numFmtId="0" fontId="0" fillId="0" borderId="20" xfId="0" applyBorder="1" applyAlignment="1">
      <alignment vertical="center"/>
    </xf>
    <xf numFmtId="0" fontId="0" fillId="0" borderId="24"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18" xfId="0" applyBorder="1" applyAlignment="1">
      <alignment vertical="center"/>
    </xf>
    <xf numFmtId="0" fontId="3" fillId="2" borderId="9" xfId="0" applyFont="1" applyFill="1" applyBorder="1" applyAlignment="1">
      <alignment horizontal="left" vertical="center"/>
    </xf>
    <xf numFmtId="0" fontId="3" fillId="0" borderId="15"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7" xfId="0" applyFont="1" applyFill="1" applyBorder="1" applyAlignment="1">
      <alignment vertical="center" wrapText="1"/>
    </xf>
    <xf numFmtId="0" fontId="3" fillId="2" borderId="12" xfId="0" applyFont="1" applyFill="1" applyBorder="1" applyAlignment="1">
      <alignment vertical="center" wrapText="1"/>
    </xf>
    <xf numFmtId="0" fontId="3" fillId="2" borderId="17" xfId="0" applyFont="1" applyFill="1" applyBorder="1" applyAlignment="1">
      <alignment vertical="center" wrapText="1"/>
    </xf>
    <xf numFmtId="0" fontId="3" fillId="2" borderId="20" xfId="0"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41" fontId="3" fillId="0" borderId="0" xfId="2" applyNumberFormat="1" applyFont="1" applyBorder="1" applyAlignment="1">
      <alignment horizontal="right" vertical="center"/>
    </xf>
    <xf numFmtId="0" fontId="3" fillId="0" borderId="0" xfId="2" applyNumberFormat="1" applyFont="1" applyBorder="1" applyAlignment="1">
      <alignment horizontal="right" vertical="center"/>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41" fontId="3" fillId="0" borderId="0" xfId="0" applyNumberFormat="1" applyFont="1" applyBorder="1" applyAlignment="1">
      <alignment horizontal="center" vertical="center"/>
    </xf>
    <xf numFmtId="41" fontId="5" fillId="0" borderId="0" xfId="0" applyNumberFormat="1" applyFont="1" applyBorder="1" applyAlignment="1">
      <alignment horizontal="center" vertical="center"/>
    </xf>
    <xf numFmtId="0" fontId="3" fillId="2" borderId="7" xfId="0" applyFont="1" applyFill="1" applyBorder="1" applyAlignment="1">
      <alignment vertical="center"/>
    </xf>
    <xf numFmtId="0" fontId="3" fillId="2" borderId="12" xfId="0" applyFont="1" applyFill="1" applyBorder="1" applyAlignment="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7" fillId="2" borderId="8" xfId="0" applyFont="1" applyFill="1" applyBorder="1" applyAlignment="1">
      <alignment vertical="center"/>
    </xf>
    <xf numFmtId="0" fontId="7" fillId="2" borderId="22" xfId="0" applyFont="1" applyFill="1" applyBorder="1" applyAlignment="1">
      <alignment vertical="center"/>
    </xf>
    <xf numFmtId="0" fontId="0" fillId="0" borderId="22" xfId="0" applyBorder="1" applyAlignment="1">
      <alignment vertical="center"/>
    </xf>
    <xf numFmtId="0" fontId="0" fillId="0" borderId="21" xfId="0" applyBorder="1" applyAlignment="1">
      <alignment vertical="center"/>
    </xf>
    <xf numFmtId="0" fontId="0" fillId="2" borderId="9" xfId="0" applyFill="1" applyBorder="1" applyAlignment="1">
      <alignment vertical="center"/>
    </xf>
    <xf numFmtId="0" fontId="7" fillId="2" borderId="8" xfId="0" applyFont="1" applyFill="1" applyBorder="1" applyAlignment="1">
      <alignment horizontal="center" vertical="center"/>
    </xf>
    <xf numFmtId="0" fontId="9" fillId="0" borderId="22" xfId="0" applyFont="1" applyBorder="1" applyAlignment="1">
      <alignment vertical="center"/>
    </xf>
    <xf numFmtId="0" fontId="9" fillId="0" borderId="21" xfId="0" applyFont="1" applyBorder="1" applyAlignment="1">
      <alignment vertical="center"/>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horizontal="left" vertical="center"/>
    </xf>
    <xf numFmtId="0" fontId="3" fillId="2" borderId="21" xfId="0" applyFont="1" applyFill="1" applyBorder="1" applyAlignment="1">
      <alignment horizontal="center" vertical="center"/>
    </xf>
    <xf numFmtId="0" fontId="3" fillId="0" borderId="0" xfId="0" applyFont="1" applyBorder="1" applyAlignment="1">
      <alignment horizontal="center" vertical="center"/>
    </xf>
    <xf numFmtId="41" fontId="3" fillId="0" borderId="0" xfId="0" applyNumberFormat="1" applyFont="1" applyAlignment="1">
      <alignment horizontal="right" vertical="center"/>
    </xf>
    <xf numFmtId="41" fontId="3" fillId="0" borderId="0" xfId="0" applyNumberFormat="1" applyFont="1" applyAlignment="1">
      <alignment horizontal="center" vertical="center"/>
    </xf>
    <xf numFmtId="41" fontId="5" fillId="0" borderId="0" xfId="0" applyNumberFormat="1" applyFont="1" applyAlignment="1">
      <alignment horizontal="right" vertical="center"/>
    </xf>
    <xf numFmtId="0" fontId="3" fillId="2" borderId="22" xfId="0" applyFont="1" applyFill="1" applyBorder="1" applyAlignment="1">
      <alignment horizontal="center" vertical="center"/>
    </xf>
    <xf numFmtId="41" fontId="5" fillId="0" borderId="0" xfId="0" applyNumberFormat="1" applyFont="1" applyAlignment="1">
      <alignment horizontal="center" vertical="center"/>
    </xf>
    <xf numFmtId="41" fontId="3" fillId="0" borderId="0" xfId="0" applyNumberFormat="1" applyFont="1" applyFill="1" applyBorder="1" applyAlignment="1">
      <alignment horizontal="center" vertical="center"/>
    </xf>
    <xf numFmtId="41" fontId="3" fillId="0" borderId="0" xfId="0" applyNumberFormat="1" applyFont="1" applyFill="1" applyBorder="1" applyAlignment="1">
      <alignment horizontal="right" vertical="center"/>
    </xf>
    <xf numFmtId="0" fontId="0" fillId="0" borderId="12" xfId="0" applyBorder="1" applyAlignment="1">
      <alignment vertical="center"/>
    </xf>
    <xf numFmtId="0" fontId="0" fillId="0" borderId="11" xfId="0" applyBorder="1" applyAlignment="1">
      <alignment vertical="center"/>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41" fontId="5" fillId="0" borderId="0" xfId="0" applyNumberFormat="1" applyFont="1" applyFill="1" applyBorder="1" applyAlignment="1">
      <alignment horizontal="right" vertical="center"/>
    </xf>
    <xf numFmtId="41" fontId="5" fillId="0" borderId="0" xfId="0" applyNumberFormat="1" applyFont="1" applyFill="1" applyBorder="1" applyAlignment="1">
      <alignment horizontal="center" vertical="center"/>
    </xf>
    <xf numFmtId="0" fontId="7" fillId="0" borderId="6" xfId="0" applyFont="1" applyBorder="1" applyAlignment="1">
      <alignment vertical="center"/>
    </xf>
    <xf numFmtId="0" fontId="3" fillId="2" borderId="7" xfId="0" applyFont="1" applyFill="1" applyBorder="1" applyAlignment="1">
      <alignment horizontal="center" vertical="center" wrapText="1"/>
    </xf>
    <xf numFmtId="0" fontId="7" fillId="0" borderId="8" xfId="0" applyFont="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8" xfId="0" applyFont="1" applyFill="1" applyBorder="1" applyAlignment="1">
      <alignment vertical="center" wrapText="1"/>
    </xf>
    <xf numFmtId="0" fontId="3" fillId="0" borderId="8" xfId="0" applyFont="1" applyBorder="1" applyAlignment="1">
      <alignment vertical="center"/>
    </xf>
    <xf numFmtId="0" fontId="3" fillId="0" borderId="20" xfId="0" applyFont="1" applyBorder="1" applyAlignment="1">
      <alignment horizontal="left" vertical="center" indent="1"/>
    </xf>
    <xf numFmtId="0" fontId="3" fillId="0" borderId="24" xfId="0" applyFont="1" applyBorder="1" applyAlignment="1">
      <alignment horizontal="left" vertical="center" indent="1"/>
    </xf>
    <xf numFmtId="0" fontId="3" fillId="0" borderId="0" xfId="0" applyFont="1" applyBorder="1" applyAlignment="1">
      <alignment horizontal="left" vertical="center" indent="1"/>
    </xf>
    <xf numFmtId="0" fontId="3" fillId="0" borderId="4" xfId="0" applyFont="1" applyBorder="1" applyAlignment="1">
      <alignment horizontal="left" vertical="center" indent="1"/>
    </xf>
    <xf numFmtId="0" fontId="5" fillId="0" borderId="0" xfId="0" applyFont="1" applyBorder="1" applyAlignment="1">
      <alignment horizontal="left" vertical="center" indent="1"/>
    </xf>
    <xf numFmtId="0" fontId="5" fillId="0" borderId="4" xfId="0" applyFont="1" applyBorder="1" applyAlignment="1">
      <alignment horizontal="left" vertical="center" indent="1"/>
    </xf>
    <xf numFmtId="0" fontId="3" fillId="0" borderId="2" xfId="0" applyFont="1" applyBorder="1" applyAlignment="1">
      <alignment horizontal="left" vertical="center" indent="1"/>
    </xf>
    <xf numFmtId="0" fontId="3" fillId="0" borderId="5" xfId="0" applyFont="1" applyBorder="1" applyAlignment="1">
      <alignment horizontal="left" vertical="center" indent="1"/>
    </xf>
    <xf numFmtId="0" fontId="3" fillId="2" borderId="6" xfId="0" applyFont="1" applyFill="1" applyBorder="1" applyAlignment="1">
      <alignment horizontal="left" vertical="center"/>
    </xf>
    <xf numFmtId="0" fontId="3" fillId="2" borderId="6" xfId="0" applyFont="1" applyFill="1" applyBorder="1" applyAlignment="1">
      <alignment vertical="center" wrapText="1"/>
    </xf>
    <xf numFmtId="0" fontId="7" fillId="0" borderId="8" xfId="0" applyFont="1" applyBorder="1" applyAlignment="1">
      <alignment vertical="center" wrapText="1"/>
    </xf>
    <xf numFmtId="0" fontId="3" fillId="2" borderId="23"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left" vertical="center"/>
    </xf>
    <xf numFmtId="0" fontId="0" fillId="0" borderId="11" xfId="0" applyBorder="1" applyAlignment="1">
      <alignment horizontal="left" vertical="center"/>
    </xf>
    <xf numFmtId="0" fontId="5" fillId="2" borderId="7" xfId="0" applyFont="1" applyFill="1" applyBorder="1" applyAlignment="1">
      <alignment horizontal="left" vertical="center"/>
    </xf>
    <xf numFmtId="0" fontId="13" fillId="0" borderId="12" xfId="0" applyFont="1" applyBorder="1" applyAlignment="1">
      <alignment horizontal="left" vertical="center"/>
    </xf>
    <xf numFmtId="0" fontId="3" fillId="0" borderId="2" xfId="0" applyFont="1" applyFill="1" applyBorder="1" applyAlignment="1">
      <alignment horizontal="left" vertical="center" indent="3"/>
    </xf>
    <xf numFmtId="0" fontId="0" fillId="0" borderId="2" xfId="0" applyBorder="1" applyAlignment="1">
      <alignment horizontal="left" vertical="center" indent="3"/>
    </xf>
    <xf numFmtId="0" fontId="0" fillId="0" borderId="5" xfId="0" applyBorder="1" applyAlignment="1">
      <alignment horizontal="left" vertical="center" indent="3"/>
    </xf>
    <xf numFmtId="0" fontId="3" fillId="0" borderId="0" xfId="0" applyFont="1" applyFill="1" applyBorder="1" applyAlignment="1">
      <alignment horizontal="left" vertical="center" indent="3"/>
    </xf>
    <xf numFmtId="0" fontId="0" fillId="0" borderId="0" xfId="0" applyBorder="1" applyAlignment="1">
      <alignment horizontal="left" vertical="center" indent="3"/>
    </xf>
    <xf numFmtId="0" fontId="0" fillId="0" borderId="4" xfId="0" applyBorder="1" applyAlignment="1">
      <alignment horizontal="left" vertical="center" indent="3"/>
    </xf>
    <xf numFmtId="0" fontId="3" fillId="0" borderId="20" xfId="0" applyFont="1" applyBorder="1" applyAlignment="1">
      <alignment horizontal="left" vertical="center"/>
    </xf>
    <xf numFmtId="0" fontId="0" fillId="0" borderId="20" xfId="0" applyBorder="1" applyAlignment="1">
      <alignment horizontal="left" vertical="center"/>
    </xf>
    <xf numFmtId="0" fontId="0" fillId="0" borderId="24" xfId="0" applyBorder="1" applyAlignment="1">
      <alignment horizontal="left" vertical="center"/>
    </xf>
    <xf numFmtId="0" fontId="5" fillId="0" borderId="0" xfId="0" applyFont="1" applyFill="1" applyBorder="1" applyAlignment="1">
      <alignment horizontal="left" vertical="center" indent="1"/>
    </xf>
    <xf numFmtId="0" fontId="0" fillId="0" borderId="0" xfId="0" applyBorder="1" applyAlignment="1">
      <alignment horizontal="left" vertical="center" indent="1"/>
    </xf>
    <xf numFmtId="0" fontId="0" fillId="0" borderId="4" xfId="0" applyBorder="1" applyAlignment="1">
      <alignment horizontal="left" vertical="center" indent="1"/>
    </xf>
    <xf numFmtId="0" fontId="3" fillId="0" borderId="0" xfId="0" applyFont="1" applyFill="1" applyBorder="1" applyAlignment="1">
      <alignment horizontal="left" vertical="center" indent="2"/>
    </xf>
    <xf numFmtId="0" fontId="0" fillId="0" borderId="0" xfId="0" applyBorder="1" applyAlignment="1">
      <alignment horizontal="left" vertical="center" indent="2"/>
    </xf>
    <xf numFmtId="0" fontId="0" fillId="0" borderId="4" xfId="0" applyBorder="1" applyAlignment="1">
      <alignment horizontal="left" vertical="center" indent="2"/>
    </xf>
    <xf numFmtId="0" fontId="3" fillId="0" borderId="4" xfId="0" applyFont="1" applyFill="1" applyBorder="1" applyAlignment="1">
      <alignment horizontal="left" vertical="center" indent="3"/>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3" fillId="2" borderId="17" xfId="0" applyFont="1" applyFill="1" applyBorder="1" applyAlignment="1">
      <alignment horizontal="center" vertical="center"/>
    </xf>
    <xf numFmtId="0" fontId="3" fillId="0" borderId="17"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horizontal="center" vertical="center"/>
    </xf>
    <xf numFmtId="0" fontId="3" fillId="0" borderId="0" xfId="0" applyFont="1" applyFill="1" applyBorder="1" applyAlignment="1">
      <alignment horizontal="left" vertical="center" indent="1"/>
    </xf>
    <xf numFmtId="0" fontId="3" fillId="0" borderId="4" xfId="0" applyFont="1" applyFill="1" applyBorder="1" applyAlignment="1">
      <alignment horizontal="left" vertical="center" indent="1"/>
    </xf>
    <xf numFmtId="41" fontId="10" fillId="0" borderId="14" xfId="0" applyNumberFormat="1" applyFont="1" applyFill="1" applyBorder="1" applyAlignment="1">
      <alignment vertical="center"/>
    </xf>
    <xf numFmtId="41" fontId="10" fillId="0" borderId="0" xfId="0" applyNumberFormat="1" applyFont="1" applyFill="1" applyBorder="1" applyAlignment="1">
      <alignment vertical="center"/>
    </xf>
    <xf numFmtId="41" fontId="10" fillId="0" borderId="0" xfId="0" applyNumberFormat="1" applyFont="1" applyFill="1" applyBorder="1" applyAlignment="1">
      <alignment horizontal="center" vertical="center"/>
    </xf>
    <xf numFmtId="41" fontId="10" fillId="0" borderId="14" xfId="0" applyNumberFormat="1" applyFont="1" applyBorder="1" applyAlignment="1">
      <alignment vertical="center"/>
    </xf>
    <xf numFmtId="41" fontId="10" fillId="0" borderId="0" xfId="0" applyNumberFormat="1" applyFont="1" applyBorder="1" applyAlignment="1">
      <alignment vertical="center"/>
    </xf>
    <xf numFmtId="41" fontId="10" fillId="0" borderId="0" xfId="0" applyNumberFormat="1" applyFont="1" applyBorder="1" applyAlignment="1">
      <alignment horizontal="center" vertical="center"/>
    </xf>
    <xf numFmtId="0" fontId="3" fillId="0" borderId="15" xfId="0" applyFont="1" applyBorder="1" applyAlignment="1">
      <alignment vertical="center"/>
    </xf>
    <xf numFmtId="0" fontId="0" fillId="0" borderId="2" xfId="0" applyBorder="1" applyAlignment="1">
      <alignment vertical="center"/>
    </xf>
    <xf numFmtId="0" fontId="3" fillId="0" borderId="2" xfId="0" applyFont="1" applyBorder="1" applyAlignment="1">
      <alignment vertical="center"/>
    </xf>
    <xf numFmtId="41" fontId="11" fillId="0" borderId="14" xfId="0" applyNumberFormat="1" applyFont="1" applyBorder="1" applyAlignment="1">
      <alignment vertical="center"/>
    </xf>
    <xf numFmtId="41" fontId="11" fillId="0" borderId="0" xfId="0" applyNumberFormat="1" applyFont="1" applyBorder="1" applyAlignment="1">
      <alignment vertical="center"/>
    </xf>
    <xf numFmtId="41" fontId="11" fillId="0" borderId="0" xfId="0" applyNumberFormat="1"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D680-721C-4F24-9B9E-68C9BB4D808A}">
  <dimension ref="A1:AG438"/>
  <sheetViews>
    <sheetView tabSelected="1" view="pageBreakPreview" zoomScaleNormal="100" zoomScaleSheetLayoutView="100" workbookViewId="0">
      <selection activeCell="J194" sqref="J194"/>
    </sheetView>
  </sheetViews>
  <sheetFormatPr defaultColWidth="3" defaultRowHeight="16.5" customHeight="1"/>
  <cols>
    <col min="1" max="1" width="2.875" style="55" customWidth="1"/>
    <col min="2" max="2" width="15.25" style="55" customWidth="1"/>
    <col min="3" max="32" width="7.625" style="55" customWidth="1"/>
    <col min="33" max="33" width="2.875" style="55" customWidth="1"/>
    <col min="34" max="16384" width="3" style="55"/>
  </cols>
  <sheetData>
    <row r="1" spans="1:33" ht="16.5" customHeight="1">
      <c r="A1" s="1" t="s">
        <v>364</v>
      </c>
      <c r="B1" s="1"/>
      <c r="AF1" s="2"/>
      <c r="AG1" s="2" t="str">
        <f>"Ｏ 社会保障・公衆衛生　"&amp;VALUE(SUBSTITUTE(A1,$B$2,""))+1</f>
        <v>Ｏ 社会保障・公衆衛生　131</v>
      </c>
    </row>
    <row r="2" spans="1:33" ht="30.75" customHeight="1">
      <c r="A2" s="3"/>
      <c r="B2" s="101" t="s">
        <v>363</v>
      </c>
      <c r="C2" s="101"/>
      <c r="D2" s="101"/>
      <c r="E2" s="101"/>
      <c r="F2" s="101"/>
      <c r="G2" s="101"/>
      <c r="H2" s="101"/>
      <c r="I2" s="101"/>
      <c r="J2" s="101"/>
      <c r="K2" s="101"/>
      <c r="L2" s="101"/>
      <c r="M2" s="101"/>
      <c r="N2" s="101"/>
      <c r="O2" s="101"/>
      <c r="P2" s="101"/>
      <c r="Q2" s="102"/>
      <c r="R2" s="102"/>
      <c r="S2" s="102"/>
      <c r="T2" s="102"/>
      <c r="U2" s="102"/>
      <c r="V2" s="102"/>
      <c r="W2" s="102"/>
      <c r="X2" s="102"/>
      <c r="Y2" s="102"/>
      <c r="Z2" s="102"/>
      <c r="AA2" s="102"/>
      <c r="AB2" s="102"/>
      <c r="AC2" s="102"/>
      <c r="AD2" s="102"/>
      <c r="AE2" s="102"/>
      <c r="AF2" s="2"/>
    </row>
    <row r="3" spans="1:33" ht="16.5" customHeight="1">
      <c r="B3" s="4" t="s">
        <v>276</v>
      </c>
      <c r="AD3" s="2"/>
      <c r="AE3" s="2"/>
      <c r="AF3" s="2"/>
    </row>
    <row r="4" spans="1:33" ht="16.5" customHeight="1" thickBot="1">
      <c r="B4" s="4"/>
      <c r="AE4" s="2"/>
      <c r="AF4" s="2"/>
    </row>
    <row r="5" spans="1:33" ht="16.5" customHeight="1" thickTop="1">
      <c r="B5" s="103" t="s">
        <v>6</v>
      </c>
      <c r="C5" s="106" t="s">
        <v>244</v>
      </c>
      <c r="D5" s="106"/>
      <c r="E5" s="106" t="s">
        <v>245</v>
      </c>
      <c r="F5" s="108"/>
      <c r="G5" s="110" t="s">
        <v>12</v>
      </c>
      <c r="H5" s="110"/>
      <c r="I5" s="110"/>
      <c r="J5" s="110"/>
      <c r="K5" s="110"/>
      <c r="L5" s="110"/>
      <c r="M5" s="110"/>
      <c r="N5" s="110"/>
      <c r="O5" s="110"/>
      <c r="P5" s="110"/>
      <c r="Q5" s="110"/>
      <c r="R5" s="110"/>
      <c r="S5" s="110"/>
      <c r="T5" s="110"/>
      <c r="U5" s="110"/>
      <c r="V5" s="110"/>
      <c r="W5" s="110"/>
      <c r="X5" s="110"/>
      <c r="Y5" s="110"/>
      <c r="Z5" s="110"/>
      <c r="AA5" s="110"/>
      <c r="AB5" s="110"/>
      <c r="AC5" s="110"/>
      <c r="AD5" s="110"/>
      <c r="AF5" s="2"/>
    </row>
    <row r="6" spans="1:33" ht="16.5" customHeight="1">
      <c r="B6" s="104"/>
      <c r="C6" s="107"/>
      <c r="D6" s="107"/>
      <c r="E6" s="109"/>
      <c r="F6" s="109"/>
      <c r="G6" s="111" t="s">
        <v>13</v>
      </c>
      <c r="H6" s="112"/>
      <c r="I6" s="112"/>
      <c r="J6" s="113"/>
      <c r="K6" s="120" t="s">
        <v>237</v>
      </c>
      <c r="L6" s="121"/>
      <c r="M6" s="121"/>
      <c r="N6" s="121"/>
      <c r="O6" s="121"/>
      <c r="P6" s="121"/>
      <c r="Q6" s="121"/>
      <c r="R6" s="121"/>
      <c r="S6" s="121"/>
      <c r="T6" s="121"/>
      <c r="U6" s="121"/>
      <c r="V6" s="121"/>
      <c r="W6" s="121"/>
      <c r="X6" s="121"/>
      <c r="Y6" s="121"/>
      <c r="Z6" s="121"/>
      <c r="AA6" s="121"/>
      <c r="AB6" s="121"/>
      <c r="AC6" s="121"/>
      <c r="AD6" s="122"/>
      <c r="AF6" s="2"/>
    </row>
    <row r="7" spans="1:33" ht="16.5" customHeight="1">
      <c r="B7" s="104"/>
      <c r="C7" s="107"/>
      <c r="D7" s="107"/>
      <c r="E7" s="109"/>
      <c r="F7" s="109"/>
      <c r="G7" s="114"/>
      <c r="H7" s="115"/>
      <c r="I7" s="115"/>
      <c r="J7" s="116"/>
      <c r="K7" s="123" t="s">
        <v>13</v>
      </c>
      <c r="L7" s="123"/>
      <c r="M7" s="123"/>
      <c r="N7" s="123"/>
      <c r="O7" s="123" t="s">
        <v>238</v>
      </c>
      <c r="P7" s="123"/>
      <c r="Q7" s="123"/>
      <c r="R7" s="123"/>
      <c r="S7" s="123"/>
      <c r="T7" s="123"/>
      <c r="U7" s="123"/>
      <c r="V7" s="123"/>
      <c r="W7" s="123" t="s">
        <v>241</v>
      </c>
      <c r="X7" s="123"/>
      <c r="Y7" s="123"/>
      <c r="Z7" s="123"/>
      <c r="AA7" s="123" t="s">
        <v>242</v>
      </c>
      <c r="AB7" s="123"/>
      <c r="AC7" s="123"/>
      <c r="AD7" s="123"/>
      <c r="AF7" s="2"/>
    </row>
    <row r="8" spans="1:33" ht="16.5" customHeight="1">
      <c r="B8" s="104"/>
      <c r="C8" s="107"/>
      <c r="D8" s="107"/>
      <c r="E8" s="109"/>
      <c r="F8" s="109"/>
      <c r="G8" s="117"/>
      <c r="H8" s="118"/>
      <c r="I8" s="118"/>
      <c r="J8" s="119"/>
      <c r="K8" s="123"/>
      <c r="L8" s="123"/>
      <c r="M8" s="123"/>
      <c r="N8" s="123"/>
      <c r="O8" s="123" t="s">
        <v>239</v>
      </c>
      <c r="P8" s="123"/>
      <c r="Q8" s="123"/>
      <c r="R8" s="123"/>
      <c r="S8" s="124" t="s">
        <v>240</v>
      </c>
      <c r="T8" s="124"/>
      <c r="U8" s="124"/>
      <c r="V8" s="124"/>
      <c r="W8" s="123"/>
      <c r="X8" s="123"/>
      <c r="Y8" s="123"/>
      <c r="Z8" s="123"/>
      <c r="AA8" s="123"/>
      <c r="AB8" s="123"/>
      <c r="AC8" s="123"/>
      <c r="AD8" s="123"/>
      <c r="AF8" s="2"/>
    </row>
    <row r="9" spans="1:33" ht="16.5" customHeight="1">
      <c r="B9" s="105"/>
      <c r="C9" s="107"/>
      <c r="D9" s="107"/>
      <c r="E9" s="109"/>
      <c r="F9" s="109"/>
      <c r="G9" s="107" t="s">
        <v>9</v>
      </c>
      <c r="H9" s="107"/>
      <c r="I9" s="107" t="s">
        <v>210</v>
      </c>
      <c r="J9" s="107"/>
      <c r="K9" s="107" t="s">
        <v>9</v>
      </c>
      <c r="L9" s="107"/>
      <c r="M9" s="107" t="s">
        <v>210</v>
      </c>
      <c r="N9" s="107"/>
      <c r="O9" s="107" t="s">
        <v>9</v>
      </c>
      <c r="P9" s="107"/>
      <c r="Q9" s="107" t="s">
        <v>210</v>
      </c>
      <c r="R9" s="107"/>
      <c r="S9" s="107" t="s">
        <v>9</v>
      </c>
      <c r="T9" s="107"/>
      <c r="U9" s="107" t="s">
        <v>210</v>
      </c>
      <c r="V9" s="107"/>
      <c r="W9" s="107" t="s">
        <v>9</v>
      </c>
      <c r="X9" s="107"/>
      <c r="Y9" s="107" t="s">
        <v>210</v>
      </c>
      <c r="Z9" s="107"/>
      <c r="AA9" s="107" t="s">
        <v>9</v>
      </c>
      <c r="AB9" s="107"/>
      <c r="AC9" s="107" t="s">
        <v>210</v>
      </c>
      <c r="AD9" s="107"/>
      <c r="AF9" s="2"/>
    </row>
    <row r="10" spans="1:33" ht="16.5" customHeight="1">
      <c r="B10" s="61"/>
      <c r="C10" s="128"/>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F10" s="2"/>
    </row>
    <row r="11" spans="1:33" ht="16.5" customHeight="1">
      <c r="B11" s="61" t="s">
        <v>1</v>
      </c>
      <c r="C11" s="127">
        <v>30018</v>
      </c>
      <c r="D11" s="126"/>
      <c r="E11" s="126">
        <v>2679688</v>
      </c>
      <c r="F11" s="126"/>
      <c r="G11" s="126">
        <v>614545</v>
      </c>
      <c r="H11" s="126"/>
      <c r="I11" s="126">
        <v>13200995</v>
      </c>
      <c r="J11" s="126"/>
      <c r="K11" s="126">
        <v>614214</v>
      </c>
      <c r="L11" s="126"/>
      <c r="M11" s="126">
        <v>13157629</v>
      </c>
      <c r="N11" s="126"/>
      <c r="O11" s="126">
        <v>9501</v>
      </c>
      <c r="P11" s="126"/>
      <c r="Q11" s="126">
        <v>5321077</v>
      </c>
      <c r="R11" s="126"/>
      <c r="S11" s="126">
        <v>311739</v>
      </c>
      <c r="T11" s="126"/>
      <c r="U11" s="126">
        <v>4306926</v>
      </c>
      <c r="V11" s="126"/>
      <c r="W11" s="126">
        <v>68043</v>
      </c>
      <c r="X11" s="126"/>
      <c r="Y11" s="126">
        <v>847070</v>
      </c>
      <c r="Z11" s="126"/>
      <c r="AA11" s="126">
        <v>217446</v>
      </c>
      <c r="AB11" s="126"/>
      <c r="AC11" s="126">
        <v>2273773</v>
      </c>
      <c r="AD11" s="126"/>
      <c r="AF11" s="2"/>
    </row>
    <row r="12" spans="1:33" ht="16.5" customHeight="1">
      <c r="B12" s="61" t="s">
        <v>365</v>
      </c>
      <c r="C12" s="127">
        <v>28940</v>
      </c>
      <c r="D12" s="126"/>
      <c r="E12" s="126">
        <v>2589380</v>
      </c>
      <c r="F12" s="126"/>
      <c r="G12" s="126">
        <v>598271</v>
      </c>
      <c r="H12" s="126"/>
      <c r="I12" s="126">
        <v>13019656</v>
      </c>
      <c r="J12" s="126"/>
      <c r="K12" s="126">
        <v>597979</v>
      </c>
      <c r="L12" s="126"/>
      <c r="M12" s="126">
        <v>12977772</v>
      </c>
      <c r="N12" s="126"/>
      <c r="O12" s="126">
        <v>9300</v>
      </c>
      <c r="P12" s="126"/>
      <c r="Q12" s="126">
        <v>5199213</v>
      </c>
      <c r="R12" s="126"/>
      <c r="S12" s="126">
        <v>301778</v>
      </c>
      <c r="T12" s="126"/>
      <c r="U12" s="126">
        <v>4289018</v>
      </c>
      <c r="V12" s="126"/>
      <c r="W12" s="126">
        <v>66851</v>
      </c>
      <c r="X12" s="126"/>
      <c r="Y12" s="126">
        <v>797546</v>
      </c>
      <c r="Z12" s="126"/>
      <c r="AA12" s="126">
        <v>213140</v>
      </c>
      <c r="AB12" s="126"/>
      <c r="AC12" s="126">
        <v>2270827</v>
      </c>
      <c r="AD12" s="126"/>
      <c r="AF12" s="2"/>
    </row>
    <row r="13" spans="1:33" ht="16.5" customHeight="1">
      <c r="B13" s="61" t="s">
        <v>3</v>
      </c>
      <c r="C13" s="127">
        <v>28388</v>
      </c>
      <c r="D13" s="126"/>
      <c r="E13" s="126">
        <v>2452945</v>
      </c>
      <c r="F13" s="126"/>
      <c r="G13" s="126">
        <v>554850</v>
      </c>
      <c r="H13" s="126"/>
      <c r="I13" s="126">
        <v>12463975</v>
      </c>
      <c r="J13" s="126"/>
      <c r="K13" s="126">
        <v>554535</v>
      </c>
      <c r="L13" s="126"/>
      <c r="M13" s="126">
        <v>12428786</v>
      </c>
      <c r="N13" s="126"/>
      <c r="O13" s="126">
        <v>8791</v>
      </c>
      <c r="P13" s="126"/>
      <c r="Q13" s="126">
        <v>5048384</v>
      </c>
      <c r="R13" s="126"/>
      <c r="S13" s="126">
        <v>275464</v>
      </c>
      <c r="T13" s="126"/>
      <c r="U13" s="126">
        <v>3977130</v>
      </c>
      <c r="V13" s="126"/>
      <c r="W13" s="126">
        <v>61186</v>
      </c>
      <c r="X13" s="126"/>
      <c r="Y13" s="126">
        <v>796727</v>
      </c>
      <c r="Z13" s="126"/>
      <c r="AA13" s="126">
        <v>203303</v>
      </c>
      <c r="AB13" s="126"/>
      <c r="AC13" s="126">
        <v>2199509</v>
      </c>
      <c r="AD13" s="126"/>
      <c r="AF13" s="2"/>
    </row>
    <row r="14" spans="1:33" ht="16.5" customHeight="1">
      <c r="B14" s="61" t="s">
        <v>269</v>
      </c>
      <c r="C14" s="127">
        <v>27120</v>
      </c>
      <c r="D14" s="126"/>
      <c r="E14" s="126">
        <v>2404016</v>
      </c>
      <c r="F14" s="126"/>
      <c r="G14" s="126">
        <v>564576</v>
      </c>
      <c r="H14" s="126"/>
      <c r="I14" s="126">
        <v>12741777</v>
      </c>
      <c r="J14" s="126"/>
      <c r="K14" s="126">
        <v>564293</v>
      </c>
      <c r="L14" s="126"/>
      <c r="M14" s="126">
        <v>12713252</v>
      </c>
      <c r="N14" s="126"/>
      <c r="O14" s="126">
        <v>8803</v>
      </c>
      <c r="P14" s="126"/>
      <c r="Q14" s="126">
        <v>5160549</v>
      </c>
      <c r="R14" s="126"/>
      <c r="S14" s="126">
        <v>279950</v>
      </c>
      <c r="T14" s="126"/>
      <c r="U14" s="126">
        <v>4119371</v>
      </c>
      <c r="V14" s="126"/>
      <c r="W14" s="126">
        <v>62733</v>
      </c>
      <c r="X14" s="126"/>
      <c r="Y14" s="126">
        <v>815046</v>
      </c>
      <c r="Z14" s="126"/>
      <c r="AA14" s="126">
        <v>207069</v>
      </c>
      <c r="AB14" s="126"/>
      <c r="AC14" s="126">
        <v>2232321</v>
      </c>
      <c r="AD14" s="126"/>
      <c r="AF14" s="2"/>
    </row>
    <row r="15" spans="1:33" s="4" customFormat="1" ht="16.5" customHeight="1">
      <c r="B15" s="64" t="s">
        <v>270</v>
      </c>
      <c r="C15" s="130">
        <v>35382</v>
      </c>
      <c r="D15" s="129"/>
      <c r="E15" s="129">
        <v>2256852</v>
      </c>
      <c r="F15" s="129"/>
      <c r="G15" s="129">
        <v>547358</v>
      </c>
      <c r="H15" s="129"/>
      <c r="I15" s="129">
        <v>12398569</v>
      </c>
      <c r="J15" s="129"/>
      <c r="K15" s="129">
        <v>546993</v>
      </c>
      <c r="L15" s="129"/>
      <c r="M15" s="129">
        <v>12365214</v>
      </c>
      <c r="N15" s="129"/>
      <c r="O15" s="129">
        <v>8256</v>
      </c>
      <c r="P15" s="129"/>
      <c r="Q15" s="129">
        <v>4962450</v>
      </c>
      <c r="R15" s="129"/>
      <c r="S15" s="129">
        <v>268467</v>
      </c>
      <c r="T15" s="129"/>
      <c r="U15" s="129">
        <v>4066482</v>
      </c>
      <c r="V15" s="129"/>
      <c r="W15" s="129">
        <v>61098</v>
      </c>
      <c r="X15" s="129"/>
      <c r="Y15" s="129">
        <v>799877</v>
      </c>
      <c r="Z15" s="129"/>
      <c r="AA15" s="129">
        <v>203319</v>
      </c>
      <c r="AB15" s="129"/>
      <c r="AC15" s="129">
        <v>2151192</v>
      </c>
      <c r="AD15" s="129"/>
      <c r="AF15" s="10"/>
    </row>
    <row r="16" spans="1:33" ht="16.5" customHeight="1" thickBot="1">
      <c r="B16" s="66"/>
      <c r="C16" s="147"/>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F16" s="2"/>
    </row>
    <row r="17" spans="2:32" ht="16.5" customHeight="1" thickTop="1">
      <c r="B17" s="103" t="s">
        <v>6</v>
      </c>
      <c r="C17" s="132" t="s">
        <v>252</v>
      </c>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4"/>
    </row>
    <row r="18" spans="2:32" ht="16.5" customHeight="1">
      <c r="B18" s="104"/>
      <c r="C18" s="135" t="s">
        <v>253</v>
      </c>
      <c r="D18" s="136"/>
      <c r="E18" s="136"/>
      <c r="F18" s="136"/>
      <c r="G18" s="136"/>
      <c r="H18" s="136"/>
      <c r="I18" s="136"/>
      <c r="J18" s="136"/>
      <c r="K18" s="136"/>
      <c r="L18" s="136"/>
      <c r="M18" s="136"/>
      <c r="N18" s="136"/>
      <c r="O18" s="136"/>
      <c r="P18" s="136"/>
      <c r="Q18" s="136"/>
      <c r="R18" s="137"/>
      <c r="S18" s="111" t="s">
        <v>249</v>
      </c>
      <c r="T18" s="112"/>
      <c r="U18" s="112"/>
      <c r="V18" s="113"/>
      <c r="W18" s="111" t="s">
        <v>250</v>
      </c>
      <c r="X18" s="138"/>
      <c r="Y18" s="138"/>
      <c r="Z18" s="139"/>
      <c r="AA18" s="111" t="s">
        <v>251</v>
      </c>
      <c r="AB18" s="138"/>
      <c r="AC18" s="138"/>
      <c r="AD18" s="139"/>
    </row>
    <row r="19" spans="2:32" ht="16.5" customHeight="1">
      <c r="B19" s="104"/>
      <c r="C19" s="123" t="s">
        <v>243</v>
      </c>
      <c r="D19" s="123"/>
      <c r="E19" s="123"/>
      <c r="F19" s="146"/>
      <c r="G19" s="123" t="s">
        <v>246</v>
      </c>
      <c r="H19" s="123"/>
      <c r="I19" s="123"/>
      <c r="J19" s="123"/>
      <c r="K19" s="123" t="s">
        <v>247</v>
      </c>
      <c r="L19" s="123"/>
      <c r="M19" s="123"/>
      <c r="N19" s="123"/>
      <c r="O19" s="123" t="s">
        <v>248</v>
      </c>
      <c r="P19" s="123"/>
      <c r="Q19" s="123"/>
      <c r="R19" s="146"/>
      <c r="S19" s="114"/>
      <c r="T19" s="115"/>
      <c r="U19" s="115"/>
      <c r="V19" s="116"/>
      <c r="W19" s="140"/>
      <c r="X19" s="141"/>
      <c r="Y19" s="141"/>
      <c r="Z19" s="142"/>
      <c r="AA19" s="140"/>
      <c r="AB19" s="141"/>
      <c r="AC19" s="141"/>
      <c r="AD19" s="142"/>
      <c r="AF19" s="2"/>
    </row>
    <row r="20" spans="2:32" ht="16.5" customHeight="1">
      <c r="B20" s="104"/>
      <c r="C20" s="123"/>
      <c r="D20" s="123"/>
      <c r="E20" s="123"/>
      <c r="F20" s="146"/>
      <c r="G20" s="123"/>
      <c r="H20" s="123"/>
      <c r="I20" s="123"/>
      <c r="J20" s="123"/>
      <c r="K20" s="123"/>
      <c r="L20" s="123"/>
      <c r="M20" s="123"/>
      <c r="N20" s="123"/>
      <c r="O20" s="123"/>
      <c r="P20" s="123"/>
      <c r="Q20" s="123"/>
      <c r="R20" s="146"/>
      <c r="S20" s="117"/>
      <c r="T20" s="118"/>
      <c r="U20" s="118"/>
      <c r="V20" s="119"/>
      <c r="W20" s="143"/>
      <c r="X20" s="144"/>
      <c r="Y20" s="144"/>
      <c r="Z20" s="145"/>
      <c r="AA20" s="143"/>
      <c r="AB20" s="144"/>
      <c r="AC20" s="144"/>
      <c r="AD20" s="145"/>
      <c r="AF20" s="2"/>
    </row>
    <row r="21" spans="2:32" ht="16.5" customHeight="1">
      <c r="B21" s="105"/>
      <c r="C21" s="107" t="s">
        <v>9</v>
      </c>
      <c r="D21" s="107"/>
      <c r="E21" s="107" t="s">
        <v>210</v>
      </c>
      <c r="F21" s="148"/>
      <c r="G21" s="107" t="s">
        <v>9</v>
      </c>
      <c r="H21" s="107"/>
      <c r="I21" s="107" t="s">
        <v>210</v>
      </c>
      <c r="J21" s="107"/>
      <c r="K21" s="107" t="s">
        <v>9</v>
      </c>
      <c r="L21" s="107"/>
      <c r="M21" s="107" t="s">
        <v>210</v>
      </c>
      <c r="N21" s="107"/>
      <c r="O21" s="107" t="s">
        <v>9</v>
      </c>
      <c r="P21" s="107"/>
      <c r="Q21" s="107" t="s">
        <v>210</v>
      </c>
      <c r="R21" s="107"/>
      <c r="S21" s="107" t="s">
        <v>9</v>
      </c>
      <c r="T21" s="107"/>
      <c r="U21" s="107" t="s">
        <v>210</v>
      </c>
      <c r="V21" s="107"/>
      <c r="W21" s="107" t="s">
        <v>9</v>
      </c>
      <c r="X21" s="107"/>
      <c r="Y21" s="107" t="s">
        <v>210</v>
      </c>
      <c r="Z21" s="107"/>
      <c r="AA21" s="107" t="s">
        <v>9</v>
      </c>
      <c r="AB21" s="107"/>
      <c r="AC21" s="107" t="s">
        <v>210</v>
      </c>
      <c r="AD21" s="107"/>
      <c r="AF21" s="2"/>
    </row>
    <row r="22" spans="2:32" ht="16.5" customHeight="1">
      <c r="B22" s="61"/>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F22" s="2"/>
    </row>
    <row r="23" spans="2:32" ht="16.5" customHeight="1">
      <c r="B23" s="61" t="s">
        <v>1</v>
      </c>
      <c r="C23" s="126">
        <v>9053</v>
      </c>
      <c r="D23" s="126"/>
      <c r="E23" s="126">
        <v>310460</v>
      </c>
      <c r="F23" s="126"/>
      <c r="G23" s="126">
        <v>0</v>
      </c>
      <c r="H23" s="126"/>
      <c r="I23" s="126">
        <v>0</v>
      </c>
      <c r="J23" s="126"/>
      <c r="K23" s="126">
        <v>494</v>
      </c>
      <c r="L23" s="126"/>
      <c r="M23" s="126">
        <v>36214</v>
      </c>
      <c r="N23" s="126"/>
      <c r="O23" s="126">
        <v>6991</v>
      </c>
      <c r="P23" s="126"/>
      <c r="Q23" s="126">
        <v>62109</v>
      </c>
      <c r="R23" s="126"/>
      <c r="S23" s="126">
        <v>0</v>
      </c>
      <c r="T23" s="126"/>
      <c r="U23" s="126">
        <v>0</v>
      </c>
      <c r="V23" s="126"/>
      <c r="W23" s="126">
        <v>74</v>
      </c>
      <c r="X23" s="126"/>
      <c r="Y23" s="126">
        <v>30516</v>
      </c>
      <c r="Z23" s="126"/>
      <c r="AA23" s="126">
        <v>257</v>
      </c>
      <c r="AB23" s="126"/>
      <c r="AC23" s="126">
        <v>12850</v>
      </c>
      <c r="AD23" s="126"/>
      <c r="AF23" s="2"/>
    </row>
    <row r="24" spans="2:32" ht="16.5" customHeight="1">
      <c r="B24" s="61" t="s">
        <v>365</v>
      </c>
      <c r="C24" s="126">
        <v>8948</v>
      </c>
      <c r="D24" s="126"/>
      <c r="E24" s="126">
        <v>310279</v>
      </c>
      <c r="F24" s="126"/>
      <c r="G24" s="126">
        <v>0</v>
      </c>
      <c r="H24" s="126"/>
      <c r="I24" s="126">
        <v>0</v>
      </c>
      <c r="J24" s="126"/>
      <c r="K24" s="126">
        <v>657</v>
      </c>
      <c r="L24" s="126"/>
      <c r="M24" s="126">
        <v>51806</v>
      </c>
      <c r="N24" s="126"/>
      <c r="O24" s="126">
        <v>6253</v>
      </c>
      <c r="P24" s="126"/>
      <c r="Q24" s="126">
        <v>59083</v>
      </c>
      <c r="R24" s="126"/>
      <c r="S24" s="126">
        <v>0</v>
      </c>
      <c r="T24" s="126"/>
      <c r="U24" s="126">
        <v>0</v>
      </c>
      <c r="V24" s="126"/>
      <c r="W24" s="126">
        <v>74</v>
      </c>
      <c r="X24" s="126"/>
      <c r="Y24" s="126">
        <v>30984</v>
      </c>
      <c r="Z24" s="126"/>
      <c r="AA24" s="126">
        <v>218</v>
      </c>
      <c r="AB24" s="126"/>
      <c r="AC24" s="126">
        <v>10900</v>
      </c>
      <c r="AD24" s="126"/>
      <c r="AF24" s="2"/>
    </row>
    <row r="25" spans="2:32" ht="16.5" customHeight="1">
      <c r="B25" s="61" t="s">
        <v>3</v>
      </c>
      <c r="C25" s="126">
        <v>8468</v>
      </c>
      <c r="D25" s="126"/>
      <c r="E25" s="126">
        <v>301197</v>
      </c>
      <c r="F25" s="126"/>
      <c r="G25" s="126">
        <v>0</v>
      </c>
      <c r="H25" s="126"/>
      <c r="I25" s="126">
        <v>0</v>
      </c>
      <c r="J25" s="126"/>
      <c r="K25" s="126">
        <v>670</v>
      </c>
      <c r="L25" s="126"/>
      <c r="M25" s="126">
        <v>56212</v>
      </c>
      <c r="N25" s="126"/>
      <c r="O25" s="126">
        <v>5121</v>
      </c>
      <c r="P25" s="126"/>
      <c r="Q25" s="126">
        <v>49627</v>
      </c>
      <c r="R25" s="126"/>
      <c r="S25" s="126">
        <v>0</v>
      </c>
      <c r="T25" s="126"/>
      <c r="U25" s="126">
        <v>0</v>
      </c>
      <c r="V25" s="126"/>
      <c r="W25" s="126">
        <v>53</v>
      </c>
      <c r="X25" s="126"/>
      <c r="Y25" s="126">
        <v>22116</v>
      </c>
      <c r="Z25" s="126"/>
      <c r="AA25" s="126">
        <v>261</v>
      </c>
      <c r="AB25" s="126"/>
      <c r="AC25" s="126">
        <v>13050</v>
      </c>
      <c r="AD25" s="126"/>
      <c r="AF25" s="2"/>
    </row>
    <row r="26" spans="2:32" ht="16.5" customHeight="1">
      <c r="B26" s="61" t="s">
        <v>269</v>
      </c>
      <c r="C26" s="126">
        <v>8412</v>
      </c>
      <c r="D26" s="126"/>
      <c r="E26" s="126">
        <v>292232</v>
      </c>
      <c r="F26" s="126"/>
      <c r="G26" s="126">
        <v>0</v>
      </c>
      <c r="H26" s="126"/>
      <c r="I26" s="126">
        <v>0</v>
      </c>
      <c r="J26" s="126"/>
      <c r="K26" s="126">
        <v>625</v>
      </c>
      <c r="L26" s="126"/>
      <c r="M26" s="126">
        <v>45080</v>
      </c>
      <c r="N26" s="126"/>
      <c r="O26" s="126">
        <v>5113</v>
      </c>
      <c r="P26" s="126"/>
      <c r="Q26" s="126">
        <v>48653</v>
      </c>
      <c r="R26" s="126"/>
      <c r="S26" s="126">
        <v>0</v>
      </c>
      <c r="T26" s="126"/>
      <c r="U26" s="126">
        <v>0</v>
      </c>
      <c r="V26" s="126"/>
      <c r="W26" s="126">
        <v>39</v>
      </c>
      <c r="X26" s="126"/>
      <c r="Y26" s="126">
        <v>16348</v>
      </c>
      <c r="Z26" s="126"/>
      <c r="AA26" s="126">
        <v>242</v>
      </c>
      <c r="AB26" s="126"/>
      <c r="AC26" s="126">
        <v>12100</v>
      </c>
      <c r="AD26" s="126"/>
      <c r="AF26" s="2"/>
    </row>
    <row r="27" spans="2:32" s="4" customFormat="1" ht="16.5" customHeight="1">
      <c r="B27" s="64" t="s">
        <v>270</v>
      </c>
      <c r="C27" s="129">
        <v>7887</v>
      </c>
      <c r="D27" s="129"/>
      <c r="E27" s="129">
        <v>283735</v>
      </c>
      <c r="F27" s="129"/>
      <c r="G27" s="129">
        <v>0</v>
      </c>
      <c r="H27" s="129"/>
      <c r="I27" s="129">
        <v>0</v>
      </c>
      <c r="J27" s="129"/>
      <c r="K27" s="129">
        <v>689</v>
      </c>
      <c r="L27" s="129"/>
      <c r="M27" s="129">
        <v>52309</v>
      </c>
      <c r="N27" s="129"/>
      <c r="O27" s="129">
        <v>5164</v>
      </c>
      <c r="P27" s="129"/>
      <c r="Q27" s="129">
        <v>49169</v>
      </c>
      <c r="R27" s="129"/>
      <c r="S27" s="129">
        <v>0</v>
      </c>
      <c r="T27" s="129"/>
      <c r="U27" s="129">
        <v>0</v>
      </c>
      <c r="V27" s="129"/>
      <c r="W27" s="129">
        <v>44</v>
      </c>
      <c r="X27" s="129"/>
      <c r="Y27" s="129">
        <v>18468</v>
      </c>
      <c r="Z27" s="129"/>
      <c r="AA27" s="129">
        <v>252</v>
      </c>
      <c r="AB27" s="129"/>
      <c r="AC27" s="129">
        <v>12600</v>
      </c>
      <c r="AD27" s="129"/>
      <c r="AF27" s="10"/>
    </row>
    <row r="28" spans="2:32" ht="16.5" customHeight="1" thickBot="1">
      <c r="B28" s="66"/>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F28" s="2"/>
    </row>
    <row r="29" spans="2:32" ht="16.5" customHeight="1" thickTop="1">
      <c r="B29" s="103" t="s">
        <v>6</v>
      </c>
      <c r="C29" s="149" t="s">
        <v>252</v>
      </c>
      <c r="D29" s="150"/>
      <c r="E29" s="150"/>
      <c r="F29" s="150"/>
      <c r="G29" s="28"/>
      <c r="H29" s="28"/>
      <c r="I29" s="28"/>
      <c r="J29" s="28"/>
      <c r="K29" s="28"/>
      <c r="L29" s="28"/>
      <c r="M29" s="28"/>
      <c r="N29" s="28"/>
      <c r="O29" s="28"/>
      <c r="P29" s="28"/>
      <c r="Q29" s="28"/>
      <c r="R29" s="28"/>
      <c r="S29" s="28"/>
      <c r="T29" s="28"/>
      <c r="U29" s="28"/>
      <c r="V29" s="28"/>
      <c r="W29" s="28"/>
      <c r="X29" s="28"/>
      <c r="Y29" s="28"/>
      <c r="Z29" s="28"/>
      <c r="AA29" s="28"/>
      <c r="AB29" s="28"/>
      <c r="AC29" s="28"/>
      <c r="AD29" s="28"/>
      <c r="AF29" s="2"/>
    </row>
    <row r="30" spans="2:32" ht="16.5" customHeight="1">
      <c r="B30" s="104"/>
      <c r="C30" s="151" t="s">
        <v>297</v>
      </c>
      <c r="D30" s="152"/>
      <c r="E30" s="152"/>
      <c r="F30" s="152"/>
      <c r="H30" s="2"/>
    </row>
    <row r="31" spans="2:32" ht="16.5" customHeight="1">
      <c r="B31" s="104"/>
      <c r="C31" s="153"/>
      <c r="D31" s="154"/>
      <c r="E31" s="154"/>
      <c r="F31" s="154"/>
      <c r="H31" s="2"/>
    </row>
    <row r="32" spans="2:32" ht="16.5" customHeight="1">
      <c r="B32" s="104"/>
      <c r="C32" s="155"/>
      <c r="D32" s="156"/>
      <c r="E32" s="156"/>
      <c r="F32" s="156"/>
      <c r="H32" s="2"/>
    </row>
    <row r="33" spans="2:32" ht="16.5" customHeight="1">
      <c r="B33" s="105"/>
      <c r="C33" s="107" t="s">
        <v>9</v>
      </c>
      <c r="D33" s="107"/>
      <c r="E33" s="107" t="s">
        <v>210</v>
      </c>
      <c r="F33" s="148"/>
      <c r="H33" s="2"/>
    </row>
    <row r="34" spans="2:32" ht="16.5" customHeight="1">
      <c r="B34" s="61"/>
      <c r="C34" s="125"/>
      <c r="D34" s="125"/>
      <c r="E34" s="125"/>
      <c r="F34" s="125"/>
      <c r="H34" s="2"/>
    </row>
    <row r="35" spans="2:32" ht="16.5" customHeight="1">
      <c r="B35" s="99" t="s">
        <v>1</v>
      </c>
      <c r="C35" s="158" t="s">
        <v>271</v>
      </c>
      <c r="D35" s="158"/>
      <c r="E35" s="158" t="s">
        <v>271</v>
      </c>
      <c r="F35" s="158"/>
      <c r="H35" s="2"/>
    </row>
    <row r="36" spans="2:32" ht="16.5" customHeight="1">
      <c r="B36" s="99" t="s">
        <v>365</v>
      </c>
      <c r="C36" s="158" t="s">
        <v>271</v>
      </c>
      <c r="D36" s="158"/>
      <c r="E36" s="158" t="s">
        <v>271</v>
      </c>
      <c r="F36" s="158"/>
      <c r="H36" s="2"/>
    </row>
    <row r="37" spans="2:32" ht="16.5" customHeight="1">
      <c r="B37" s="99" t="s">
        <v>3</v>
      </c>
      <c r="C37" s="157">
        <v>1</v>
      </c>
      <c r="D37" s="157"/>
      <c r="E37" s="157">
        <v>23</v>
      </c>
      <c r="F37" s="157"/>
      <c r="H37" s="2"/>
    </row>
    <row r="38" spans="2:32" ht="16.5" customHeight="1">
      <c r="B38" s="99" t="s">
        <v>269</v>
      </c>
      <c r="C38" s="126">
        <v>2</v>
      </c>
      <c r="D38" s="126"/>
      <c r="E38" s="126">
        <v>77</v>
      </c>
      <c r="F38" s="126"/>
      <c r="H38" s="2"/>
    </row>
    <row r="39" spans="2:32" ht="16.5" customHeight="1">
      <c r="B39" s="100" t="s">
        <v>270</v>
      </c>
      <c r="C39" s="129">
        <v>69</v>
      </c>
      <c r="D39" s="129"/>
      <c r="E39" s="129">
        <v>2287</v>
      </c>
      <c r="F39" s="129"/>
      <c r="H39" s="2"/>
    </row>
    <row r="40" spans="2:32" ht="16.5" customHeight="1" thickBot="1">
      <c r="B40" s="66"/>
      <c r="C40" s="131"/>
      <c r="D40" s="131"/>
      <c r="E40" s="131"/>
      <c r="F40" s="131"/>
      <c r="H40" s="2"/>
    </row>
    <row r="41" spans="2:32" ht="16.5" customHeight="1" thickTop="1">
      <c r="B41" s="58" t="s">
        <v>266</v>
      </c>
      <c r="AF41" s="2"/>
    </row>
    <row r="42" spans="2:32" ht="16.5" customHeight="1">
      <c r="B42" s="58" t="s">
        <v>14</v>
      </c>
      <c r="AF42" s="2"/>
    </row>
    <row r="43" spans="2:32" ht="16.5" customHeight="1">
      <c r="AF43" s="2"/>
    </row>
    <row r="44" spans="2:32" ht="16.5" customHeight="1">
      <c r="B44" s="4" t="s">
        <v>277</v>
      </c>
      <c r="I44" s="2"/>
    </row>
    <row r="45" spans="2:32" ht="16.5" customHeight="1" thickBot="1">
      <c r="B45" s="4"/>
      <c r="I45" s="2"/>
    </row>
    <row r="46" spans="2:32" ht="16.5" customHeight="1" thickTop="1">
      <c r="B46" s="103" t="s">
        <v>6</v>
      </c>
      <c r="C46" s="159" t="s">
        <v>221</v>
      </c>
      <c r="D46" s="159" t="s">
        <v>220</v>
      </c>
      <c r="E46" s="159" t="s">
        <v>37</v>
      </c>
      <c r="F46" s="159" t="s">
        <v>38</v>
      </c>
      <c r="G46" s="159" t="s">
        <v>39</v>
      </c>
      <c r="H46" s="162" t="s">
        <v>40</v>
      </c>
      <c r="I46" s="163"/>
    </row>
    <row r="47" spans="2:32" ht="16.5" customHeight="1">
      <c r="B47" s="104"/>
      <c r="C47" s="160"/>
      <c r="D47" s="160"/>
      <c r="E47" s="160"/>
      <c r="F47" s="160"/>
      <c r="G47" s="160"/>
      <c r="H47" s="164"/>
      <c r="I47" s="165"/>
    </row>
    <row r="48" spans="2:32" ht="16.5" customHeight="1">
      <c r="B48" s="104"/>
      <c r="C48" s="160"/>
      <c r="D48" s="160"/>
      <c r="E48" s="160"/>
      <c r="F48" s="160"/>
      <c r="G48" s="160"/>
      <c r="H48" s="164"/>
      <c r="I48" s="165"/>
    </row>
    <row r="49" spans="2:32" ht="16.5" customHeight="1">
      <c r="B49" s="105"/>
      <c r="C49" s="161"/>
      <c r="D49" s="161"/>
      <c r="E49" s="161"/>
      <c r="F49" s="161"/>
      <c r="G49" s="161"/>
      <c r="H49" s="166"/>
      <c r="I49" s="167"/>
    </row>
    <row r="50" spans="2:32" ht="16.5" customHeight="1">
      <c r="B50" s="61"/>
      <c r="C50" s="7"/>
      <c r="D50" s="7"/>
      <c r="E50" s="7"/>
      <c r="F50" s="7"/>
      <c r="G50" s="15"/>
      <c r="H50" s="125"/>
      <c r="I50" s="125"/>
    </row>
    <row r="51" spans="2:32" ht="16.5" customHeight="1">
      <c r="B51" s="61" t="s">
        <v>1</v>
      </c>
      <c r="C51" s="5">
        <v>2422</v>
      </c>
      <c r="D51" s="5">
        <v>45681</v>
      </c>
      <c r="E51" s="5">
        <v>5311</v>
      </c>
      <c r="F51" s="5">
        <v>1515</v>
      </c>
      <c r="G51" s="5">
        <v>1114</v>
      </c>
      <c r="H51" s="168">
        <v>596406</v>
      </c>
      <c r="I51" s="168"/>
    </row>
    <row r="52" spans="2:32" ht="16.5" customHeight="1">
      <c r="B52" s="61" t="s">
        <v>2</v>
      </c>
      <c r="C52" s="5">
        <v>2424</v>
      </c>
      <c r="D52" s="5">
        <v>46051</v>
      </c>
      <c r="E52" s="5">
        <v>4948</v>
      </c>
      <c r="F52" s="5">
        <v>1328</v>
      </c>
      <c r="G52" s="5">
        <v>1080</v>
      </c>
      <c r="H52" s="168">
        <v>571934</v>
      </c>
      <c r="I52" s="168"/>
    </row>
    <row r="53" spans="2:32" ht="16.5" customHeight="1">
      <c r="B53" s="61" t="s">
        <v>3</v>
      </c>
      <c r="C53" s="5">
        <v>2452</v>
      </c>
      <c r="D53" s="5">
        <v>46735</v>
      </c>
      <c r="E53" s="5">
        <v>5366</v>
      </c>
      <c r="F53" s="5">
        <v>1524</v>
      </c>
      <c r="G53" s="5">
        <v>1238</v>
      </c>
      <c r="H53" s="168">
        <v>636657</v>
      </c>
      <c r="I53" s="168"/>
    </row>
    <row r="54" spans="2:32" ht="16.5" customHeight="1">
      <c r="B54" s="61" t="s">
        <v>269</v>
      </c>
      <c r="C54" s="5">
        <v>2465</v>
      </c>
      <c r="D54" s="5">
        <v>45776</v>
      </c>
      <c r="E54" s="5">
        <v>4944</v>
      </c>
      <c r="F54" s="5">
        <v>1331</v>
      </c>
      <c r="G54" s="5">
        <v>1080</v>
      </c>
      <c r="H54" s="168">
        <v>572282</v>
      </c>
      <c r="I54" s="168"/>
    </row>
    <row r="55" spans="2:32" s="4" customFormat="1" ht="16.5" customHeight="1">
      <c r="B55" s="64" t="s">
        <v>270</v>
      </c>
      <c r="C55" s="6">
        <v>2458</v>
      </c>
      <c r="D55" s="6">
        <v>45097</v>
      </c>
      <c r="E55" s="6">
        <v>5072</v>
      </c>
      <c r="F55" s="6">
        <v>1295</v>
      </c>
      <c r="G55" s="6">
        <v>1039</v>
      </c>
      <c r="H55" s="169">
        <v>572282</v>
      </c>
      <c r="I55" s="169"/>
    </row>
    <row r="56" spans="2:32" ht="16.5" customHeight="1" thickBot="1">
      <c r="B56" s="66"/>
      <c r="C56" s="93"/>
      <c r="D56" s="93"/>
      <c r="E56" s="93"/>
      <c r="F56" s="93"/>
      <c r="G56" s="93"/>
      <c r="H56" s="131"/>
      <c r="I56" s="131"/>
    </row>
    <row r="57" spans="2:32" ht="16.5" customHeight="1" thickTop="1">
      <c r="B57" s="58" t="s">
        <v>336</v>
      </c>
      <c r="G57" s="91"/>
      <c r="I57" s="2"/>
    </row>
    <row r="58" spans="2:32" ht="16.5" customHeight="1">
      <c r="B58" s="58" t="s">
        <v>15</v>
      </c>
      <c r="I58" s="2"/>
    </row>
    <row r="59" spans="2:32" ht="16.5" customHeight="1">
      <c r="AF59" s="2"/>
    </row>
    <row r="60" spans="2:32" ht="16.5" customHeight="1">
      <c r="AF60" s="2"/>
    </row>
    <row r="61" spans="2:32" ht="16.5" customHeight="1">
      <c r="AF61" s="2"/>
    </row>
    <row r="62" spans="2:32" ht="16.5" customHeight="1">
      <c r="AF62" s="2"/>
    </row>
    <row r="63" spans="2:32" ht="16.5" customHeight="1">
      <c r="AF63" s="2"/>
    </row>
    <row r="64" spans="2:32" ht="16.5" customHeight="1">
      <c r="AF64" s="2"/>
    </row>
    <row r="65" spans="1:33" ht="16.5" customHeight="1">
      <c r="AF65" s="2"/>
    </row>
    <row r="66" spans="1:33" ht="16.5" customHeight="1">
      <c r="A66" s="1" t="str">
        <f>VALUE(SUBSTITUTE(AG1,$B$2,""))+1&amp;"　Ｏ 社会保障・公衆衛生"</f>
        <v>132　Ｏ 社会保障・公衆衛生</v>
      </c>
      <c r="AF66" s="2"/>
      <c r="AG66" s="2" t="str">
        <f>"Ｏ 社会保障・公衆衛生　"&amp;VALUE(SUBSTITUTE(A66,$B$2,""))+1</f>
        <v>Ｏ 社会保障・公衆衛生　133</v>
      </c>
    </row>
    <row r="67" spans="1:33" ht="16.5" customHeight="1">
      <c r="B67" s="4" t="s">
        <v>278</v>
      </c>
      <c r="V67" s="2"/>
    </row>
    <row r="68" spans="1:33" ht="16.5" customHeight="1" thickBot="1">
      <c r="B68" s="4"/>
      <c r="V68" s="2"/>
    </row>
    <row r="69" spans="1:33" ht="16.5" customHeight="1" thickTop="1">
      <c r="B69" s="103" t="s">
        <v>6</v>
      </c>
      <c r="C69" s="170" t="s">
        <v>23</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2"/>
      <c r="AB69" s="110" t="s">
        <v>25</v>
      </c>
      <c r="AC69" s="110"/>
      <c r="AD69" s="170"/>
    </row>
    <row r="70" spans="1:33" ht="16.5" customHeight="1">
      <c r="B70" s="104"/>
      <c r="C70" s="173" t="s">
        <v>11</v>
      </c>
      <c r="D70" s="174"/>
      <c r="E70" s="174"/>
      <c r="F70" s="174"/>
      <c r="G70" s="120" t="s">
        <v>17</v>
      </c>
      <c r="H70" s="175"/>
      <c r="I70" s="175"/>
      <c r="J70" s="175"/>
      <c r="K70" s="175"/>
      <c r="L70" s="175"/>
      <c r="M70" s="175"/>
      <c r="N70" s="175"/>
      <c r="O70" s="175"/>
      <c r="P70" s="175"/>
      <c r="Q70" s="175"/>
      <c r="R70" s="175"/>
      <c r="S70" s="175"/>
      <c r="T70" s="175"/>
      <c r="U70" s="176"/>
      <c r="V70" s="176"/>
      <c r="W70" s="176"/>
      <c r="X70" s="176"/>
      <c r="Y70" s="176"/>
      <c r="Z70" s="176"/>
      <c r="AA70" s="177"/>
      <c r="AB70" s="173" t="s">
        <v>17</v>
      </c>
      <c r="AC70" s="174"/>
      <c r="AD70" s="178"/>
    </row>
    <row r="71" spans="1:33" ht="16.5" customHeight="1">
      <c r="B71" s="104"/>
      <c r="C71" s="109" t="s">
        <v>13</v>
      </c>
      <c r="D71" s="173" t="s">
        <v>20</v>
      </c>
      <c r="E71" s="174"/>
      <c r="F71" s="109" t="s">
        <v>16</v>
      </c>
      <c r="G71" s="120" t="s">
        <v>13</v>
      </c>
      <c r="H71" s="176"/>
      <c r="I71" s="177"/>
      <c r="J71" s="120" t="s">
        <v>18</v>
      </c>
      <c r="K71" s="176"/>
      <c r="L71" s="177"/>
      <c r="M71" s="120" t="s">
        <v>19</v>
      </c>
      <c r="N71" s="176"/>
      <c r="O71" s="177"/>
      <c r="P71" s="120" t="s">
        <v>256</v>
      </c>
      <c r="Q71" s="180"/>
      <c r="R71" s="181"/>
      <c r="S71" s="120" t="s">
        <v>257</v>
      </c>
      <c r="T71" s="176"/>
      <c r="U71" s="177"/>
      <c r="V71" s="120" t="s">
        <v>258</v>
      </c>
      <c r="W71" s="176"/>
      <c r="X71" s="177"/>
      <c r="Y71" s="120" t="s">
        <v>259</v>
      </c>
      <c r="Z71" s="121"/>
      <c r="AA71" s="122"/>
      <c r="AB71" s="173" t="s">
        <v>24</v>
      </c>
      <c r="AC71" s="174"/>
      <c r="AD71" s="178"/>
    </row>
    <row r="72" spans="1:33" ht="16.5" customHeight="1">
      <c r="B72" s="104"/>
      <c r="C72" s="109"/>
      <c r="D72" s="109" t="s">
        <v>21</v>
      </c>
      <c r="E72" s="109" t="s">
        <v>22</v>
      </c>
      <c r="F72" s="109"/>
      <c r="G72" s="107" t="s">
        <v>255</v>
      </c>
      <c r="H72" s="109" t="s">
        <v>254</v>
      </c>
      <c r="I72" s="109"/>
      <c r="J72" s="107" t="s">
        <v>255</v>
      </c>
      <c r="K72" s="109" t="s">
        <v>254</v>
      </c>
      <c r="L72" s="109"/>
      <c r="M72" s="107" t="s">
        <v>255</v>
      </c>
      <c r="N72" s="109" t="s">
        <v>254</v>
      </c>
      <c r="O72" s="109"/>
      <c r="P72" s="107" t="s">
        <v>255</v>
      </c>
      <c r="Q72" s="109" t="s">
        <v>254</v>
      </c>
      <c r="R72" s="109"/>
      <c r="S72" s="107" t="s">
        <v>255</v>
      </c>
      <c r="T72" s="109" t="s">
        <v>254</v>
      </c>
      <c r="U72" s="109"/>
      <c r="V72" s="107" t="s">
        <v>255</v>
      </c>
      <c r="W72" s="109" t="s">
        <v>254</v>
      </c>
      <c r="X72" s="109"/>
      <c r="Y72" s="107" t="s">
        <v>255</v>
      </c>
      <c r="Z72" s="109" t="s">
        <v>254</v>
      </c>
      <c r="AA72" s="109"/>
      <c r="AB72" s="107" t="s">
        <v>255</v>
      </c>
      <c r="AC72" s="109" t="s">
        <v>254</v>
      </c>
      <c r="AD72" s="182"/>
    </row>
    <row r="73" spans="1:33" ht="16.5" customHeight="1">
      <c r="B73" s="105"/>
      <c r="C73" s="179"/>
      <c r="D73" s="109"/>
      <c r="E73" s="109"/>
      <c r="F73" s="17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82"/>
    </row>
    <row r="74" spans="1:33" ht="16.5" customHeight="1">
      <c r="B74" s="61"/>
      <c r="C74" s="91"/>
      <c r="D74" s="91"/>
      <c r="E74" s="91"/>
      <c r="F74" s="91"/>
      <c r="G74" s="91"/>
      <c r="H74" s="125"/>
      <c r="I74" s="125"/>
      <c r="J74" s="91"/>
      <c r="K74" s="125"/>
      <c r="L74" s="125"/>
      <c r="M74" s="91"/>
      <c r="N74" s="125"/>
      <c r="O74" s="125"/>
      <c r="P74" s="91"/>
      <c r="Q74" s="125"/>
      <c r="R74" s="125"/>
      <c r="S74" s="91"/>
      <c r="T74" s="125"/>
      <c r="U74" s="125"/>
      <c r="V74" s="91"/>
      <c r="W74" s="125"/>
      <c r="X74" s="125"/>
      <c r="Y74" s="91"/>
      <c r="Z74" s="125"/>
      <c r="AA74" s="125"/>
      <c r="AB74" s="91"/>
      <c r="AC74" s="125"/>
      <c r="AD74" s="125"/>
    </row>
    <row r="75" spans="1:33" ht="16.5" customHeight="1">
      <c r="B75" s="61" t="s">
        <v>1</v>
      </c>
      <c r="C75" s="5">
        <v>23833</v>
      </c>
      <c r="D75" s="5">
        <v>13140</v>
      </c>
      <c r="E75" s="5">
        <v>177</v>
      </c>
      <c r="F75" s="5">
        <v>10516</v>
      </c>
      <c r="G75" s="5">
        <v>9557</v>
      </c>
      <c r="H75" s="168">
        <v>6455874</v>
      </c>
      <c r="I75" s="168"/>
      <c r="J75" s="5">
        <v>1246</v>
      </c>
      <c r="K75" s="168">
        <v>503127</v>
      </c>
      <c r="L75" s="168"/>
      <c r="M75" s="5">
        <v>6336</v>
      </c>
      <c r="N75" s="168">
        <v>4206562</v>
      </c>
      <c r="O75" s="168"/>
      <c r="P75" s="5">
        <v>48</v>
      </c>
      <c r="Q75" s="168">
        <v>42082</v>
      </c>
      <c r="R75" s="168"/>
      <c r="S75" s="5">
        <v>1880</v>
      </c>
      <c r="T75" s="168">
        <v>1670903</v>
      </c>
      <c r="U75" s="168"/>
      <c r="V75" s="5">
        <v>10</v>
      </c>
      <c r="W75" s="168">
        <v>4064</v>
      </c>
      <c r="X75" s="168"/>
      <c r="Y75" s="5">
        <v>37</v>
      </c>
      <c r="Z75" s="168">
        <v>29136</v>
      </c>
      <c r="AA75" s="168"/>
      <c r="AB75" s="5">
        <v>2</v>
      </c>
      <c r="AC75" s="168">
        <v>0</v>
      </c>
      <c r="AD75" s="168"/>
    </row>
    <row r="76" spans="1:33" ht="16.5" customHeight="1">
      <c r="B76" s="61" t="s">
        <v>2</v>
      </c>
      <c r="C76" s="5">
        <v>23180</v>
      </c>
      <c r="D76" s="5">
        <v>12844</v>
      </c>
      <c r="E76" s="5">
        <v>179</v>
      </c>
      <c r="F76" s="5">
        <v>10157</v>
      </c>
      <c r="G76" s="5">
        <v>9198</v>
      </c>
      <c r="H76" s="168">
        <v>6281857</v>
      </c>
      <c r="I76" s="168"/>
      <c r="J76" s="5">
        <v>1037</v>
      </c>
      <c r="K76" s="168">
        <v>420099</v>
      </c>
      <c r="L76" s="168"/>
      <c r="M76" s="5">
        <v>6158</v>
      </c>
      <c r="N76" s="168">
        <v>4092170</v>
      </c>
      <c r="O76" s="168"/>
      <c r="P76" s="5">
        <v>45</v>
      </c>
      <c r="Q76" s="168">
        <v>39590</v>
      </c>
      <c r="R76" s="168"/>
      <c r="S76" s="5">
        <v>1913</v>
      </c>
      <c r="T76" s="168">
        <v>1698549</v>
      </c>
      <c r="U76" s="168"/>
      <c r="V76" s="5">
        <v>12</v>
      </c>
      <c r="W76" s="168">
        <v>4742</v>
      </c>
      <c r="X76" s="168"/>
      <c r="Y76" s="5">
        <v>33</v>
      </c>
      <c r="Z76" s="168">
        <v>26707</v>
      </c>
      <c r="AA76" s="168"/>
      <c r="AB76" s="5">
        <v>2</v>
      </c>
      <c r="AC76" s="168">
        <v>0</v>
      </c>
      <c r="AD76" s="168"/>
    </row>
    <row r="77" spans="1:33" ht="16.5" customHeight="1">
      <c r="B77" s="61" t="s">
        <v>3</v>
      </c>
      <c r="C77" s="5">
        <v>22349</v>
      </c>
      <c r="D77" s="5">
        <v>12431</v>
      </c>
      <c r="E77" s="5">
        <v>188</v>
      </c>
      <c r="F77" s="5">
        <v>9730</v>
      </c>
      <c r="G77" s="5">
        <v>8804</v>
      </c>
      <c r="H77" s="168">
        <v>6081573</v>
      </c>
      <c r="I77" s="168"/>
      <c r="J77" s="5">
        <v>859</v>
      </c>
      <c r="K77" s="168">
        <v>345608</v>
      </c>
      <c r="L77" s="168"/>
      <c r="M77" s="5">
        <v>5935</v>
      </c>
      <c r="N77" s="168">
        <v>3959799</v>
      </c>
      <c r="O77" s="168"/>
      <c r="P77" s="5">
        <v>43</v>
      </c>
      <c r="Q77" s="168">
        <v>38108</v>
      </c>
      <c r="R77" s="168"/>
      <c r="S77" s="5">
        <v>1914</v>
      </c>
      <c r="T77" s="168">
        <v>1700436</v>
      </c>
      <c r="U77" s="168"/>
      <c r="V77" s="5">
        <v>11</v>
      </c>
      <c r="W77" s="168">
        <v>4040</v>
      </c>
      <c r="X77" s="168"/>
      <c r="Y77" s="5">
        <v>42</v>
      </c>
      <c r="Z77" s="168">
        <v>33582</v>
      </c>
      <c r="AA77" s="168"/>
      <c r="AB77" s="5">
        <v>2</v>
      </c>
      <c r="AC77" s="168">
        <v>0</v>
      </c>
      <c r="AD77" s="168"/>
    </row>
    <row r="78" spans="1:33" ht="16.5" customHeight="1">
      <c r="B78" s="61" t="s">
        <v>269</v>
      </c>
      <c r="C78" s="5">
        <v>21652</v>
      </c>
      <c r="D78" s="5">
        <v>12063</v>
      </c>
      <c r="E78" s="5">
        <v>208</v>
      </c>
      <c r="F78" s="5">
        <v>9381</v>
      </c>
      <c r="G78" s="5">
        <v>8446</v>
      </c>
      <c r="H78" s="168">
        <v>5879678</v>
      </c>
      <c r="I78" s="168"/>
      <c r="J78" s="5">
        <v>690</v>
      </c>
      <c r="K78" s="168">
        <v>276903</v>
      </c>
      <c r="L78" s="168"/>
      <c r="M78" s="5">
        <v>5768</v>
      </c>
      <c r="N78" s="168">
        <v>3846610</v>
      </c>
      <c r="O78" s="168"/>
      <c r="P78" s="5">
        <v>38</v>
      </c>
      <c r="Q78" s="168">
        <v>33383</v>
      </c>
      <c r="R78" s="168"/>
      <c r="S78" s="5">
        <v>1903</v>
      </c>
      <c r="T78" s="168">
        <v>1690076</v>
      </c>
      <c r="U78" s="168"/>
      <c r="V78" s="5">
        <v>11</v>
      </c>
      <c r="W78" s="168">
        <v>4036</v>
      </c>
      <c r="X78" s="168"/>
      <c r="Y78" s="5">
        <v>36</v>
      </c>
      <c r="Z78" s="168">
        <v>28670</v>
      </c>
      <c r="AA78" s="168"/>
      <c r="AB78" s="5">
        <v>2</v>
      </c>
      <c r="AC78" s="168">
        <v>0</v>
      </c>
      <c r="AD78" s="168"/>
    </row>
    <row r="79" spans="1:33" s="4" customFormat="1" ht="16.5" customHeight="1">
      <c r="B79" s="64" t="s">
        <v>270</v>
      </c>
      <c r="C79" s="6">
        <v>20818</v>
      </c>
      <c r="D79" s="6">
        <v>11705</v>
      </c>
      <c r="E79" s="6">
        <v>201</v>
      </c>
      <c r="F79" s="6">
        <v>8912</v>
      </c>
      <c r="G79" s="6">
        <v>8073</v>
      </c>
      <c r="H79" s="169">
        <v>5654900</v>
      </c>
      <c r="I79" s="169"/>
      <c r="J79" s="6">
        <v>549</v>
      </c>
      <c r="K79" s="169">
        <v>219395</v>
      </c>
      <c r="L79" s="169"/>
      <c r="M79" s="6">
        <v>5513</v>
      </c>
      <c r="N79" s="169">
        <v>3667487</v>
      </c>
      <c r="O79" s="169"/>
      <c r="P79" s="6">
        <v>34</v>
      </c>
      <c r="Q79" s="169">
        <v>29556</v>
      </c>
      <c r="R79" s="169"/>
      <c r="S79" s="6">
        <v>1929</v>
      </c>
      <c r="T79" s="169">
        <v>1705019</v>
      </c>
      <c r="U79" s="169"/>
      <c r="V79" s="6">
        <v>11</v>
      </c>
      <c r="W79" s="169">
        <v>3885</v>
      </c>
      <c r="X79" s="169"/>
      <c r="Y79" s="6">
        <v>37</v>
      </c>
      <c r="Z79" s="169">
        <v>29558</v>
      </c>
      <c r="AA79" s="169"/>
      <c r="AB79" s="6">
        <v>2</v>
      </c>
      <c r="AC79" s="169">
        <v>0</v>
      </c>
      <c r="AD79" s="169"/>
    </row>
    <row r="80" spans="1:33" ht="16.5" customHeight="1" thickBot="1">
      <c r="B80" s="66"/>
      <c r="C80" s="93"/>
      <c r="D80" s="93"/>
      <c r="E80" s="93"/>
      <c r="F80" s="93"/>
      <c r="G80" s="93"/>
      <c r="H80" s="131"/>
      <c r="I80" s="131"/>
      <c r="J80" s="93"/>
      <c r="K80" s="131"/>
      <c r="L80" s="131"/>
      <c r="M80" s="93"/>
      <c r="N80" s="131"/>
      <c r="O80" s="131"/>
      <c r="P80" s="93"/>
      <c r="Q80" s="131"/>
      <c r="R80" s="131"/>
      <c r="S80" s="93"/>
      <c r="T80" s="131"/>
      <c r="U80" s="131"/>
      <c r="V80" s="93"/>
      <c r="W80" s="131"/>
      <c r="X80" s="131"/>
      <c r="Y80" s="93"/>
      <c r="Z80" s="131"/>
      <c r="AA80" s="131"/>
      <c r="AB80" s="93"/>
      <c r="AC80" s="131"/>
      <c r="AD80" s="131"/>
    </row>
    <row r="81" spans="2:32" ht="16.5" customHeight="1" thickTop="1">
      <c r="B81" s="58" t="s">
        <v>14</v>
      </c>
    </row>
    <row r="82" spans="2:32" ht="16.5" customHeight="1">
      <c r="AF82" s="2"/>
    </row>
    <row r="83" spans="2:32" ht="16.5" customHeight="1">
      <c r="B83" s="4" t="s">
        <v>279</v>
      </c>
      <c r="W83" s="2"/>
      <c r="AF83" s="2"/>
    </row>
    <row r="84" spans="2:32" ht="16.5" customHeight="1" thickBot="1">
      <c r="B84" s="4"/>
      <c r="W84" s="2"/>
      <c r="AF84" s="2"/>
    </row>
    <row r="85" spans="2:32" ht="16.5" customHeight="1" thickTop="1">
      <c r="B85" s="103" t="s">
        <v>6</v>
      </c>
      <c r="C85" s="159" t="s">
        <v>223</v>
      </c>
      <c r="D85" s="159" t="s">
        <v>222</v>
      </c>
      <c r="E85" s="162" t="s">
        <v>261</v>
      </c>
      <c r="F85" s="183"/>
      <c r="G85" s="186" t="s">
        <v>34</v>
      </c>
      <c r="H85" s="103"/>
      <c r="I85" s="191" t="s">
        <v>12</v>
      </c>
      <c r="J85" s="192"/>
      <c r="K85" s="192"/>
      <c r="L85" s="192"/>
      <c r="M85" s="192"/>
      <c r="N85" s="192"/>
      <c r="O85" s="192"/>
      <c r="P85" s="192"/>
      <c r="Q85" s="192"/>
      <c r="R85" s="192"/>
      <c r="S85" s="192"/>
      <c r="T85" s="192"/>
      <c r="U85" s="192"/>
      <c r="V85" s="192"/>
      <c r="W85" s="192"/>
      <c r="X85" s="192"/>
      <c r="Y85" s="192"/>
      <c r="Z85" s="192"/>
      <c r="AA85" s="192"/>
      <c r="AB85" s="192"/>
      <c r="AC85" s="192"/>
      <c r="AD85" s="192"/>
      <c r="AE85" s="193"/>
    </row>
    <row r="86" spans="2:32" ht="16.5" customHeight="1">
      <c r="B86" s="104"/>
      <c r="C86" s="160"/>
      <c r="D86" s="160"/>
      <c r="E86" s="164"/>
      <c r="F86" s="184"/>
      <c r="G86" s="187"/>
      <c r="H86" s="104"/>
      <c r="I86" s="189" t="s">
        <v>260</v>
      </c>
      <c r="J86" s="190"/>
      <c r="K86" s="135" t="s">
        <v>26</v>
      </c>
      <c r="L86" s="136"/>
      <c r="M86" s="137"/>
      <c r="N86" s="120" t="s">
        <v>27</v>
      </c>
      <c r="O86" s="121"/>
      <c r="P86" s="122"/>
      <c r="Q86" s="120" t="s">
        <v>28</v>
      </c>
      <c r="R86" s="121"/>
      <c r="S86" s="122"/>
      <c r="T86" s="135" t="s">
        <v>29</v>
      </c>
      <c r="U86" s="136"/>
      <c r="V86" s="137"/>
      <c r="W86" s="120" t="s">
        <v>30</v>
      </c>
      <c r="X86" s="121"/>
      <c r="Y86" s="122"/>
      <c r="Z86" s="120" t="s">
        <v>31</v>
      </c>
      <c r="AA86" s="121"/>
      <c r="AB86" s="122"/>
      <c r="AC86" s="120" t="s">
        <v>33</v>
      </c>
      <c r="AD86" s="121"/>
      <c r="AE86" s="122"/>
    </row>
    <row r="87" spans="2:32" ht="16.5" customHeight="1">
      <c r="B87" s="105"/>
      <c r="C87" s="161"/>
      <c r="D87" s="161"/>
      <c r="E87" s="166"/>
      <c r="F87" s="185"/>
      <c r="G87" s="188"/>
      <c r="H87" s="105"/>
      <c r="I87" s="166"/>
      <c r="J87" s="185"/>
      <c r="K87" s="62" t="s">
        <v>9</v>
      </c>
      <c r="L87" s="182" t="s">
        <v>210</v>
      </c>
      <c r="M87" s="194"/>
      <c r="N87" s="62" t="s">
        <v>9</v>
      </c>
      <c r="O87" s="182" t="s">
        <v>210</v>
      </c>
      <c r="P87" s="194"/>
      <c r="Q87" s="62" t="s">
        <v>9</v>
      </c>
      <c r="R87" s="182" t="s">
        <v>210</v>
      </c>
      <c r="S87" s="194"/>
      <c r="T87" s="62" t="s">
        <v>9</v>
      </c>
      <c r="U87" s="182" t="s">
        <v>210</v>
      </c>
      <c r="V87" s="194"/>
      <c r="W87" s="62" t="s">
        <v>9</v>
      </c>
      <c r="X87" s="182" t="s">
        <v>210</v>
      </c>
      <c r="Y87" s="194"/>
      <c r="Z87" s="62" t="s">
        <v>9</v>
      </c>
      <c r="AA87" s="182" t="s">
        <v>210</v>
      </c>
      <c r="AB87" s="194"/>
      <c r="AC87" s="62" t="s">
        <v>9</v>
      </c>
      <c r="AD87" s="182" t="s">
        <v>210</v>
      </c>
      <c r="AE87" s="194"/>
    </row>
    <row r="88" spans="2:32" ht="16.5" customHeight="1">
      <c r="B88" s="61"/>
      <c r="C88" s="83"/>
      <c r="D88" s="84"/>
      <c r="E88" s="125"/>
      <c r="F88" s="125"/>
      <c r="G88" s="195"/>
      <c r="H88" s="195"/>
      <c r="I88" s="125"/>
      <c r="J88" s="125"/>
      <c r="K88" s="84"/>
      <c r="L88" s="125"/>
      <c r="M88" s="125"/>
      <c r="N88" s="84"/>
      <c r="O88" s="125"/>
      <c r="P88" s="125"/>
      <c r="Q88" s="84"/>
      <c r="R88" s="125"/>
      <c r="S88" s="125"/>
      <c r="T88" s="84"/>
      <c r="U88" s="125"/>
      <c r="V88" s="125"/>
      <c r="W88" s="84"/>
      <c r="X88" s="125"/>
      <c r="Y88" s="125"/>
      <c r="Z88" s="84"/>
      <c r="AA88" s="125"/>
      <c r="AB88" s="125"/>
      <c r="AC88" s="84"/>
      <c r="AD88" s="125"/>
      <c r="AE88" s="125"/>
    </row>
    <row r="89" spans="2:32" ht="16.5" customHeight="1">
      <c r="B89" s="61" t="s">
        <v>1</v>
      </c>
      <c r="C89" s="5">
        <v>3194</v>
      </c>
      <c r="D89" s="5">
        <v>57235</v>
      </c>
      <c r="E89" s="168">
        <v>2293255</v>
      </c>
      <c r="F89" s="168"/>
      <c r="G89" s="168" t="s">
        <v>35</v>
      </c>
      <c r="H89" s="168"/>
      <c r="I89" s="197">
        <v>935538</v>
      </c>
      <c r="J89" s="197"/>
      <c r="K89" s="14">
        <v>3007</v>
      </c>
      <c r="L89" s="197">
        <v>284987</v>
      </c>
      <c r="M89" s="197"/>
      <c r="N89" s="14">
        <v>535</v>
      </c>
      <c r="O89" s="197">
        <v>111820</v>
      </c>
      <c r="P89" s="197"/>
      <c r="Q89" s="75">
        <v>17</v>
      </c>
      <c r="R89" s="196">
        <v>31890</v>
      </c>
      <c r="S89" s="196"/>
      <c r="T89" s="75">
        <v>0</v>
      </c>
      <c r="U89" s="196">
        <v>0</v>
      </c>
      <c r="V89" s="196"/>
      <c r="W89" s="75">
        <v>5</v>
      </c>
      <c r="X89" s="196">
        <v>3326</v>
      </c>
      <c r="Y89" s="196"/>
      <c r="Z89" s="14">
        <v>1662</v>
      </c>
      <c r="AA89" s="197">
        <v>488490</v>
      </c>
      <c r="AB89" s="197"/>
      <c r="AC89" s="14">
        <v>77</v>
      </c>
      <c r="AD89" s="197">
        <v>9878</v>
      </c>
      <c r="AE89" s="197"/>
    </row>
    <row r="90" spans="2:32" ht="16.5" customHeight="1">
      <c r="B90" s="61"/>
      <c r="C90" s="5"/>
      <c r="D90" s="5"/>
      <c r="E90" s="168"/>
      <c r="F90" s="168"/>
      <c r="G90" s="168" t="s">
        <v>36</v>
      </c>
      <c r="H90" s="168"/>
      <c r="I90" s="197">
        <v>145139</v>
      </c>
      <c r="J90" s="197"/>
      <c r="K90" s="14">
        <v>488</v>
      </c>
      <c r="L90" s="197">
        <v>47044</v>
      </c>
      <c r="M90" s="197"/>
      <c r="N90" s="14">
        <v>68</v>
      </c>
      <c r="O90" s="197">
        <v>8704</v>
      </c>
      <c r="P90" s="197"/>
      <c r="Q90" s="75">
        <v>1</v>
      </c>
      <c r="R90" s="196">
        <v>1971</v>
      </c>
      <c r="S90" s="196"/>
      <c r="T90" s="75">
        <v>1</v>
      </c>
      <c r="U90" s="196">
        <v>1824</v>
      </c>
      <c r="V90" s="196"/>
      <c r="W90" s="75">
        <v>0</v>
      </c>
      <c r="X90" s="196">
        <v>0</v>
      </c>
      <c r="Y90" s="196"/>
      <c r="Z90" s="14">
        <v>311</v>
      </c>
      <c r="AA90" s="197">
        <v>82151</v>
      </c>
      <c r="AB90" s="197"/>
      <c r="AC90" s="14">
        <v>11</v>
      </c>
      <c r="AD90" s="197">
        <v>179</v>
      </c>
      <c r="AE90" s="197"/>
    </row>
    <row r="91" spans="2:32" ht="16.5" customHeight="1">
      <c r="B91" s="61" t="s">
        <v>2</v>
      </c>
      <c r="C91" s="5">
        <v>3181</v>
      </c>
      <c r="D91" s="5">
        <v>57388</v>
      </c>
      <c r="E91" s="168">
        <v>2294506</v>
      </c>
      <c r="F91" s="168"/>
      <c r="G91" s="168" t="s">
        <v>35</v>
      </c>
      <c r="H91" s="168"/>
      <c r="I91" s="197">
        <v>871585</v>
      </c>
      <c r="J91" s="197"/>
      <c r="K91" s="14">
        <v>2981</v>
      </c>
      <c r="L91" s="197">
        <v>260480</v>
      </c>
      <c r="M91" s="197"/>
      <c r="N91" s="14">
        <v>550</v>
      </c>
      <c r="O91" s="197">
        <v>104448</v>
      </c>
      <c r="P91" s="197"/>
      <c r="Q91" s="75" t="s">
        <v>303</v>
      </c>
      <c r="R91" s="196" t="s">
        <v>303</v>
      </c>
      <c r="S91" s="196"/>
      <c r="T91" s="75" t="s">
        <v>303</v>
      </c>
      <c r="U91" s="196" t="s">
        <v>303</v>
      </c>
      <c r="V91" s="196"/>
      <c r="W91" s="75" t="s">
        <v>303</v>
      </c>
      <c r="X91" s="196" t="s">
        <v>303</v>
      </c>
      <c r="Y91" s="196"/>
      <c r="Z91" s="14">
        <v>1624</v>
      </c>
      <c r="AA91" s="197">
        <v>481511</v>
      </c>
      <c r="AB91" s="197"/>
      <c r="AC91" s="14">
        <v>108</v>
      </c>
      <c r="AD91" s="197">
        <v>19437</v>
      </c>
      <c r="AE91" s="197"/>
    </row>
    <row r="92" spans="2:32" ht="16.5" customHeight="1">
      <c r="B92" s="61"/>
      <c r="C92" s="5"/>
      <c r="D92" s="5"/>
      <c r="E92" s="168"/>
      <c r="F92" s="168"/>
      <c r="G92" s="168" t="s">
        <v>36</v>
      </c>
      <c r="H92" s="168"/>
      <c r="I92" s="197">
        <v>168847</v>
      </c>
      <c r="J92" s="197"/>
      <c r="K92" s="14">
        <v>457</v>
      </c>
      <c r="L92" s="197">
        <v>66080</v>
      </c>
      <c r="M92" s="197"/>
      <c r="N92" s="14">
        <v>66</v>
      </c>
      <c r="O92" s="197">
        <v>12057</v>
      </c>
      <c r="P92" s="197"/>
      <c r="Q92" s="75" t="s">
        <v>303</v>
      </c>
      <c r="R92" s="196" t="s">
        <v>303</v>
      </c>
      <c r="S92" s="196"/>
      <c r="T92" s="75" t="s">
        <v>303</v>
      </c>
      <c r="U92" s="196" t="s">
        <v>303</v>
      </c>
      <c r="V92" s="196"/>
      <c r="W92" s="75" t="s">
        <v>303</v>
      </c>
      <c r="X92" s="196" t="s">
        <v>303</v>
      </c>
      <c r="Y92" s="196"/>
      <c r="Z92" s="14">
        <v>303</v>
      </c>
      <c r="AA92" s="197">
        <v>84133</v>
      </c>
      <c r="AB92" s="197"/>
      <c r="AC92" s="14">
        <v>9</v>
      </c>
      <c r="AD92" s="197">
        <v>158</v>
      </c>
      <c r="AE92" s="197"/>
    </row>
    <row r="93" spans="2:32" ht="16.5" customHeight="1">
      <c r="B93" s="61" t="s">
        <v>3</v>
      </c>
      <c r="C93" s="5">
        <v>3194</v>
      </c>
      <c r="D93" s="5">
        <v>56411</v>
      </c>
      <c r="E93" s="168">
        <v>2343938</v>
      </c>
      <c r="F93" s="168"/>
      <c r="G93" s="168" t="s">
        <v>35</v>
      </c>
      <c r="H93" s="168"/>
      <c r="I93" s="197">
        <v>990842</v>
      </c>
      <c r="J93" s="197"/>
      <c r="K93" s="14">
        <v>3318</v>
      </c>
      <c r="L93" s="197">
        <v>271344</v>
      </c>
      <c r="M93" s="197"/>
      <c r="N93" s="14">
        <v>734</v>
      </c>
      <c r="O93" s="197">
        <v>119141</v>
      </c>
      <c r="P93" s="197"/>
      <c r="Q93" s="75" t="s">
        <v>303</v>
      </c>
      <c r="R93" s="196" t="s">
        <v>303</v>
      </c>
      <c r="S93" s="196"/>
      <c r="T93" s="75" t="s">
        <v>303</v>
      </c>
      <c r="U93" s="196" t="s">
        <v>303</v>
      </c>
      <c r="V93" s="196"/>
      <c r="W93" s="75" t="s">
        <v>303</v>
      </c>
      <c r="X93" s="196" t="s">
        <v>303</v>
      </c>
      <c r="Y93" s="196"/>
      <c r="Z93" s="14">
        <v>1620</v>
      </c>
      <c r="AA93" s="197">
        <v>473719</v>
      </c>
      <c r="AB93" s="197"/>
      <c r="AC93" s="14">
        <v>95</v>
      </c>
      <c r="AD93" s="197">
        <v>20941</v>
      </c>
      <c r="AE93" s="197"/>
    </row>
    <row r="94" spans="2:32" ht="16.5" customHeight="1">
      <c r="B94" s="61"/>
      <c r="C94" s="5"/>
      <c r="D94" s="5"/>
      <c r="E94" s="168"/>
      <c r="F94" s="168"/>
      <c r="G94" s="168" t="s">
        <v>36</v>
      </c>
      <c r="H94" s="168"/>
      <c r="I94" s="197">
        <v>219547</v>
      </c>
      <c r="J94" s="197"/>
      <c r="K94" s="14">
        <v>399</v>
      </c>
      <c r="L94" s="197">
        <v>29558</v>
      </c>
      <c r="M94" s="197"/>
      <c r="N94" s="14">
        <v>93</v>
      </c>
      <c r="O94" s="197">
        <v>9095</v>
      </c>
      <c r="P94" s="197"/>
      <c r="Q94" s="75" t="s">
        <v>303</v>
      </c>
      <c r="R94" s="196" t="s">
        <v>303</v>
      </c>
      <c r="S94" s="196"/>
      <c r="T94" s="75" t="s">
        <v>303</v>
      </c>
      <c r="U94" s="196" t="s">
        <v>303</v>
      </c>
      <c r="V94" s="196"/>
      <c r="W94" s="75" t="s">
        <v>303</v>
      </c>
      <c r="X94" s="196" t="s">
        <v>303</v>
      </c>
      <c r="Y94" s="196"/>
      <c r="Z94" s="14">
        <v>292</v>
      </c>
      <c r="AA94" s="197">
        <v>78094</v>
      </c>
      <c r="AB94" s="197"/>
      <c r="AC94" s="14">
        <v>9</v>
      </c>
      <c r="AD94" s="197">
        <v>142</v>
      </c>
      <c r="AE94" s="197"/>
    </row>
    <row r="95" spans="2:32" ht="16.5" customHeight="1">
      <c r="B95" s="61" t="s">
        <v>269</v>
      </c>
      <c r="C95" s="5">
        <v>3224</v>
      </c>
      <c r="D95" s="5">
        <v>57187</v>
      </c>
      <c r="E95" s="168">
        <v>2450172</v>
      </c>
      <c r="F95" s="168"/>
      <c r="G95" s="168" t="s">
        <v>35</v>
      </c>
      <c r="H95" s="168"/>
      <c r="I95" s="168">
        <v>855187</v>
      </c>
      <c r="J95" s="168"/>
      <c r="K95" s="14">
        <v>3021</v>
      </c>
      <c r="L95" s="168">
        <v>240189</v>
      </c>
      <c r="M95" s="168"/>
      <c r="N95" s="14">
        <v>598</v>
      </c>
      <c r="O95" s="168">
        <v>101758</v>
      </c>
      <c r="P95" s="168"/>
      <c r="Q95" s="75" t="s">
        <v>303</v>
      </c>
      <c r="R95" s="196" t="s">
        <v>303</v>
      </c>
      <c r="S95" s="196"/>
      <c r="T95" s="75" t="s">
        <v>303</v>
      </c>
      <c r="U95" s="196" t="s">
        <v>303</v>
      </c>
      <c r="V95" s="196"/>
      <c r="W95" s="75" t="s">
        <v>303</v>
      </c>
      <c r="X95" s="196" t="s">
        <v>303</v>
      </c>
      <c r="Y95" s="196"/>
      <c r="Z95" s="14">
        <v>1585</v>
      </c>
      <c r="AA95" s="168">
        <v>446082</v>
      </c>
      <c r="AB95" s="168"/>
      <c r="AC95" s="14">
        <v>70</v>
      </c>
      <c r="AD95" s="168">
        <v>19384</v>
      </c>
      <c r="AE95" s="168"/>
    </row>
    <row r="96" spans="2:32" ht="16.5" customHeight="1">
      <c r="B96" s="61"/>
      <c r="C96" s="5"/>
      <c r="D96" s="5"/>
      <c r="E96" s="168"/>
      <c r="F96" s="168"/>
      <c r="G96" s="168" t="s">
        <v>36</v>
      </c>
      <c r="H96" s="168"/>
      <c r="I96" s="168">
        <v>173881</v>
      </c>
      <c r="J96" s="168"/>
      <c r="K96" s="14">
        <v>577</v>
      </c>
      <c r="L96" s="168">
        <v>71213</v>
      </c>
      <c r="M96" s="168"/>
      <c r="N96" s="14">
        <v>77</v>
      </c>
      <c r="O96" s="168">
        <v>9736</v>
      </c>
      <c r="P96" s="168"/>
      <c r="Q96" s="75" t="s">
        <v>303</v>
      </c>
      <c r="R96" s="196" t="s">
        <v>303</v>
      </c>
      <c r="S96" s="196"/>
      <c r="T96" s="75" t="s">
        <v>303</v>
      </c>
      <c r="U96" s="196" t="s">
        <v>303</v>
      </c>
      <c r="V96" s="196"/>
      <c r="W96" s="75" t="s">
        <v>303</v>
      </c>
      <c r="X96" s="196" t="s">
        <v>303</v>
      </c>
      <c r="Y96" s="196"/>
      <c r="Z96" s="14">
        <v>291</v>
      </c>
      <c r="AA96" s="168">
        <v>76714</v>
      </c>
      <c r="AB96" s="168"/>
      <c r="AC96" s="14">
        <v>8</v>
      </c>
      <c r="AD96" s="168">
        <v>141</v>
      </c>
      <c r="AE96" s="168"/>
    </row>
    <row r="97" spans="2:32" s="4" customFormat="1" ht="16.5" customHeight="1">
      <c r="B97" s="64" t="s">
        <v>270</v>
      </c>
      <c r="C97" s="6">
        <v>3171</v>
      </c>
      <c r="D97" s="6">
        <v>56051</v>
      </c>
      <c r="E97" s="169">
        <v>2774163</v>
      </c>
      <c r="F97" s="169"/>
      <c r="G97" s="168" t="s">
        <v>35</v>
      </c>
      <c r="H97" s="168"/>
      <c r="I97" s="169">
        <v>880298</v>
      </c>
      <c r="J97" s="169"/>
      <c r="K97" s="11">
        <v>2869</v>
      </c>
      <c r="L97" s="169">
        <v>301492</v>
      </c>
      <c r="M97" s="169"/>
      <c r="N97" s="11">
        <v>494</v>
      </c>
      <c r="O97" s="169">
        <v>85560</v>
      </c>
      <c r="P97" s="169"/>
      <c r="Q97" s="76" t="s">
        <v>303</v>
      </c>
      <c r="R97" s="198" t="s">
        <v>303</v>
      </c>
      <c r="S97" s="198"/>
      <c r="T97" s="76" t="s">
        <v>303</v>
      </c>
      <c r="U97" s="198" t="s">
        <v>303</v>
      </c>
      <c r="V97" s="198"/>
      <c r="W97" s="76" t="s">
        <v>303</v>
      </c>
      <c r="X97" s="198" t="s">
        <v>303</v>
      </c>
      <c r="Y97" s="198"/>
      <c r="Z97" s="11">
        <v>1569</v>
      </c>
      <c r="AA97" s="169">
        <v>452583</v>
      </c>
      <c r="AB97" s="169"/>
      <c r="AC97" s="11">
        <v>49</v>
      </c>
      <c r="AD97" s="169">
        <v>9485</v>
      </c>
      <c r="AE97" s="169"/>
    </row>
    <row r="98" spans="2:32" s="4" customFormat="1" ht="16.5" customHeight="1">
      <c r="B98" s="64"/>
      <c r="C98" s="6"/>
      <c r="D98" s="6"/>
      <c r="E98" s="169"/>
      <c r="F98" s="169"/>
      <c r="G98" s="168" t="s">
        <v>36</v>
      </c>
      <c r="H98" s="168"/>
      <c r="I98" s="169">
        <v>133840</v>
      </c>
      <c r="J98" s="169"/>
      <c r="K98" s="11">
        <v>408</v>
      </c>
      <c r="L98" s="169">
        <v>43590</v>
      </c>
      <c r="M98" s="169"/>
      <c r="N98" s="11">
        <v>52</v>
      </c>
      <c r="O98" s="169">
        <v>8977</v>
      </c>
      <c r="P98" s="169"/>
      <c r="Q98" s="76" t="s">
        <v>303</v>
      </c>
      <c r="R98" s="198" t="s">
        <v>303</v>
      </c>
      <c r="S98" s="198"/>
      <c r="T98" s="76" t="s">
        <v>303</v>
      </c>
      <c r="U98" s="198" t="s">
        <v>303</v>
      </c>
      <c r="V98" s="198"/>
      <c r="W98" s="76" t="s">
        <v>303</v>
      </c>
      <c r="X98" s="198" t="s">
        <v>303</v>
      </c>
      <c r="Y98" s="198"/>
      <c r="Z98" s="11">
        <v>272</v>
      </c>
      <c r="AA98" s="169">
        <v>71112</v>
      </c>
      <c r="AB98" s="169"/>
      <c r="AC98" s="11">
        <v>8</v>
      </c>
      <c r="AD98" s="169">
        <v>143</v>
      </c>
      <c r="AE98" s="169"/>
    </row>
    <row r="99" spans="2:32" ht="16.5" customHeight="1" thickBot="1">
      <c r="B99" s="66"/>
      <c r="C99" s="92"/>
      <c r="D99" s="93"/>
      <c r="E99" s="131"/>
      <c r="F99" s="131"/>
      <c r="G99" s="131"/>
      <c r="H99" s="131"/>
      <c r="I99" s="131"/>
      <c r="J99" s="131"/>
      <c r="K99" s="93"/>
      <c r="L99" s="131"/>
      <c r="M99" s="131"/>
      <c r="N99" s="93"/>
      <c r="O99" s="131"/>
      <c r="P99" s="131"/>
      <c r="Q99" s="93"/>
      <c r="R99" s="131"/>
      <c r="S99" s="131"/>
      <c r="T99" s="93"/>
      <c r="U99" s="131"/>
      <c r="V99" s="131"/>
      <c r="W99" s="93"/>
      <c r="X99" s="131"/>
      <c r="Y99" s="131"/>
      <c r="Z99" s="93"/>
      <c r="AA99" s="131"/>
      <c r="AB99" s="131"/>
      <c r="AC99" s="93"/>
      <c r="AD99" s="131"/>
      <c r="AE99" s="131"/>
    </row>
    <row r="100" spans="2:32" ht="16.5" customHeight="1" thickTop="1">
      <c r="B100" s="103" t="s">
        <v>6</v>
      </c>
      <c r="C100" s="74" t="s">
        <v>252</v>
      </c>
      <c r="D100" s="74"/>
      <c r="E100" s="74"/>
      <c r="AF100" s="2"/>
    </row>
    <row r="101" spans="2:32" ht="16.5" customHeight="1">
      <c r="B101" s="104"/>
      <c r="C101" s="120" t="s">
        <v>32</v>
      </c>
      <c r="D101" s="121"/>
      <c r="E101" s="121"/>
      <c r="AF101" s="2"/>
    </row>
    <row r="102" spans="2:32" ht="16.5" customHeight="1">
      <c r="B102" s="105"/>
      <c r="C102" s="62" t="s">
        <v>9</v>
      </c>
      <c r="D102" s="182" t="s">
        <v>210</v>
      </c>
      <c r="E102" s="199"/>
      <c r="AF102" s="2"/>
    </row>
    <row r="103" spans="2:32" ht="16.5" customHeight="1">
      <c r="B103" s="61"/>
      <c r="C103" s="84"/>
      <c r="D103" s="125"/>
      <c r="E103" s="125"/>
      <c r="AF103" s="2"/>
    </row>
    <row r="104" spans="2:32" ht="16.5" customHeight="1">
      <c r="B104" s="61" t="s">
        <v>1</v>
      </c>
      <c r="C104" s="14">
        <v>46</v>
      </c>
      <c r="D104" s="197">
        <v>5145</v>
      </c>
      <c r="E104" s="197"/>
      <c r="AF104" s="2"/>
    </row>
    <row r="105" spans="2:32" ht="16.5" customHeight="1">
      <c r="B105" s="61"/>
      <c r="C105" s="14">
        <v>28</v>
      </c>
      <c r="D105" s="197">
        <v>3264</v>
      </c>
      <c r="E105" s="197"/>
      <c r="AF105" s="2"/>
    </row>
    <row r="106" spans="2:32" ht="16.5" customHeight="1">
      <c r="B106" s="61" t="s">
        <v>2</v>
      </c>
      <c r="C106" s="14">
        <v>40</v>
      </c>
      <c r="D106" s="197">
        <v>5709</v>
      </c>
      <c r="E106" s="197"/>
      <c r="AF106" s="2"/>
    </row>
    <row r="107" spans="2:32" ht="16.5" customHeight="1">
      <c r="B107" s="61"/>
      <c r="C107" s="14">
        <v>40</v>
      </c>
      <c r="D107" s="197">
        <v>6419</v>
      </c>
      <c r="E107" s="197"/>
      <c r="AF107" s="2"/>
    </row>
    <row r="108" spans="2:32" ht="16.5" customHeight="1">
      <c r="B108" s="61" t="s">
        <v>3</v>
      </c>
      <c r="C108" s="14">
        <v>41</v>
      </c>
      <c r="D108" s="197">
        <v>6311</v>
      </c>
      <c r="E108" s="197"/>
      <c r="AF108" s="2"/>
    </row>
    <row r="109" spans="2:32" ht="16.5" customHeight="1">
      <c r="B109" s="61"/>
      <c r="C109" s="14">
        <v>37</v>
      </c>
      <c r="D109" s="197">
        <v>6158</v>
      </c>
      <c r="E109" s="197"/>
      <c r="AF109" s="2"/>
    </row>
    <row r="110" spans="2:32" ht="16.5" customHeight="1">
      <c r="B110" s="61" t="s">
        <v>269</v>
      </c>
      <c r="C110" s="14">
        <v>40</v>
      </c>
      <c r="D110" s="197">
        <v>6136</v>
      </c>
      <c r="E110" s="197"/>
      <c r="AF110" s="2"/>
    </row>
    <row r="111" spans="2:32" ht="16.5" customHeight="1">
      <c r="B111" s="61"/>
      <c r="C111" s="14">
        <v>38</v>
      </c>
      <c r="D111" s="197">
        <v>6360</v>
      </c>
      <c r="E111" s="197"/>
      <c r="AF111" s="2"/>
    </row>
    <row r="112" spans="2:32" ht="16.5" customHeight="1">
      <c r="B112" s="64" t="s">
        <v>270</v>
      </c>
      <c r="C112" s="11">
        <v>39</v>
      </c>
      <c r="D112" s="200">
        <v>6064</v>
      </c>
      <c r="E112" s="200"/>
      <c r="AF112" s="2"/>
    </row>
    <row r="113" spans="2:32" ht="16.5" customHeight="1">
      <c r="B113" s="64"/>
      <c r="C113" s="11">
        <v>38</v>
      </c>
      <c r="D113" s="200">
        <v>6461</v>
      </c>
      <c r="E113" s="200"/>
      <c r="AF113" s="2"/>
    </row>
    <row r="114" spans="2:32" ht="16.5" customHeight="1" thickBot="1">
      <c r="B114" s="66"/>
      <c r="C114" s="93"/>
      <c r="D114" s="131"/>
      <c r="E114" s="131"/>
      <c r="AF114" s="2"/>
    </row>
    <row r="115" spans="2:32" ht="16.5" customHeight="1" thickTop="1">
      <c r="B115" s="58" t="s">
        <v>342</v>
      </c>
      <c r="C115" s="91"/>
      <c r="D115" s="94"/>
      <c r="E115" s="94"/>
      <c r="Q115" s="55" t="s">
        <v>343</v>
      </c>
      <c r="AF115" s="2"/>
    </row>
    <row r="116" spans="2:32" ht="16.5" customHeight="1">
      <c r="B116" s="58" t="s">
        <v>302</v>
      </c>
      <c r="C116" s="91"/>
      <c r="D116" s="94"/>
      <c r="E116" s="94"/>
      <c r="AF116" s="2"/>
    </row>
    <row r="117" spans="2:32" ht="16.5" customHeight="1">
      <c r="AF117" s="2"/>
    </row>
    <row r="118" spans="2:32" ht="16.5" customHeight="1">
      <c r="AF118" s="2"/>
    </row>
    <row r="119" spans="2:32" ht="16.5" customHeight="1">
      <c r="AF119" s="2"/>
    </row>
    <row r="120" spans="2:32" ht="16.5" customHeight="1">
      <c r="AF120" s="2"/>
    </row>
    <row r="121" spans="2:32" ht="16.5" customHeight="1">
      <c r="AF121" s="2"/>
    </row>
    <row r="122" spans="2:32" ht="16.5" customHeight="1">
      <c r="AF122" s="2"/>
    </row>
    <row r="123" spans="2:32" ht="16.5" customHeight="1">
      <c r="AF123" s="2"/>
    </row>
    <row r="124" spans="2:32" ht="16.5" customHeight="1">
      <c r="AF124" s="2"/>
    </row>
    <row r="125" spans="2:32" ht="16.5" customHeight="1">
      <c r="AF125" s="2"/>
    </row>
    <row r="126" spans="2:32" ht="16.5" customHeight="1">
      <c r="AF126" s="2"/>
    </row>
    <row r="127" spans="2:32" ht="16.5" customHeight="1">
      <c r="AF127" s="2"/>
    </row>
    <row r="128" spans="2:32" ht="16.5" customHeight="1">
      <c r="AF128" s="2"/>
    </row>
    <row r="129" spans="1:33" ht="16.5" customHeight="1">
      <c r="AF129" s="2"/>
    </row>
    <row r="130" spans="1:33" ht="16.5" customHeight="1">
      <c r="AF130" s="2"/>
    </row>
    <row r="131" spans="1:33" ht="16.5" customHeight="1">
      <c r="AF131" s="2"/>
    </row>
    <row r="132" spans="1:33" ht="16.5" customHeight="1">
      <c r="A132" s="1" t="str">
        <f>VALUE(SUBSTITUTE(AG66,$B$2,""))+1&amp;"　Ｏ 社会保障・公衆衛生"</f>
        <v>134　Ｏ 社会保障・公衆衛生</v>
      </c>
      <c r="AF132" s="2"/>
      <c r="AG132" s="2" t="str">
        <f>"Ｏ 社会保障・公衆衛生　"&amp;VALUE(SUBSTITUTE(A132,$B$2,""))+1</f>
        <v>Ｏ 社会保障・公衆衛生　135</v>
      </c>
    </row>
    <row r="133" spans="1:33" ht="16.5" customHeight="1">
      <c r="B133" s="4" t="s">
        <v>280</v>
      </c>
      <c r="AA133" s="2"/>
      <c r="AF133" s="2"/>
    </row>
    <row r="134" spans="1:33" ht="16.5" customHeight="1" thickBot="1">
      <c r="B134" s="4"/>
      <c r="AA134" s="2"/>
      <c r="AF134" s="2"/>
    </row>
    <row r="135" spans="1:33" ht="16.5" customHeight="1" thickTop="1">
      <c r="B135" s="103" t="s">
        <v>6</v>
      </c>
      <c r="C135" s="110" t="s">
        <v>13</v>
      </c>
      <c r="D135" s="110"/>
      <c r="E135" s="110"/>
      <c r="F135" s="110"/>
      <c r="G135" s="110"/>
      <c r="H135" s="110" t="s">
        <v>42</v>
      </c>
      <c r="I135" s="110"/>
      <c r="J135" s="110"/>
      <c r="K135" s="110" t="s">
        <v>43</v>
      </c>
      <c r="L135" s="110"/>
      <c r="M135" s="110"/>
      <c r="N135" s="110" t="s">
        <v>44</v>
      </c>
      <c r="O135" s="110"/>
      <c r="P135" s="110"/>
      <c r="Q135" s="110" t="s">
        <v>45</v>
      </c>
      <c r="R135" s="110"/>
      <c r="S135" s="110"/>
      <c r="T135" s="110" t="s">
        <v>46</v>
      </c>
      <c r="U135" s="110"/>
      <c r="V135" s="110"/>
      <c r="W135" s="110" t="s">
        <v>47</v>
      </c>
      <c r="X135" s="110"/>
      <c r="Y135" s="110"/>
      <c r="Z135" s="110" t="s">
        <v>48</v>
      </c>
      <c r="AA135" s="110"/>
      <c r="AB135" s="110"/>
      <c r="AC135" s="110" t="s">
        <v>49</v>
      </c>
      <c r="AD135" s="110"/>
      <c r="AE135" s="110"/>
      <c r="AG135" s="2"/>
    </row>
    <row r="136" spans="1:33" ht="16.5" customHeight="1">
      <c r="B136" s="105"/>
      <c r="C136" s="62" t="s">
        <v>211</v>
      </c>
      <c r="D136" s="62" t="s">
        <v>212</v>
      </c>
      <c r="E136" s="109" t="s">
        <v>264</v>
      </c>
      <c r="F136" s="109"/>
      <c r="G136" s="62" t="s">
        <v>41</v>
      </c>
      <c r="H136" s="62" t="s">
        <v>8</v>
      </c>
      <c r="I136" s="109" t="s">
        <v>262</v>
      </c>
      <c r="J136" s="109"/>
      <c r="K136" s="62" t="s">
        <v>8</v>
      </c>
      <c r="L136" s="109" t="s">
        <v>262</v>
      </c>
      <c r="M136" s="109"/>
      <c r="N136" s="62" t="s">
        <v>8</v>
      </c>
      <c r="O136" s="109" t="s">
        <v>262</v>
      </c>
      <c r="P136" s="109"/>
      <c r="Q136" s="62" t="s">
        <v>8</v>
      </c>
      <c r="R136" s="109" t="s">
        <v>262</v>
      </c>
      <c r="S136" s="109"/>
      <c r="T136" s="62" t="s">
        <v>8</v>
      </c>
      <c r="U136" s="109" t="s">
        <v>262</v>
      </c>
      <c r="V136" s="109"/>
      <c r="W136" s="62" t="s">
        <v>8</v>
      </c>
      <c r="X136" s="109" t="s">
        <v>262</v>
      </c>
      <c r="Y136" s="109"/>
      <c r="Z136" s="62" t="s">
        <v>8</v>
      </c>
      <c r="AA136" s="109" t="s">
        <v>262</v>
      </c>
      <c r="AB136" s="109"/>
      <c r="AC136" s="62" t="s">
        <v>8</v>
      </c>
      <c r="AD136" s="109" t="s">
        <v>262</v>
      </c>
      <c r="AE136" s="109"/>
      <c r="AG136" s="2"/>
    </row>
    <row r="137" spans="1:33" ht="16.5" customHeight="1">
      <c r="B137" s="61"/>
      <c r="C137" s="83"/>
      <c r="D137" s="84"/>
      <c r="E137" s="125"/>
      <c r="F137" s="125"/>
      <c r="H137" s="84"/>
      <c r="I137" s="125"/>
      <c r="J137" s="125"/>
      <c r="K137" s="84"/>
      <c r="L137" s="125"/>
      <c r="M137" s="125"/>
      <c r="N137" s="84"/>
      <c r="O137" s="125"/>
      <c r="P137" s="125"/>
      <c r="Q137" s="84"/>
      <c r="R137" s="125"/>
      <c r="S137" s="125"/>
      <c r="T137" s="84"/>
      <c r="U137" s="125"/>
      <c r="V137" s="125"/>
      <c r="W137" s="84"/>
      <c r="X137" s="125"/>
      <c r="Y137" s="125"/>
      <c r="Z137" s="84"/>
      <c r="AA137" s="125"/>
      <c r="AB137" s="125"/>
      <c r="AC137" s="84"/>
      <c r="AD137" s="125"/>
      <c r="AE137" s="125"/>
      <c r="AG137" s="2"/>
    </row>
    <row r="138" spans="1:33" ht="16.5" customHeight="1">
      <c r="B138" s="61" t="s">
        <v>1</v>
      </c>
      <c r="C138" s="14">
        <v>13617</v>
      </c>
      <c r="D138" s="14">
        <v>15971</v>
      </c>
      <c r="E138" s="197">
        <v>2286936</v>
      </c>
      <c r="F138" s="197"/>
      <c r="G138" s="55">
        <v>8.92</v>
      </c>
      <c r="H138" s="14">
        <v>14075</v>
      </c>
      <c r="I138" s="197">
        <v>653281</v>
      </c>
      <c r="J138" s="197"/>
      <c r="K138" s="14">
        <v>12319</v>
      </c>
      <c r="L138" s="197">
        <v>245098</v>
      </c>
      <c r="M138" s="197"/>
      <c r="N138" s="14">
        <v>246</v>
      </c>
      <c r="O138" s="197">
        <v>2491</v>
      </c>
      <c r="P138" s="197"/>
      <c r="Q138" s="14">
        <v>2998</v>
      </c>
      <c r="R138" s="197">
        <v>72403</v>
      </c>
      <c r="S138" s="197"/>
      <c r="T138" s="14">
        <v>13938</v>
      </c>
      <c r="U138" s="197">
        <v>1184474</v>
      </c>
      <c r="V138" s="197"/>
      <c r="W138" s="14">
        <v>0</v>
      </c>
      <c r="X138" s="197">
        <v>0</v>
      </c>
      <c r="Y138" s="197"/>
      <c r="Z138" s="14">
        <v>16</v>
      </c>
      <c r="AA138" s="197">
        <v>2550</v>
      </c>
      <c r="AB138" s="197"/>
      <c r="AC138" s="14">
        <v>106</v>
      </c>
      <c r="AD138" s="197">
        <v>1289</v>
      </c>
      <c r="AE138" s="197"/>
      <c r="AG138" s="2"/>
    </row>
    <row r="139" spans="1:33" ht="16.5" customHeight="1">
      <c r="B139" s="61" t="s">
        <v>2</v>
      </c>
      <c r="C139" s="14">
        <v>12829</v>
      </c>
      <c r="D139" s="14">
        <v>14820</v>
      </c>
      <c r="E139" s="197">
        <v>2208830</v>
      </c>
      <c r="F139" s="197"/>
      <c r="G139" s="55">
        <v>8.5299999999999994</v>
      </c>
      <c r="H139" s="14">
        <v>12989</v>
      </c>
      <c r="I139" s="197">
        <v>594398</v>
      </c>
      <c r="J139" s="197"/>
      <c r="K139" s="14">
        <v>11373</v>
      </c>
      <c r="L139" s="197">
        <v>229852</v>
      </c>
      <c r="M139" s="197"/>
      <c r="N139" s="14">
        <v>241</v>
      </c>
      <c r="O139" s="197">
        <v>2176</v>
      </c>
      <c r="P139" s="197"/>
      <c r="Q139" s="14">
        <v>2996</v>
      </c>
      <c r="R139" s="197">
        <v>65588</v>
      </c>
      <c r="S139" s="197"/>
      <c r="T139" s="14">
        <v>12946</v>
      </c>
      <c r="U139" s="197">
        <v>1183156</v>
      </c>
      <c r="V139" s="197"/>
      <c r="W139" s="14">
        <v>0</v>
      </c>
      <c r="X139" s="197">
        <v>0</v>
      </c>
      <c r="Y139" s="197"/>
      <c r="Z139" s="14">
        <v>14</v>
      </c>
      <c r="AA139" s="197">
        <v>1923</v>
      </c>
      <c r="AB139" s="197"/>
      <c r="AC139" s="14">
        <v>71</v>
      </c>
      <c r="AD139" s="197">
        <v>872</v>
      </c>
      <c r="AE139" s="197"/>
      <c r="AG139" s="2"/>
    </row>
    <row r="140" spans="1:33" ht="16.5" customHeight="1">
      <c r="B140" s="61" t="s">
        <v>3</v>
      </c>
      <c r="C140" s="14">
        <v>12188</v>
      </c>
      <c r="D140" s="14">
        <v>13942</v>
      </c>
      <c r="E140" s="197">
        <v>2129749</v>
      </c>
      <c r="F140" s="197"/>
      <c r="G140" s="55">
        <v>8.2100000000000009</v>
      </c>
      <c r="H140" s="14">
        <v>12253</v>
      </c>
      <c r="I140" s="197">
        <v>551529</v>
      </c>
      <c r="J140" s="197"/>
      <c r="K140" s="14">
        <v>10712</v>
      </c>
      <c r="L140" s="197">
        <v>217912</v>
      </c>
      <c r="M140" s="197"/>
      <c r="N140" s="14">
        <v>196</v>
      </c>
      <c r="O140" s="197">
        <v>1908</v>
      </c>
      <c r="P140" s="197"/>
      <c r="Q140" s="14">
        <v>2953</v>
      </c>
      <c r="R140" s="197">
        <v>61293</v>
      </c>
      <c r="S140" s="197"/>
      <c r="T140" s="14">
        <v>12184</v>
      </c>
      <c r="U140" s="197">
        <v>1158145</v>
      </c>
      <c r="V140" s="197"/>
      <c r="W140" s="14">
        <v>1</v>
      </c>
      <c r="X140" s="197">
        <v>477</v>
      </c>
      <c r="Y140" s="197"/>
      <c r="Z140" s="14">
        <v>9</v>
      </c>
      <c r="AA140" s="197">
        <v>1214</v>
      </c>
      <c r="AB140" s="197"/>
      <c r="AC140" s="14">
        <v>74</v>
      </c>
      <c r="AD140" s="197">
        <v>752</v>
      </c>
      <c r="AE140" s="197"/>
      <c r="AG140" s="2"/>
    </row>
    <row r="141" spans="1:33" s="16" customFormat="1" ht="16.5" customHeight="1">
      <c r="B141" s="59" t="s">
        <v>269</v>
      </c>
      <c r="C141" s="20">
        <v>11971</v>
      </c>
      <c r="D141" s="21">
        <v>13699</v>
      </c>
      <c r="E141" s="201">
        <v>2042909</v>
      </c>
      <c r="F141" s="201"/>
      <c r="G141" s="22">
        <v>8.31</v>
      </c>
      <c r="H141" s="21">
        <v>12119</v>
      </c>
      <c r="I141" s="201">
        <v>544609</v>
      </c>
      <c r="J141" s="201"/>
      <c r="K141" s="21">
        <v>10499</v>
      </c>
      <c r="L141" s="201">
        <v>215274</v>
      </c>
      <c r="M141" s="201"/>
      <c r="N141" s="21">
        <v>212</v>
      </c>
      <c r="O141" s="201">
        <v>2069</v>
      </c>
      <c r="P141" s="201"/>
      <c r="Q141" s="21">
        <v>2858</v>
      </c>
      <c r="R141" s="201">
        <v>49183</v>
      </c>
      <c r="S141" s="201"/>
      <c r="T141" s="21">
        <v>12087</v>
      </c>
      <c r="U141" s="201">
        <v>1093791</v>
      </c>
      <c r="V141" s="201"/>
      <c r="W141" s="71" t="s">
        <v>273</v>
      </c>
      <c r="X141" s="202" t="s">
        <v>273</v>
      </c>
      <c r="Y141" s="202"/>
      <c r="Z141" s="21">
        <v>6</v>
      </c>
      <c r="AA141" s="201">
        <v>1382</v>
      </c>
      <c r="AB141" s="201"/>
      <c r="AC141" s="21">
        <v>65</v>
      </c>
      <c r="AD141" s="201">
        <v>1281</v>
      </c>
      <c r="AE141" s="201"/>
      <c r="AG141" s="17"/>
    </row>
    <row r="142" spans="1:33" s="18" customFormat="1" ht="16.5" customHeight="1">
      <c r="B142" s="54" t="s">
        <v>270</v>
      </c>
      <c r="C142" s="23">
        <v>11905</v>
      </c>
      <c r="D142" s="24">
        <v>13637</v>
      </c>
      <c r="E142" s="209">
        <v>1970363</v>
      </c>
      <c r="F142" s="209"/>
      <c r="G142" s="25">
        <v>8.34</v>
      </c>
      <c r="H142" s="24">
        <v>12152</v>
      </c>
      <c r="I142" s="209">
        <v>538603</v>
      </c>
      <c r="J142" s="209"/>
      <c r="K142" s="24">
        <v>10464</v>
      </c>
      <c r="L142" s="209">
        <v>216777</v>
      </c>
      <c r="M142" s="209"/>
      <c r="N142" s="24">
        <v>198</v>
      </c>
      <c r="O142" s="209">
        <v>1964</v>
      </c>
      <c r="P142" s="209"/>
      <c r="Q142" s="24">
        <v>2835</v>
      </c>
      <c r="R142" s="209">
        <v>53450</v>
      </c>
      <c r="S142" s="209"/>
      <c r="T142" s="24">
        <v>12209</v>
      </c>
      <c r="U142" s="209">
        <v>1021979</v>
      </c>
      <c r="V142" s="209"/>
      <c r="W142" s="72" t="s">
        <v>273</v>
      </c>
      <c r="X142" s="208" t="s">
        <v>273</v>
      </c>
      <c r="Y142" s="208"/>
      <c r="Z142" s="24">
        <v>9</v>
      </c>
      <c r="AA142" s="209">
        <v>1454</v>
      </c>
      <c r="AB142" s="209"/>
      <c r="AC142" s="24">
        <v>89</v>
      </c>
      <c r="AD142" s="209">
        <v>1024</v>
      </c>
      <c r="AE142" s="209"/>
      <c r="AG142" s="19"/>
    </row>
    <row r="143" spans="1:33" ht="16.5" customHeight="1" thickBot="1">
      <c r="B143" s="66"/>
      <c r="C143" s="92"/>
      <c r="D143" s="93"/>
      <c r="E143" s="131"/>
      <c r="F143" s="131"/>
      <c r="H143" s="93"/>
      <c r="I143" s="131"/>
      <c r="J143" s="131"/>
      <c r="K143" s="93"/>
      <c r="L143" s="131"/>
      <c r="M143" s="131"/>
      <c r="N143" s="93"/>
      <c r="O143" s="131"/>
      <c r="P143" s="131"/>
      <c r="Q143" s="93"/>
      <c r="R143" s="131"/>
      <c r="S143" s="131"/>
      <c r="T143" s="93"/>
      <c r="U143" s="131"/>
      <c r="V143" s="131"/>
      <c r="W143" s="93"/>
      <c r="X143" s="131"/>
      <c r="Y143" s="131"/>
      <c r="Z143" s="93"/>
      <c r="AA143" s="131"/>
      <c r="AB143" s="131"/>
      <c r="AC143" s="93"/>
      <c r="AD143" s="131"/>
      <c r="AE143" s="131"/>
      <c r="AG143" s="2"/>
    </row>
    <row r="144" spans="1:33" ht="16.5" customHeight="1" thickTop="1">
      <c r="B144" s="103" t="s">
        <v>6</v>
      </c>
      <c r="C144" s="170" t="s">
        <v>50</v>
      </c>
      <c r="D144" s="171"/>
      <c r="E144" s="172"/>
      <c r="F144" s="170" t="s">
        <v>338</v>
      </c>
      <c r="G144" s="203"/>
      <c r="H144" s="204"/>
      <c r="I144" s="162" t="s">
        <v>263</v>
      </c>
      <c r="J144" s="205"/>
      <c r="O144" s="2"/>
    </row>
    <row r="145" spans="2:32" ht="16.5" customHeight="1">
      <c r="B145" s="105"/>
      <c r="C145" s="62" t="s">
        <v>8</v>
      </c>
      <c r="D145" s="182" t="s">
        <v>262</v>
      </c>
      <c r="E145" s="194"/>
      <c r="F145" s="62" t="s">
        <v>8</v>
      </c>
      <c r="G145" s="182" t="s">
        <v>262</v>
      </c>
      <c r="H145" s="194"/>
      <c r="I145" s="206"/>
      <c r="J145" s="207"/>
      <c r="O145" s="2"/>
    </row>
    <row r="146" spans="2:32" ht="16.5" customHeight="1">
      <c r="B146" s="61"/>
      <c r="C146" s="84"/>
      <c r="D146" s="125"/>
      <c r="E146" s="125"/>
      <c r="F146" s="84"/>
      <c r="G146" s="125"/>
      <c r="H146" s="125"/>
      <c r="I146" s="125"/>
      <c r="J146" s="125"/>
      <c r="O146" s="2"/>
    </row>
    <row r="147" spans="2:32" ht="16.5" customHeight="1">
      <c r="B147" s="61" t="s">
        <v>1</v>
      </c>
      <c r="C147" s="14">
        <v>9</v>
      </c>
      <c r="D147" s="197">
        <v>290</v>
      </c>
      <c r="E147" s="197"/>
      <c r="F147" s="14">
        <v>1</v>
      </c>
      <c r="G147" s="197">
        <v>100</v>
      </c>
      <c r="H147" s="197"/>
      <c r="I147" s="197">
        <v>124960</v>
      </c>
      <c r="J147" s="197"/>
      <c r="O147" s="2"/>
    </row>
    <row r="148" spans="2:32" ht="16.5" customHeight="1">
      <c r="B148" s="61" t="s">
        <v>2</v>
      </c>
      <c r="C148" s="14">
        <v>7</v>
      </c>
      <c r="D148" s="197">
        <v>253</v>
      </c>
      <c r="E148" s="197"/>
      <c r="F148" s="14">
        <v>0</v>
      </c>
      <c r="G148" s="197">
        <v>0</v>
      </c>
      <c r="H148" s="197"/>
      <c r="I148" s="197">
        <v>130612</v>
      </c>
      <c r="J148" s="197"/>
      <c r="O148" s="2"/>
    </row>
    <row r="149" spans="2:32" ht="16.5" customHeight="1">
      <c r="B149" s="61" t="s">
        <v>3</v>
      </c>
      <c r="C149" s="14">
        <v>3</v>
      </c>
      <c r="D149" s="197">
        <v>121</v>
      </c>
      <c r="E149" s="197"/>
      <c r="F149" s="14">
        <v>0</v>
      </c>
      <c r="G149" s="197">
        <v>0</v>
      </c>
      <c r="H149" s="197"/>
      <c r="I149" s="197">
        <v>136397</v>
      </c>
      <c r="J149" s="197"/>
      <c r="O149" s="2"/>
    </row>
    <row r="150" spans="2:32" s="16" customFormat="1" ht="16.5" customHeight="1">
      <c r="B150" s="59" t="s">
        <v>269</v>
      </c>
      <c r="C150" s="20">
        <v>7</v>
      </c>
      <c r="D150" s="201">
        <v>240</v>
      </c>
      <c r="E150" s="201"/>
      <c r="F150" s="21">
        <v>1</v>
      </c>
      <c r="G150" s="201">
        <v>300</v>
      </c>
      <c r="H150" s="201"/>
      <c r="I150" s="201">
        <v>134780</v>
      </c>
      <c r="J150" s="201"/>
      <c r="O150" s="17"/>
    </row>
    <row r="151" spans="2:32" s="18" customFormat="1" ht="16.5" customHeight="1">
      <c r="B151" s="54" t="s">
        <v>270</v>
      </c>
      <c r="C151" s="23">
        <v>7</v>
      </c>
      <c r="D151" s="209">
        <v>255</v>
      </c>
      <c r="E151" s="209"/>
      <c r="F151" s="24">
        <v>1</v>
      </c>
      <c r="G151" s="209">
        <v>300</v>
      </c>
      <c r="H151" s="209"/>
      <c r="I151" s="209">
        <v>134557</v>
      </c>
      <c r="J151" s="209"/>
      <c r="O151" s="17"/>
    </row>
    <row r="152" spans="2:32" ht="16.5" customHeight="1" thickBot="1">
      <c r="B152" s="66"/>
      <c r="C152" s="93"/>
      <c r="D152" s="131"/>
      <c r="E152" s="131"/>
      <c r="F152" s="93"/>
      <c r="G152" s="131"/>
      <c r="H152" s="131"/>
      <c r="I152" s="131"/>
      <c r="J152" s="131"/>
      <c r="O152" s="2"/>
    </row>
    <row r="153" spans="2:32" ht="16.5" customHeight="1" thickTop="1">
      <c r="B153" s="58" t="s">
        <v>337</v>
      </c>
      <c r="V153" s="4"/>
      <c r="AF153" s="2"/>
    </row>
    <row r="154" spans="2:32" ht="16.5" customHeight="1">
      <c r="B154" s="58" t="s">
        <v>51</v>
      </c>
      <c r="AF154" s="2"/>
    </row>
    <row r="155" spans="2:32" ht="16.5" customHeight="1">
      <c r="B155" s="1"/>
      <c r="AF155" s="2"/>
    </row>
    <row r="156" spans="2:32" ht="16.5" customHeight="1">
      <c r="B156" s="4" t="s">
        <v>281</v>
      </c>
      <c r="J156" s="2"/>
      <c r="L156" s="4" t="s">
        <v>282</v>
      </c>
      <c r="U156" s="2"/>
      <c r="AF156" s="2"/>
    </row>
    <row r="157" spans="2:32" ht="16.5" customHeight="1" thickBot="1">
      <c r="B157" s="4"/>
      <c r="J157" s="2"/>
      <c r="L157" s="4"/>
      <c r="N157" s="1" t="s">
        <v>236</v>
      </c>
      <c r="U157" s="2"/>
      <c r="AF157" s="2"/>
    </row>
    <row r="158" spans="2:32" ht="16.5" customHeight="1" thickTop="1">
      <c r="B158" s="103" t="s">
        <v>6</v>
      </c>
      <c r="C158" s="110" t="s">
        <v>52</v>
      </c>
      <c r="D158" s="110"/>
      <c r="E158" s="110"/>
      <c r="F158" s="110"/>
      <c r="G158" s="110"/>
      <c r="H158" s="210"/>
      <c r="I158" s="108" t="s">
        <v>54</v>
      </c>
      <c r="J158" s="211" t="s">
        <v>304</v>
      </c>
      <c r="L158" s="213" t="s">
        <v>6</v>
      </c>
      <c r="M158" s="103"/>
      <c r="N158" s="110" t="s">
        <v>57</v>
      </c>
      <c r="O158" s="110"/>
      <c r="P158" s="110"/>
      <c r="Q158" s="110"/>
      <c r="R158" s="110"/>
      <c r="S158" s="110"/>
      <c r="T158" s="110"/>
      <c r="U158" s="211" t="s">
        <v>64</v>
      </c>
      <c r="AF158" s="2"/>
    </row>
    <row r="159" spans="2:32" ht="16.5" customHeight="1">
      <c r="B159" s="104"/>
      <c r="C159" s="109" t="s">
        <v>13</v>
      </c>
      <c r="D159" s="109" t="s">
        <v>53</v>
      </c>
      <c r="E159" s="107" t="s">
        <v>55</v>
      </c>
      <c r="F159" s="216" t="s">
        <v>339</v>
      </c>
      <c r="G159" s="107" t="s">
        <v>56</v>
      </c>
      <c r="H159" s="107" t="s">
        <v>340</v>
      </c>
      <c r="I159" s="109"/>
      <c r="J159" s="182"/>
      <c r="L159" s="214"/>
      <c r="M159" s="104"/>
      <c r="N159" s="109" t="s">
        <v>58</v>
      </c>
      <c r="O159" s="109" t="s">
        <v>59</v>
      </c>
      <c r="P159" s="109" t="s">
        <v>60</v>
      </c>
      <c r="Q159" s="109" t="s">
        <v>61</v>
      </c>
      <c r="R159" s="109" t="s">
        <v>62</v>
      </c>
      <c r="S159" s="107" t="s">
        <v>63</v>
      </c>
      <c r="T159" s="109" t="s">
        <v>7</v>
      </c>
      <c r="U159" s="182"/>
      <c r="AF159" s="2"/>
    </row>
    <row r="160" spans="2:32" ht="16.5" customHeight="1">
      <c r="B160" s="104"/>
      <c r="C160" s="109"/>
      <c r="D160" s="109"/>
      <c r="E160" s="107"/>
      <c r="F160" s="173"/>
      <c r="G160" s="109"/>
      <c r="H160" s="109"/>
      <c r="I160" s="109"/>
      <c r="J160" s="182"/>
      <c r="L160" s="214"/>
      <c r="M160" s="104"/>
      <c r="N160" s="212"/>
      <c r="O160" s="212"/>
      <c r="P160" s="212"/>
      <c r="Q160" s="212"/>
      <c r="R160" s="212"/>
      <c r="S160" s="212"/>
      <c r="T160" s="212"/>
      <c r="U160" s="182"/>
      <c r="AF160" s="2"/>
    </row>
    <row r="161" spans="2:32" ht="16.5" customHeight="1">
      <c r="B161" s="104"/>
      <c r="C161" s="109"/>
      <c r="D161" s="109"/>
      <c r="E161" s="107"/>
      <c r="F161" s="173"/>
      <c r="G161" s="109"/>
      <c r="H161" s="109"/>
      <c r="I161" s="109"/>
      <c r="J161" s="182"/>
      <c r="L161" s="214"/>
      <c r="M161" s="104"/>
      <c r="N161" s="212"/>
      <c r="O161" s="212"/>
      <c r="P161" s="212"/>
      <c r="Q161" s="212"/>
      <c r="R161" s="212"/>
      <c r="S161" s="212"/>
      <c r="T161" s="212"/>
      <c r="U161" s="182"/>
      <c r="AF161" s="2"/>
    </row>
    <row r="162" spans="2:32" ht="16.5" customHeight="1">
      <c r="B162" s="105"/>
      <c r="C162" s="109"/>
      <c r="D162" s="212"/>
      <c r="E162" s="212"/>
      <c r="F162" s="217"/>
      <c r="G162" s="212"/>
      <c r="H162" s="212"/>
      <c r="I162" s="109"/>
      <c r="J162" s="182"/>
      <c r="L162" s="215"/>
      <c r="M162" s="105"/>
      <c r="N162" s="212"/>
      <c r="O162" s="212"/>
      <c r="P162" s="212"/>
      <c r="Q162" s="212"/>
      <c r="R162" s="212"/>
      <c r="S162" s="212"/>
      <c r="T162" s="212"/>
      <c r="U162" s="182"/>
      <c r="AF162" s="2"/>
    </row>
    <row r="163" spans="2:32" ht="16.5" customHeight="1">
      <c r="B163" s="61"/>
      <c r="C163" s="83"/>
      <c r="D163" s="84"/>
      <c r="E163" s="84"/>
      <c r="F163" s="84"/>
      <c r="G163" s="84"/>
      <c r="H163" s="84"/>
      <c r="I163" s="84"/>
      <c r="J163" s="84"/>
      <c r="L163" s="218"/>
      <c r="M163" s="219"/>
      <c r="N163" s="83"/>
      <c r="O163" s="84"/>
      <c r="P163" s="84"/>
      <c r="Q163" s="84"/>
      <c r="R163" s="84"/>
      <c r="S163" s="84"/>
      <c r="T163" s="84"/>
      <c r="U163" s="84"/>
      <c r="AF163" s="2"/>
    </row>
    <row r="164" spans="2:32" ht="16.5" customHeight="1">
      <c r="B164" s="61" t="s">
        <v>1</v>
      </c>
      <c r="C164" s="12">
        <v>5708</v>
      </c>
      <c r="D164" s="5">
        <v>353</v>
      </c>
      <c r="E164" s="5">
        <v>444</v>
      </c>
      <c r="F164" s="5">
        <v>77</v>
      </c>
      <c r="G164" s="5">
        <v>2991</v>
      </c>
      <c r="H164" s="5">
        <v>1843</v>
      </c>
      <c r="I164" s="5">
        <v>1235</v>
      </c>
      <c r="J164" s="5">
        <v>194</v>
      </c>
      <c r="L164" s="220" t="s">
        <v>1</v>
      </c>
      <c r="M164" s="221"/>
      <c r="N164" s="5">
        <v>26607</v>
      </c>
      <c r="O164" s="5">
        <v>24280</v>
      </c>
      <c r="P164" s="5">
        <v>18497</v>
      </c>
      <c r="Q164" s="5">
        <v>2758</v>
      </c>
      <c r="R164" s="5">
        <v>550</v>
      </c>
      <c r="S164" s="5">
        <v>1671</v>
      </c>
      <c r="T164" s="5">
        <v>803</v>
      </c>
      <c r="U164" s="5">
        <v>8692</v>
      </c>
      <c r="AF164" s="2"/>
    </row>
    <row r="165" spans="2:32" ht="16.5" customHeight="1">
      <c r="B165" s="61" t="s">
        <v>2</v>
      </c>
      <c r="C165" s="12">
        <v>5621</v>
      </c>
      <c r="D165" s="5">
        <v>365</v>
      </c>
      <c r="E165" s="5">
        <v>448</v>
      </c>
      <c r="F165" s="5">
        <v>75</v>
      </c>
      <c r="G165" s="5">
        <v>2936</v>
      </c>
      <c r="H165" s="5">
        <v>1797</v>
      </c>
      <c r="I165" s="5">
        <v>1264</v>
      </c>
      <c r="J165" s="5">
        <v>182</v>
      </c>
      <c r="L165" s="220" t="s">
        <v>2</v>
      </c>
      <c r="M165" s="221"/>
      <c r="N165" s="5">
        <v>26601</v>
      </c>
      <c r="O165" s="5">
        <v>23932</v>
      </c>
      <c r="P165" s="5">
        <v>18215</v>
      </c>
      <c r="Q165" s="5">
        <v>2568</v>
      </c>
      <c r="R165" s="5">
        <v>498</v>
      </c>
      <c r="S165" s="5">
        <v>1829</v>
      </c>
      <c r="T165" s="5">
        <v>822</v>
      </c>
      <c r="U165" s="5">
        <v>8439</v>
      </c>
      <c r="AF165" s="2"/>
    </row>
    <row r="166" spans="2:32" ht="16.5" customHeight="1">
      <c r="B166" s="61" t="s">
        <v>3</v>
      </c>
      <c r="C166" s="12">
        <v>5705</v>
      </c>
      <c r="D166" s="5">
        <v>365</v>
      </c>
      <c r="E166" s="5">
        <v>448</v>
      </c>
      <c r="F166" s="5">
        <v>77</v>
      </c>
      <c r="G166" s="5">
        <v>2933</v>
      </c>
      <c r="H166" s="5">
        <v>1882</v>
      </c>
      <c r="I166" s="5">
        <v>1283</v>
      </c>
      <c r="J166" s="5">
        <v>19</v>
      </c>
      <c r="L166" s="220" t="s">
        <v>3</v>
      </c>
      <c r="M166" s="221"/>
      <c r="N166" s="5">
        <v>25995</v>
      </c>
      <c r="O166" s="5">
        <v>21449</v>
      </c>
      <c r="P166" s="5">
        <v>17576</v>
      </c>
      <c r="Q166" s="5">
        <v>907</v>
      </c>
      <c r="R166" s="5">
        <v>173</v>
      </c>
      <c r="S166" s="5">
        <v>1796</v>
      </c>
      <c r="T166" s="5">
        <v>997</v>
      </c>
      <c r="U166" s="5">
        <v>8254</v>
      </c>
      <c r="AF166" s="2"/>
    </row>
    <row r="167" spans="2:32" ht="16.5" customHeight="1">
      <c r="B167" s="61" t="s">
        <v>269</v>
      </c>
      <c r="C167" s="12">
        <v>5560</v>
      </c>
      <c r="D167" s="5">
        <v>355</v>
      </c>
      <c r="E167" s="5">
        <v>441</v>
      </c>
      <c r="F167" s="5">
        <v>70</v>
      </c>
      <c r="G167" s="5">
        <v>2835</v>
      </c>
      <c r="H167" s="5">
        <v>1859</v>
      </c>
      <c r="I167" s="5">
        <v>1312</v>
      </c>
      <c r="J167" s="5">
        <v>152</v>
      </c>
      <c r="L167" s="220" t="s">
        <v>269</v>
      </c>
      <c r="M167" s="221"/>
      <c r="N167" s="5">
        <v>24479</v>
      </c>
      <c r="O167" s="5">
        <v>21849</v>
      </c>
      <c r="P167" s="5">
        <v>17070</v>
      </c>
      <c r="Q167" s="5">
        <v>1344</v>
      </c>
      <c r="R167" s="5">
        <v>202</v>
      </c>
      <c r="S167" s="5">
        <v>1771</v>
      </c>
      <c r="T167" s="5">
        <v>1462</v>
      </c>
      <c r="U167" s="5">
        <v>8076</v>
      </c>
      <c r="AF167" s="2"/>
    </row>
    <row r="168" spans="2:32" s="4" customFormat="1" ht="16.5" customHeight="1">
      <c r="B168" s="64" t="s">
        <v>270</v>
      </c>
      <c r="C168" s="13">
        <v>5496</v>
      </c>
      <c r="D168" s="6">
        <v>339</v>
      </c>
      <c r="E168" s="6">
        <v>425</v>
      </c>
      <c r="F168" s="6">
        <v>66</v>
      </c>
      <c r="G168" s="6">
        <v>2807</v>
      </c>
      <c r="H168" s="6">
        <v>1859</v>
      </c>
      <c r="I168" s="6">
        <v>1345</v>
      </c>
      <c r="J168" s="6">
        <v>146</v>
      </c>
      <c r="K168" s="55"/>
      <c r="L168" s="222" t="s">
        <v>270</v>
      </c>
      <c r="M168" s="223"/>
      <c r="N168" s="6">
        <v>24500</v>
      </c>
      <c r="O168" s="6">
        <v>21590</v>
      </c>
      <c r="P168" s="6">
        <v>16531</v>
      </c>
      <c r="Q168" s="6">
        <v>1212</v>
      </c>
      <c r="R168" s="6">
        <v>314</v>
      </c>
      <c r="S168" s="6">
        <v>1682</v>
      </c>
      <c r="T168" s="6">
        <v>1851</v>
      </c>
      <c r="U168" s="6">
        <v>7810</v>
      </c>
      <c r="AF168" s="2"/>
    </row>
    <row r="169" spans="2:32" ht="16.5" customHeight="1" thickBot="1">
      <c r="B169" s="66"/>
      <c r="C169" s="92"/>
      <c r="D169" s="93"/>
      <c r="E169" s="93"/>
      <c r="F169" s="93"/>
      <c r="G169" s="93"/>
      <c r="H169" s="93"/>
      <c r="I169" s="93"/>
      <c r="J169" s="93"/>
      <c r="L169" s="224"/>
      <c r="M169" s="225"/>
      <c r="N169" s="92"/>
      <c r="O169" s="93"/>
      <c r="P169" s="93"/>
      <c r="Q169" s="93"/>
      <c r="R169" s="93"/>
      <c r="S169" s="93"/>
      <c r="T169" s="93"/>
      <c r="U169" s="93"/>
      <c r="AF169" s="2"/>
    </row>
    <row r="170" spans="2:32" ht="16.5" customHeight="1" thickTop="1">
      <c r="B170" s="58" t="s">
        <v>213</v>
      </c>
      <c r="C170" s="91"/>
      <c r="D170" s="91"/>
      <c r="E170" s="91"/>
      <c r="F170" s="91"/>
      <c r="G170" s="91"/>
      <c r="H170" s="91"/>
      <c r="I170" s="91"/>
      <c r="J170" s="91"/>
      <c r="L170" s="58" t="s">
        <v>10</v>
      </c>
      <c r="M170" s="94"/>
      <c r="N170" s="91"/>
      <c r="O170" s="91"/>
      <c r="P170" s="91"/>
      <c r="Q170" s="91"/>
      <c r="R170" s="91"/>
      <c r="S170" s="91"/>
      <c r="T170" s="91"/>
      <c r="U170" s="91"/>
      <c r="AF170" s="2"/>
    </row>
    <row r="171" spans="2:32" ht="16.5" customHeight="1">
      <c r="AF171" s="2"/>
    </row>
    <row r="172" spans="2:32" ht="16.5" customHeight="1">
      <c r="B172" s="4" t="s">
        <v>283</v>
      </c>
      <c r="Q172" s="2"/>
      <c r="AF172" s="2"/>
    </row>
    <row r="173" spans="2:32" ht="16.5" customHeight="1" thickBot="1">
      <c r="B173" s="4"/>
      <c r="Q173" s="2"/>
      <c r="AF173" s="2"/>
    </row>
    <row r="174" spans="2:32" ht="16.5" customHeight="1" thickTop="1">
      <c r="B174" s="103" t="s">
        <v>6</v>
      </c>
      <c r="C174" s="106" t="s">
        <v>69</v>
      </c>
      <c r="D174" s="226" t="s">
        <v>65</v>
      </c>
      <c r="E174" s="226"/>
      <c r="F174" s="226"/>
      <c r="G174" s="226"/>
      <c r="H174" s="226"/>
      <c r="I174" s="226"/>
      <c r="J174" s="226"/>
      <c r="K174" s="226"/>
      <c r="L174" s="226"/>
      <c r="M174" s="226"/>
      <c r="N174" s="226"/>
      <c r="O174" s="226"/>
      <c r="P174" s="226"/>
      <c r="Q174" s="226"/>
      <c r="R174" s="226"/>
      <c r="S174" s="226"/>
      <c r="T174" s="227" t="s">
        <v>215</v>
      </c>
      <c r="U174" s="226" t="s">
        <v>66</v>
      </c>
      <c r="V174" s="191"/>
      <c r="AF174" s="2"/>
    </row>
    <row r="175" spans="2:32" ht="16.5" customHeight="1">
      <c r="B175" s="104"/>
      <c r="C175" s="109"/>
      <c r="D175" s="109" t="s">
        <v>13</v>
      </c>
      <c r="E175" s="107" t="s">
        <v>70</v>
      </c>
      <c r="F175" s="107" t="s">
        <v>71</v>
      </c>
      <c r="G175" s="107" t="s">
        <v>75</v>
      </c>
      <c r="H175" s="107" t="s">
        <v>72</v>
      </c>
      <c r="I175" s="107" t="s">
        <v>73</v>
      </c>
      <c r="J175" s="107" t="s">
        <v>74</v>
      </c>
      <c r="K175" s="107" t="s">
        <v>76</v>
      </c>
      <c r="L175" s="107" t="s">
        <v>77</v>
      </c>
      <c r="M175" s="107" t="s">
        <v>78</v>
      </c>
      <c r="N175" s="107" t="s">
        <v>367</v>
      </c>
      <c r="O175" s="107" t="s">
        <v>79</v>
      </c>
      <c r="P175" s="107" t="s">
        <v>368</v>
      </c>
      <c r="Q175" s="107" t="s">
        <v>80</v>
      </c>
      <c r="R175" s="107" t="s">
        <v>81</v>
      </c>
      <c r="S175" s="107" t="s">
        <v>366</v>
      </c>
      <c r="T175" s="173"/>
      <c r="U175" s="123"/>
      <c r="V175" s="146"/>
      <c r="AF175" s="2"/>
    </row>
    <row r="176" spans="2:32" ht="16.5" customHeight="1">
      <c r="B176" s="104"/>
      <c r="C176" s="109"/>
      <c r="D176" s="109"/>
      <c r="E176" s="107"/>
      <c r="F176" s="107"/>
      <c r="G176" s="107"/>
      <c r="H176" s="107"/>
      <c r="I176" s="107"/>
      <c r="J176" s="107"/>
      <c r="K176" s="107"/>
      <c r="L176" s="107"/>
      <c r="M176" s="107"/>
      <c r="N176" s="107"/>
      <c r="O176" s="107"/>
      <c r="P176" s="107"/>
      <c r="Q176" s="107"/>
      <c r="R176" s="107"/>
      <c r="S176" s="107"/>
      <c r="T176" s="173"/>
      <c r="U176" s="123"/>
      <c r="V176" s="146"/>
      <c r="AF176" s="2"/>
    </row>
    <row r="177" spans="2:32" ht="16.5" customHeight="1">
      <c r="B177" s="104"/>
      <c r="C177" s="109"/>
      <c r="D177" s="109"/>
      <c r="E177" s="107"/>
      <c r="F177" s="107"/>
      <c r="G177" s="107"/>
      <c r="H177" s="107"/>
      <c r="I177" s="107"/>
      <c r="J177" s="107"/>
      <c r="K177" s="107"/>
      <c r="L177" s="107"/>
      <c r="M177" s="107"/>
      <c r="N177" s="107"/>
      <c r="O177" s="107"/>
      <c r="P177" s="107"/>
      <c r="Q177" s="107"/>
      <c r="R177" s="107"/>
      <c r="S177" s="107"/>
      <c r="T177" s="173"/>
      <c r="U177" s="123"/>
      <c r="V177" s="146"/>
      <c r="AF177" s="2"/>
    </row>
    <row r="178" spans="2:32" ht="16.5" customHeight="1">
      <c r="B178" s="105"/>
      <c r="C178" s="109"/>
      <c r="D178" s="212"/>
      <c r="E178" s="212"/>
      <c r="F178" s="212"/>
      <c r="G178" s="212"/>
      <c r="H178" s="212"/>
      <c r="I178" s="212"/>
      <c r="J178" s="212"/>
      <c r="K178" s="212"/>
      <c r="L178" s="212"/>
      <c r="M178" s="212"/>
      <c r="N178" s="212"/>
      <c r="O178" s="212"/>
      <c r="P178" s="212"/>
      <c r="Q178" s="212"/>
      <c r="R178" s="212"/>
      <c r="S178" s="212"/>
      <c r="T178" s="173"/>
      <c r="U178" s="62" t="s">
        <v>67</v>
      </c>
      <c r="V178" s="67" t="s">
        <v>68</v>
      </c>
      <c r="AF178" s="2"/>
    </row>
    <row r="179" spans="2:32" ht="16.5" customHeight="1">
      <c r="B179" s="61"/>
      <c r="C179" s="83"/>
      <c r="D179" s="84"/>
      <c r="E179" s="84"/>
      <c r="F179" s="84"/>
      <c r="G179" s="84"/>
      <c r="H179" s="84"/>
      <c r="I179" s="84"/>
      <c r="J179" s="84"/>
      <c r="K179" s="84"/>
      <c r="L179" s="84"/>
      <c r="M179" s="84"/>
      <c r="N179" s="84"/>
      <c r="O179" s="84"/>
      <c r="P179" s="84"/>
      <c r="Q179" s="84"/>
      <c r="R179" s="84"/>
      <c r="S179" s="84"/>
      <c r="T179" s="84"/>
      <c r="U179" s="84"/>
      <c r="V179" s="84"/>
      <c r="AF179" s="2"/>
    </row>
    <row r="180" spans="2:32" ht="16.5" customHeight="1">
      <c r="B180" s="61" t="s">
        <v>1</v>
      </c>
      <c r="C180" s="5">
        <v>373</v>
      </c>
      <c r="D180" s="5">
        <v>8298</v>
      </c>
      <c r="E180" s="5">
        <v>875</v>
      </c>
      <c r="F180" s="5">
        <v>253</v>
      </c>
      <c r="G180" s="5">
        <v>654</v>
      </c>
      <c r="H180" s="5">
        <v>233</v>
      </c>
      <c r="I180" s="5">
        <v>659</v>
      </c>
      <c r="J180" s="5">
        <v>355</v>
      </c>
      <c r="K180" s="5">
        <v>0</v>
      </c>
      <c r="L180" s="5">
        <v>199</v>
      </c>
      <c r="M180" s="5">
        <v>54</v>
      </c>
      <c r="N180" s="5">
        <v>45</v>
      </c>
      <c r="O180" s="5">
        <v>291</v>
      </c>
      <c r="P180" s="5">
        <v>185</v>
      </c>
      <c r="Q180" s="5">
        <v>480</v>
      </c>
      <c r="R180" s="5">
        <v>2214</v>
      </c>
      <c r="S180" s="5">
        <v>1801</v>
      </c>
      <c r="T180" s="5">
        <v>24207</v>
      </c>
      <c r="U180" s="5">
        <v>57928</v>
      </c>
      <c r="V180" s="5">
        <v>75811</v>
      </c>
      <c r="AF180" s="2"/>
    </row>
    <row r="181" spans="2:32" ht="16.5" customHeight="1">
      <c r="B181" s="61" t="s">
        <v>2</v>
      </c>
      <c r="C181" s="5">
        <v>373</v>
      </c>
      <c r="D181" s="5">
        <v>7589</v>
      </c>
      <c r="E181" s="5">
        <v>667</v>
      </c>
      <c r="F181" s="5">
        <v>174</v>
      </c>
      <c r="G181" s="5">
        <v>534</v>
      </c>
      <c r="H181" s="5">
        <v>149</v>
      </c>
      <c r="I181" s="5">
        <v>592</v>
      </c>
      <c r="J181" s="5">
        <v>266</v>
      </c>
      <c r="K181" s="5">
        <v>0</v>
      </c>
      <c r="L181" s="5">
        <v>155</v>
      </c>
      <c r="M181" s="5">
        <v>58</v>
      </c>
      <c r="N181" s="5">
        <v>22</v>
      </c>
      <c r="O181" s="5">
        <v>280</v>
      </c>
      <c r="P181" s="5">
        <v>137</v>
      </c>
      <c r="Q181" s="5">
        <v>440</v>
      </c>
      <c r="R181" s="5">
        <v>2406</v>
      </c>
      <c r="S181" s="5">
        <v>1709</v>
      </c>
      <c r="T181" s="5">
        <v>21632</v>
      </c>
      <c r="U181" s="5">
        <v>55474</v>
      </c>
      <c r="V181" s="5">
        <v>73241</v>
      </c>
      <c r="AF181" s="2"/>
    </row>
    <row r="182" spans="2:32" ht="16.5" customHeight="1">
      <c r="B182" s="61" t="s">
        <v>3</v>
      </c>
      <c r="C182" s="5">
        <v>373</v>
      </c>
      <c r="D182" s="5">
        <v>6220</v>
      </c>
      <c r="E182" s="5">
        <v>387</v>
      </c>
      <c r="F182" s="5">
        <v>159</v>
      </c>
      <c r="G182" s="5">
        <v>502</v>
      </c>
      <c r="H182" s="5">
        <v>158</v>
      </c>
      <c r="I182" s="5">
        <v>489</v>
      </c>
      <c r="J182" s="5">
        <v>163</v>
      </c>
      <c r="K182" s="5">
        <v>0</v>
      </c>
      <c r="L182" s="5">
        <v>161</v>
      </c>
      <c r="M182" s="5">
        <v>18</v>
      </c>
      <c r="N182" s="5">
        <v>21</v>
      </c>
      <c r="O182" s="5">
        <v>214</v>
      </c>
      <c r="P182" s="5">
        <v>123</v>
      </c>
      <c r="Q182" s="5">
        <v>423</v>
      </c>
      <c r="R182" s="5">
        <v>1600</v>
      </c>
      <c r="S182" s="5">
        <v>1802</v>
      </c>
      <c r="T182" s="5">
        <v>22736</v>
      </c>
      <c r="U182" s="5">
        <v>53155</v>
      </c>
      <c r="V182" s="5">
        <v>64339</v>
      </c>
      <c r="AF182" s="2"/>
    </row>
    <row r="183" spans="2:32" ht="16.5" customHeight="1">
      <c r="B183" s="61" t="s">
        <v>269</v>
      </c>
      <c r="C183" s="5">
        <v>373</v>
      </c>
      <c r="D183" s="5">
        <v>6552</v>
      </c>
      <c r="E183" s="5">
        <v>493</v>
      </c>
      <c r="F183" s="5">
        <v>164</v>
      </c>
      <c r="G183" s="5">
        <v>602</v>
      </c>
      <c r="H183" s="5">
        <v>220</v>
      </c>
      <c r="I183" s="5">
        <v>387</v>
      </c>
      <c r="J183" s="5">
        <v>205</v>
      </c>
      <c r="K183" s="5">
        <v>0</v>
      </c>
      <c r="L183" s="5">
        <v>175</v>
      </c>
      <c r="M183" s="5">
        <v>30</v>
      </c>
      <c r="N183" s="5">
        <v>27</v>
      </c>
      <c r="O183" s="5">
        <v>184</v>
      </c>
      <c r="P183" s="5">
        <v>98</v>
      </c>
      <c r="Q183" s="5">
        <v>324</v>
      </c>
      <c r="R183" s="5">
        <v>1481</v>
      </c>
      <c r="S183" s="5">
        <v>2162</v>
      </c>
      <c r="T183" s="5">
        <v>26241</v>
      </c>
      <c r="U183" s="5">
        <v>55003</v>
      </c>
      <c r="V183" s="5">
        <v>66695</v>
      </c>
      <c r="AF183" s="2"/>
    </row>
    <row r="184" spans="2:32" s="4" customFormat="1" ht="16.5" customHeight="1">
      <c r="B184" s="64" t="s">
        <v>270</v>
      </c>
      <c r="C184" s="6">
        <v>373</v>
      </c>
      <c r="D184" s="6">
        <v>6714</v>
      </c>
      <c r="E184" s="6">
        <v>426</v>
      </c>
      <c r="F184" s="6">
        <v>151</v>
      </c>
      <c r="G184" s="6">
        <v>391</v>
      </c>
      <c r="H184" s="6">
        <v>245</v>
      </c>
      <c r="I184" s="6">
        <v>403</v>
      </c>
      <c r="J184" s="6">
        <v>260</v>
      </c>
      <c r="K184" s="6">
        <v>0</v>
      </c>
      <c r="L184" s="6">
        <v>188</v>
      </c>
      <c r="M184" s="6">
        <v>26</v>
      </c>
      <c r="N184" s="6">
        <v>36</v>
      </c>
      <c r="O184" s="6">
        <v>196</v>
      </c>
      <c r="P184" s="6">
        <v>125</v>
      </c>
      <c r="Q184" s="6">
        <v>368</v>
      </c>
      <c r="R184" s="6">
        <v>1383</v>
      </c>
      <c r="S184" s="6">
        <v>2516</v>
      </c>
      <c r="T184" s="6">
        <v>26469</v>
      </c>
      <c r="U184" s="6">
        <v>56725</v>
      </c>
      <c r="V184" s="6">
        <v>70383</v>
      </c>
      <c r="AF184" s="2"/>
    </row>
    <row r="185" spans="2:32" ht="16.5" customHeight="1" thickBot="1">
      <c r="B185" s="66"/>
      <c r="C185" s="92"/>
      <c r="D185" s="93"/>
      <c r="E185" s="93"/>
      <c r="F185" s="93"/>
      <c r="G185" s="93"/>
      <c r="H185" s="93"/>
      <c r="I185" s="93"/>
      <c r="J185" s="93"/>
      <c r="K185" s="93"/>
      <c r="L185" s="93"/>
      <c r="M185" s="93"/>
      <c r="N185" s="93"/>
      <c r="O185" s="93"/>
      <c r="P185" s="93"/>
      <c r="Q185" s="93"/>
      <c r="R185" s="93"/>
      <c r="S185" s="93"/>
      <c r="T185" s="93"/>
      <c r="U185" s="93"/>
      <c r="V185" s="93"/>
      <c r="AF185" s="2"/>
    </row>
    <row r="186" spans="2:32" ht="16.5" customHeight="1" thickTop="1">
      <c r="B186" s="58" t="s">
        <v>214</v>
      </c>
      <c r="AF186" s="2"/>
    </row>
    <row r="187" spans="2:32" ht="16.5" customHeight="1">
      <c r="B187" s="58" t="s">
        <v>10</v>
      </c>
      <c r="AF187" s="2"/>
    </row>
    <row r="188" spans="2:32" ht="16.5" customHeight="1">
      <c r="B188" s="1"/>
      <c r="AF188" s="2"/>
    </row>
    <row r="189" spans="2:32" ht="16.5" customHeight="1">
      <c r="B189" s="1"/>
      <c r="AF189" s="2"/>
    </row>
    <row r="190" spans="2:32" ht="16.5" customHeight="1">
      <c r="B190" s="1"/>
      <c r="AF190" s="2"/>
    </row>
    <row r="191" spans="2:32" ht="16.5" customHeight="1">
      <c r="B191" s="1"/>
      <c r="AF191" s="2"/>
    </row>
    <row r="192" spans="2:32" ht="16.5" customHeight="1">
      <c r="B192" s="1"/>
      <c r="AF192" s="2"/>
    </row>
    <row r="193" spans="1:33" ht="16.5" customHeight="1">
      <c r="B193" s="1"/>
      <c r="AF193" s="2"/>
    </row>
    <row r="194" spans="1:33" ht="16.5" customHeight="1">
      <c r="B194" s="1"/>
      <c r="AF194" s="2"/>
    </row>
    <row r="195" spans="1:33" ht="16.5" customHeight="1">
      <c r="B195" s="1"/>
      <c r="AF195" s="2"/>
    </row>
    <row r="196" spans="1:33" ht="16.5" customHeight="1">
      <c r="B196" s="1"/>
      <c r="AF196" s="2"/>
    </row>
    <row r="197" spans="1:33" ht="16.5" customHeight="1">
      <c r="B197" s="1"/>
      <c r="AF197" s="2"/>
    </row>
    <row r="198" spans="1:33" ht="16.5" customHeight="1">
      <c r="A198" s="1" t="str">
        <f>VALUE(SUBSTITUTE(AG132,$B$2,""))+1&amp;"　Ｏ 社会保障・公衆衛生"</f>
        <v>136　Ｏ 社会保障・公衆衛生</v>
      </c>
      <c r="B198" s="1"/>
      <c r="AF198" s="2"/>
      <c r="AG198" s="2" t="str">
        <f>"Ｏ 社会保障・公衆衛生　"&amp;VALUE(SUBSTITUTE(A198,$B$2,""))+1</f>
        <v>Ｏ 社会保障・公衆衛生　137</v>
      </c>
    </row>
    <row r="199" spans="1:33" ht="16.5" customHeight="1">
      <c r="B199" s="4" t="s">
        <v>284</v>
      </c>
      <c r="J199" s="2"/>
      <c r="K199" s="91"/>
      <c r="U199" s="2"/>
      <c r="AF199" s="2"/>
    </row>
    <row r="200" spans="1:33" ht="16.5" customHeight="1" thickBot="1">
      <c r="B200" s="4"/>
      <c r="J200" s="2"/>
      <c r="K200" s="91"/>
      <c r="N200" s="2"/>
      <c r="O200" s="2"/>
      <c r="AB200" s="2" t="s">
        <v>265</v>
      </c>
      <c r="AF200" s="2"/>
    </row>
    <row r="201" spans="1:33" ht="16.5" customHeight="1" thickTop="1">
      <c r="B201" s="213" t="s">
        <v>5</v>
      </c>
      <c r="C201" s="110" t="s">
        <v>268</v>
      </c>
      <c r="D201" s="110"/>
      <c r="E201" s="110"/>
      <c r="F201" s="110"/>
      <c r="G201" s="110"/>
      <c r="H201" s="110"/>
      <c r="I201" s="110"/>
      <c r="J201" s="110"/>
      <c r="K201" s="110"/>
      <c r="L201" s="110"/>
      <c r="M201" s="110"/>
      <c r="N201" s="110"/>
      <c r="O201" s="110"/>
      <c r="P201" s="110" t="s">
        <v>219</v>
      </c>
      <c r="Q201" s="110"/>
      <c r="R201" s="110"/>
      <c r="S201" s="110"/>
      <c r="T201" s="110"/>
      <c r="U201" s="110"/>
      <c r="V201" s="110"/>
      <c r="W201" s="110"/>
      <c r="X201" s="110"/>
      <c r="Y201" s="110"/>
      <c r="Z201" s="110"/>
      <c r="AA201" s="110"/>
      <c r="AB201" s="170"/>
      <c r="AF201" s="2"/>
    </row>
    <row r="202" spans="1:33" ht="16.5" customHeight="1">
      <c r="B202" s="214"/>
      <c r="C202" s="109" t="s">
        <v>82</v>
      </c>
      <c r="D202" s="109" t="s">
        <v>83</v>
      </c>
      <c r="E202" s="216" t="s">
        <v>84</v>
      </c>
      <c r="F202" s="228"/>
      <c r="G202" s="228"/>
      <c r="H202" s="228"/>
      <c r="I202" s="107" t="s">
        <v>216</v>
      </c>
      <c r="J202" s="216" t="s">
        <v>217</v>
      </c>
      <c r="K202" s="216"/>
      <c r="L202" s="216"/>
      <c r="M202" s="216"/>
      <c r="N202" s="216"/>
      <c r="O202" s="216"/>
      <c r="P202" s="109" t="s">
        <v>82</v>
      </c>
      <c r="Q202" s="109" t="s">
        <v>83</v>
      </c>
      <c r="R202" s="216" t="s">
        <v>84</v>
      </c>
      <c r="S202" s="228"/>
      <c r="T202" s="228"/>
      <c r="U202" s="228"/>
      <c r="V202" s="107" t="s">
        <v>216</v>
      </c>
      <c r="W202" s="216" t="s">
        <v>217</v>
      </c>
      <c r="X202" s="216"/>
      <c r="Y202" s="216"/>
      <c r="Z202" s="216"/>
      <c r="AA202" s="216"/>
      <c r="AB202" s="135"/>
      <c r="AF202" s="2"/>
    </row>
    <row r="203" spans="1:33" ht="16.5" customHeight="1">
      <c r="B203" s="214"/>
      <c r="C203" s="109"/>
      <c r="D203" s="109"/>
      <c r="E203" s="107" t="s">
        <v>13</v>
      </c>
      <c r="F203" s="107" t="s">
        <v>92</v>
      </c>
      <c r="G203" s="107" t="s">
        <v>91</v>
      </c>
      <c r="H203" s="107" t="s">
        <v>90</v>
      </c>
      <c r="I203" s="107"/>
      <c r="J203" s="109" t="s">
        <v>13</v>
      </c>
      <c r="K203" s="109" t="s">
        <v>85</v>
      </c>
      <c r="L203" s="109" t="s">
        <v>86</v>
      </c>
      <c r="M203" s="109" t="s">
        <v>87</v>
      </c>
      <c r="N203" s="109" t="s">
        <v>88</v>
      </c>
      <c r="O203" s="109" t="s">
        <v>89</v>
      </c>
      <c r="P203" s="109"/>
      <c r="Q203" s="109"/>
      <c r="R203" s="107" t="s">
        <v>13</v>
      </c>
      <c r="S203" s="107" t="s">
        <v>92</v>
      </c>
      <c r="T203" s="107" t="s">
        <v>91</v>
      </c>
      <c r="U203" s="107" t="s">
        <v>90</v>
      </c>
      <c r="V203" s="107"/>
      <c r="W203" s="109" t="s">
        <v>13</v>
      </c>
      <c r="X203" s="109" t="s">
        <v>85</v>
      </c>
      <c r="Y203" s="109" t="s">
        <v>86</v>
      </c>
      <c r="Z203" s="109" t="s">
        <v>87</v>
      </c>
      <c r="AA203" s="109" t="s">
        <v>88</v>
      </c>
      <c r="AB203" s="182" t="s">
        <v>89</v>
      </c>
      <c r="AF203" s="2"/>
    </row>
    <row r="204" spans="1:33" ht="16.5" customHeight="1">
      <c r="B204" s="215"/>
      <c r="C204" s="109"/>
      <c r="D204" s="109"/>
      <c r="E204" s="107"/>
      <c r="F204" s="107"/>
      <c r="G204" s="107"/>
      <c r="H204" s="107"/>
      <c r="I204" s="107"/>
      <c r="J204" s="109"/>
      <c r="K204" s="109"/>
      <c r="L204" s="109"/>
      <c r="M204" s="109"/>
      <c r="N204" s="109"/>
      <c r="O204" s="109"/>
      <c r="P204" s="109"/>
      <c r="Q204" s="109"/>
      <c r="R204" s="107"/>
      <c r="S204" s="107"/>
      <c r="T204" s="107"/>
      <c r="U204" s="107"/>
      <c r="V204" s="107"/>
      <c r="W204" s="109"/>
      <c r="X204" s="109"/>
      <c r="Y204" s="109"/>
      <c r="Z204" s="109"/>
      <c r="AA204" s="109"/>
      <c r="AB204" s="182"/>
      <c r="AF204" s="2"/>
    </row>
    <row r="205" spans="1:33" ht="16.5" customHeight="1">
      <c r="B205" s="61"/>
      <c r="C205" s="83"/>
      <c r="D205" s="84"/>
      <c r="E205" s="84"/>
      <c r="F205" s="84"/>
      <c r="G205" s="84"/>
      <c r="H205" s="84"/>
      <c r="I205" s="84"/>
      <c r="J205" s="84"/>
      <c r="K205" s="84"/>
      <c r="L205" s="84"/>
      <c r="M205" s="84"/>
      <c r="N205" s="84"/>
      <c r="O205" s="84"/>
      <c r="AF205" s="2"/>
    </row>
    <row r="206" spans="1:33" ht="16.5" customHeight="1">
      <c r="B206" s="59" t="s">
        <v>1</v>
      </c>
      <c r="C206" s="20">
        <v>10</v>
      </c>
      <c r="D206" s="21">
        <v>1015</v>
      </c>
      <c r="E206" s="21">
        <v>925</v>
      </c>
      <c r="F206" s="21">
        <v>375</v>
      </c>
      <c r="G206" s="21">
        <v>194</v>
      </c>
      <c r="H206" s="21">
        <v>356</v>
      </c>
      <c r="I206" s="21">
        <v>91.13300492610837</v>
      </c>
      <c r="J206" s="21">
        <v>236</v>
      </c>
      <c r="K206" s="21">
        <v>10</v>
      </c>
      <c r="L206" s="21">
        <v>191</v>
      </c>
      <c r="M206" s="21">
        <v>11</v>
      </c>
      <c r="N206" s="21">
        <v>0</v>
      </c>
      <c r="O206" s="21">
        <v>24</v>
      </c>
      <c r="P206" s="21">
        <v>14</v>
      </c>
      <c r="Q206" s="21">
        <v>1235</v>
      </c>
      <c r="R206" s="21">
        <v>990</v>
      </c>
      <c r="S206" s="21">
        <v>345</v>
      </c>
      <c r="T206" s="21">
        <v>197</v>
      </c>
      <c r="U206" s="21">
        <v>448</v>
      </c>
      <c r="V206" s="21">
        <v>80.161943319838059</v>
      </c>
      <c r="W206" s="21">
        <v>305</v>
      </c>
      <c r="X206" s="21">
        <v>14</v>
      </c>
      <c r="Y206" s="21">
        <v>224</v>
      </c>
      <c r="Z206" s="21">
        <v>15</v>
      </c>
      <c r="AA206" s="21">
        <v>1</v>
      </c>
      <c r="AB206" s="21">
        <v>51</v>
      </c>
      <c r="AF206" s="2"/>
    </row>
    <row r="207" spans="1:33" s="4" customFormat="1" ht="16.5" customHeight="1">
      <c r="B207" s="59" t="s">
        <v>2</v>
      </c>
      <c r="C207" s="20">
        <v>10</v>
      </c>
      <c r="D207" s="21">
        <v>1015</v>
      </c>
      <c r="E207" s="21">
        <v>942</v>
      </c>
      <c r="F207" s="21">
        <v>380</v>
      </c>
      <c r="G207" s="21">
        <v>188</v>
      </c>
      <c r="H207" s="21">
        <v>374</v>
      </c>
      <c r="I207" s="21">
        <v>92.807881773399018</v>
      </c>
      <c r="J207" s="21">
        <v>246</v>
      </c>
      <c r="K207" s="21">
        <v>10</v>
      </c>
      <c r="L207" s="21">
        <v>199</v>
      </c>
      <c r="M207" s="21">
        <v>13</v>
      </c>
      <c r="N207" s="21">
        <v>0</v>
      </c>
      <c r="O207" s="21">
        <v>24</v>
      </c>
      <c r="P207" s="21">
        <v>14</v>
      </c>
      <c r="Q207" s="21">
        <v>1235</v>
      </c>
      <c r="R207" s="21">
        <v>1001</v>
      </c>
      <c r="S207" s="21">
        <v>364</v>
      </c>
      <c r="T207" s="21">
        <v>214</v>
      </c>
      <c r="U207" s="21">
        <v>423</v>
      </c>
      <c r="V207" s="21">
        <v>81.05263157894737</v>
      </c>
      <c r="W207" s="21">
        <v>291</v>
      </c>
      <c r="X207" s="21">
        <v>14</v>
      </c>
      <c r="Y207" s="21">
        <v>213</v>
      </c>
      <c r="Z207" s="21">
        <v>14</v>
      </c>
      <c r="AA207" s="21">
        <v>1</v>
      </c>
      <c r="AB207" s="21">
        <v>49</v>
      </c>
      <c r="AF207" s="2"/>
    </row>
    <row r="208" spans="1:33" ht="16.5" customHeight="1">
      <c r="B208" s="59" t="s">
        <v>3</v>
      </c>
      <c r="C208" s="20">
        <v>9</v>
      </c>
      <c r="D208" s="21">
        <v>885</v>
      </c>
      <c r="E208" s="21">
        <v>872</v>
      </c>
      <c r="F208" s="21">
        <v>346</v>
      </c>
      <c r="G208" s="21">
        <v>174</v>
      </c>
      <c r="H208" s="21">
        <v>352</v>
      </c>
      <c r="I208" s="21">
        <v>98.531073446327682</v>
      </c>
      <c r="J208" s="21">
        <v>208</v>
      </c>
      <c r="K208" s="21">
        <v>9</v>
      </c>
      <c r="L208" s="21">
        <v>165</v>
      </c>
      <c r="M208" s="21">
        <v>13</v>
      </c>
      <c r="N208" s="21">
        <v>0</v>
      </c>
      <c r="O208" s="21">
        <v>21</v>
      </c>
      <c r="P208" s="21">
        <v>13</v>
      </c>
      <c r="Q208" s="21">
        <v>1190</v>
      </c>
      <c r="R208" s="21">
        <v>959</v>
      </c>
      <c r="S208" s="21">
        <v>362</v>
      </c>
      <c r="T208" s="21">
        <v>190</v>
      </c>
      <c r="U208" s="21">
        <v>407</v>
      </c>
      <c r="V208" s="21">
        <v>80.588235294117652</v>
      </c>
      <c r="W208" s="21">
        <v>278</v>
      </c>
      <c r="X208" s="21">
        <v>13</v>
      </c>
      <c r="Y208" s="21">
        <v>199</v>
      </c>
      <c r="Z208" s="21">
        <v>12</v>
      </c>
      <c r="AA208" s="21">
        <v>2</v>
      </c>
      <c r="AB208" s="21">
        <v>52</v>
      </c>
      <c r="AF208" s="2"/>
    </row>
    <row r="209" spans="2:32" ht="16.5" customHeight="1">
      <c r="B209" s="61" t="s">
        <v>269</v>
      </c>
      <c r="C209" s="12">
        <v>9</v>
      </c>
      <c r="D209" s="5">
        <v>885</v>
      </c>
      <c r="E209" s="5">
        <v>865</v>
      </c>
      <c r="F209" s="5">
        <v>344</v>
      </c>
      <c r="G209" s="5">
        <v>170</v>
      </c>
      <c r="H209" s="5">
        <v>351</v>
      </c>
      <c r="I209" s="5">
        <v>97.740112994350284</v>
      </c>
      <c r="J209" s="5">
        <v>240</v>
      </c>
      <c r="K209" s="5">
        <v>9</v>
      </c>
      <c r="L209" s="5">
        <v>195</v>
      </c>
      <c r="M209" s="5">
        <v>15</v>
      </c>
      <c r="N209" s="5">
        <v>0</v>
      </c>
      <c r="O209" s="5">
        <v>21</v>
      </c>
      <c r="P209" s="5">
        <v>13</v>
      </c>
      <c r="Q209" s="5">
        <v>1190</v>
      </c>
      <c r="R209" s="5">
        <v>944</v>
      </c>
      <c r="S209" s="5">
        <v>364</v>
      </c>
      <c r="T209" s="5">
        <v>186</v>
      </c>
      <c r="U209" s="5">
        <v>394</v>
      </c>
      <c r="V209" s="5">
        <v>79.327731092436977</v>
      </c>
      <c r="W209" s="5">
        <v>285</v>
      </c>
      <c r="X209" s="5">
        <v>13</v>
      </c>
      <c r="Y209" s="5">
        <v>208</v>
      </c>
      <c r="Z209" s="5">
        <v>12</v>
      </c>
      <c r="AA209" s="5">
        <v>0</v>
      </c>
      <c r="AB209" s="5">
        <v>52</v>
      </c>
      <c r="AF209" s="2"/>
    </row>
    <row r="210" spans="2:32" ht="16.5" customHeight="1">
      <c r="B210" s="64" t="s">
        <v>270</v>
      </c>
      <c r="C210" s="13">
        <v>10</v>
      </c>
      <c r="D210" s="6">
        <v>990</v>
      </c>
      <c r="E210" s="6">
        <v>974</v>
      </c>
      <c r="F210" s="6">
        <v>401</v>
      </c>
      <c r="G210" s="6">
        <v>194</v>
      </c>
      <c r="H210" s="6">
        <v>379</v>
      </c>
      <c r="I210" s="6">
        <v>98.383838383838395</v>
      </c>
      <c r="J210" s="6">
        <v>249</v>
      </c>
      <c r="K210" s="6">
        <v>10</v>
      </c>
      <c r="L210" s="6">
        <v>194</v>
      </c>
      <c r="M210" s="6">
        <v>20</v>
      </c>
      <c r="N210" s="6">
        <v>0</v>
      </c>
      <c r="O210" s="6">
        <v>25</v>
      </c>
      <c r="P210" s="6">
        <v>11</v>
      </c>
      <c r="Q210" s="6">
        <v>1045</v>
      </c>
      <c r="R210" s="6">
        <v>824</v>
      </c>
      <c r="S210" s="6">
        <v>311</v>
      </c>
      <c r="T210" s="6">
        <v>167</v>
      </c>
      <c r="U210" s="6">
        <v>346</v>
      </c>
      <c r="V210" s="6">
        <v>78.851674641148307</v>
      </c>
      <c r="W210" s="6">
        <v>260</v>
      </c>
      <c r="X210" s="6">
        <v>11</v>
      </c>
      <c r="Y210" s="6">
        <v>181</v>
      </c>
      <c r="Z210" s="6">
        <v>12</v>
      </c>
      <c r="AA210" s="6">
        <v>0</v>
      </c>
      <c r="AB210" s="6">
        <v>46</v>
      </c>
      <c r="AF210" s="2"/>
    </row>
    <row r="211" spans="2:32" ht="16.5" customHeight="1" thickBot="1">
      <c r="B211" s="66"/>
      <c r="C211" s="92"/>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F211" s="2"/>
    </row>
    <row r="212" spans="2:32" ht="16.5" customHeight="1" thickTop="1">
      <c r="B212" s="58" t="s">
        <v>218</v>
      </c>
      <c r="AF212" s="2"/>
    </row>
    <row r="213" spans="2:32" ht="16.5" customHeight="1">
      <c r="B213" s="58" t="s">
        <v>94</v>
      </c>
      <c r="AF213" s="2"/>
    </row>
    <row r="214" spans="2:32" ht="16.5" customHeight="1">
      <c r="AF214" s="2"/>
    </row>
    <row r="215" spans="2:32" ht="16.5" customHeight="1">
      <c r="B215" s="4" t="s">
        <v>285</v>
      </c>
      <c r="J215" s="2"/>
      <c r="K215" s="91"/>
      <c r="U215" s="2"/>
      <c r="AF215" s="2"/>
    </row>
    <row r="216" spans="2:32" ht="16.5" customHeight="1" thickBot="1">
      <c r="B216" s="4"/>
      <c r="J216" s="2"/>
      <c r="K216" s="91"/>
      <c r="N216" s="2"/>
      <c r="O216" s="2"/>
      <c r="AB216" s="2" t="s">
        <v>265</v>
      </c>
      <c r="AF216" s="2"/>
    </row>
    <row r="217" spans="2:32" ht="16.5" customHeight="1" thickTop="1">
      <c r="B217" s="213" t="s">
        <v>5</v>
      </c>
      <c r="C217" s="110" t="s">
        <v>268</v>
      </c>
      <c r="D217" s="110"/>
      <c r="E217" s="110"/>
      <c r="F217" s="110"/>
      <c r="G217" s="110"/>
      <c r="H217" s="110"/>
      <c r="I217" s="110"/>
      <c r="J217" s="110"/>
      <c r="K217" s="110"/>
      <c r="L217" s="110"/>
      <c r="M217" s="110"/>
      <c r="N217" s="110"/>
      <c r="O217" s="110"/>
      <c r="P217" s="110" t="s">
        <v>219</v>
      </c>
      <c r="Q217" s="110"/>
      <c r="R217" s="110"/>
      <c r="S217" s="110"/>
      <c r="T217" s="110"/>
      <c r="U217" s="110"/>
      <c r="V217" s="110"/>
      <c r="W217" s="110"/>
      <c r="X217" s="110"/>
      <c r="Y217" s="110"/>
      <c r="Z217" s="110"/>
      <c r="AA217" s="110"/>
      <c r="AB217" s="170"/>
      <c r="AF217" s="2"/>
    </row>
    <row r="218" spans="2:32" ht="16.5" customHeight="1">
      <c r="B218" s="214"/>
      <c r="C218" s="107" t="s">
        <v>301</v>
      </c>
      <c r="D218" s="109" t="s">
        <v>83</v>
      </c>
      <c r="E218" s="216" t="s">
        <v>84</v>
      </c>
      <c r="F218" s="228"/>
      <c r="G218" s="228"/>
      <c r="H218" s="228"/>
      <c r="I218" s="107" t="s">
        <v>216</v>
      </c>
      <c r="J218" s="216" t="s">
        <v>217</v>
      </c>
      <c r="K218" s="216"/>
      <c r="L218" s="216"/>
      <c r="M218" s="216"/>
      <c r="N218" s="216"/>
      <c r="O218" s="216"/>
      <c r="P218" s="107" t="s">
        <v>301</v>
      </c>
      <c r="Q218" s="109" t="s">
        <v>83</v>
      </c>
      <c r="R218" s="216" t="s">
        <v>84</v>
      </c>
      <c r="S218" s="228"/>
      <c r="T218" s="228"/>
      <c r="U218" s="228"/>
      <c r="V218" s="107" t="s">
        <v>216</v>
      </c>
      <c r="W218" s="216" t="s">
        <v>217</v>
      </c>
      <c r="X218" s="216"/>
      <c r="Y218" s="216"/>
      <c r="Z218" s="216"/>
      <c r="AA218" s="216"/>
      <c r="AB218" s="135"/>
      <c r="AF218" s="2"/>
    </row>
    <row r="219" spans="2:32" ht="16.5" customHeight="1">
      <c r="B219" s="214"/>
      <c r="C219" s="107"/>
      <c r="D219" s="109"/>
      <c r="E219" s="107" t="s">
        <v>13</v>
      </c>
      <c r="F219" s="107" t="s">
        <v>92</v>
      </c>
      <c r="G219" s="107" t="s">
        <v>91</v>
      </c>
      <c r="H219" s="107" t="s">
        <v>90</v>
      </c>
      <c r="I219" s="107"/>
      <c r="J219" s="109" t="s">
        <v>13</v>
      </c>
      <c r="K219" s="109" t="s">
        <v>85</v>
      </c>
      <c r="L219" s="109" t="s">
        <v>86</v>
      </c>
      <c r="M219" s="109" t="s">
        <v>87</v>
      </c>
      <c r="N219" s="109" t="s">
        <v>88</v>
      </c>
      <c r="O219" s="109" t="s">
        <v>89</v>
      </c>
      <c r="P219" s="107"/>
      <c r="Q219" s="109"/>
      <c r="R219" s="107" t="s">
        <v>13</v>
      </c>
      <c r="S219" s="107" t="s">
        <v>92</v>
      </c>
      <c r="T219" s="107" t="s">
        <v>91</v>
      </c>
      <c r="U219" s="107" t="s">
        <v>90</v>
      </c>
      <c r="V219" s="107"/>
      <c r="W219" s="109" t="s">
        <v>13</v>
      </c>
      <c r="X219" s="109" t="s">
        <v>85</v>
      </c>
      <c r="Y219" s="109" t="s">
        <v>86</v>
      </c>
      <c r="Z219" s="109" t="s">
        <v>87</v>
      </c>
      <c r="AA219" s="109" t="s">
        <v>88</v>
      </c>
      <c r="AB219" s="182" t="s">
        <v>89</v>
      </c>
      <c r="AF219" s="2"/>
    </row>
    <row r="220" spans="2:32" ht="16.5" customHeight="1">
      <c r="B220" s="215"/>
      <c r="C220" s="107"/>
      <c r="D220" s="109"/>
      <c r="E220" s="107"/>
      <c r="F220" s="107"/>
      <c r="G220" s="107"/>
      <c r="H220" s="107"/>
      <c r="I220" s="107"/>
      <c r="J220" s="109"/>
      <c r="K220" s="109"/>
      <c r="L220" s="109"/>
      <c r="M220" s="109"/>
      <c r="N220" s="109"/>
      <c r="O220" s="109"/>
      <c r="P220" s="107"/>
      <c r="Q220" s="109"/>
      <c r="R220" s="107"/>
      <c r="S220" s="107"/>
      <c r="T220" s="107"/>
      <c r="U220" s="107"/>
      <c r="V220" s="107"/>
      <c r="W220" s="109"/>
      <c r="X220" s="109"/>
      <c r="Y220" s="109"/>
      <c r="Z220" s="109"/>
      <c r="AA220" s="109"/>
      <c r="AB220" s="182"/>
      <c r="AF220" s="2"/>
    </row>
    <row r="221" spans="2:32" ht="16.5" customHeight="1">
      <c r="B221" s="61"/>
      <c r="C221" s="83"/>
      <c r="D221" s="84"/>
      <c r="E221" s="84"/>
      <c r="F221" s="84"/>
      <c r="G221" s="84"/>
      <c r="H221" s="84"/>
      <c r="I221" s="84"/>
      <c r="J221" s="84"/>
      <c r="K221" s="84"/>
      <c r="L221" s="84"/>
      <c r="M221" s="84"/>
      <c r="N221" s="84"/>
      <c r="O221" s="84"/>
      <c r="AF221" s="2"/>
    </row>
    <row r="222" spans="2:32" ht="16.5" customHeight="1">
      <c r="B222" s="61" t="s">
        <v>1</v>
      </c>
      <c r="C222" s="12">
        <v>3</v>
      </c>
      <c r="D222" s="5">
        <v>390</v>
      </c>
      <c r="E222" s="5">
        <v>353</v>
      </c>
      <c r="F222" s="5">
        <v>72</v>
      </c>
      <c r="G222" s="5">
        <v>93</v>
      </c>
      <c r="H222" s="5">
        <v>188</v>
      </c>
      <c r="I222" s="5">
        <v>91</v>
      </c>
      <c r="J222" s="56" t="s">
        <v>271</v>
      </c>
      <c r="K222" s="56" t="s">
        <v>271</v>
      </c>
      <c r="L222" s="56" t="s">
        <v>271</v>
      </c>
      <c r="M222" s="56" t="s">
        <v>271</v>
      </c>
      <c r="N222" s="56" t="s">
        <v>271</v>
      </c>
      <c r="O222" s="56" t="s">
        <v>271</v>
      </c>
      <c r="P222" s="56" t="s">
        <v>271</v>
      </c>
      <c r="Q222" s="56" t="s">
        <v>271</v>
      </c>
      <c r="R222" s="56" t="s">
        <v>271</v>
      </c>
      <c r="S222" s="56" t="s">
        <v>271</v>
      </c>
      <c r="T222" s="56" t="s">
        <v>271</v>
      </c>
      <c r="U222" s="56" t="s">
        <v>271</v>
      </c>
      <c r="V222" s="56" t="s">
        <v>271</v>
      </c>
      <c r="W222" s="56" t="s">
        <v>271</v>
      </c>
      <c r="X222" s="56" t="s">
        <v>271</v>
      </c>
      <c r="Y222" s="56" t="s">
        <v>271</v>
      </c>
      <c r="Z222" s="56" t="s">
        <v>271</v>
      </c>
      <c r="AA222" s="56" t="s">
        <v>271</v>
      </c>
      <c r="AB222" s="56" t="s">
        <v>271</v>
      </c>
      <c r="AF222" s="2"/>
    </row>
    <row r="223" spans="2:32" ht="16.5" customHeight="1">
      <c r="B223" s="61" t="s">
        <v>2</v>
      </c>
      <c r="C223" s="12">
        <v>3</v>
      </c>
      <c r="D223" s="5">
        <v>390</v>
      </c>
      <c r="E223" s="5">
        <v>361</v>
      </c>
      <c r="F223" s="5">
        <v>77</v>
      </c>
      <c r="G223" s="5">
        <v>90</v>
      </c>
      <c r="H223" s="5">
        <v>194</v>
      </c>
      <c r="I223" s="5">
        <v>93</v>
      </c>
      <c r="J223" s="56" t="s">
        <v>271</v>
      </c>
      <c r="K223" s="56" t="s">
        <v>271</v>
      </c>
      <c r="L223" s="56" t="s">
        <v>271</v>
      </c>
      <c r="M223" s="56" t="s">
        <v>271</v>
      </c>
      <c r="N223" s="56" t="s">
        <v>271</v>
      </c>
      <c r="O223" s="56" t="s">
        <v>271</v>
      </c>
      <c r="P223" s="56" t="s">
        <v>271</v>
      </c>
      <c r="Q223" s="56" t="s">
        <v>271</v>
      </c>
      <c r="R223" s="56" t="s">
        <v>271</v>
      </c>
      <c r="S223" s="56" t="s">
        <v>271</v>
      </c>
      <c r="T223" s="56" t="s">
        <v>271</v>
      </c>
      <c r="U223" s="56" t="s">
        <v>271</v>
      </c>
      <c r="V223" s="56" t="s">
        <v>271</v>
      </c>
      <c r="W223" s="56" t="s">
        <v>271</v>
      </c>
      <c r="X223" s="56" t="s">
        <v>271</v>
      </c>
      <c r="Y223" s="56" t="s">
        <v>271</v>
      </c>
      <c r="Z223" s="56" t="s">
        <v>271</v>
      </c>
      <c r="AA223" s="56" t="s">
        <v>271</v>
      </c>
      <c r="AB223" s="56" t="s">
        <v>271</v>
      </c>
      <c r="AF223" s="2"/>
    </row>
    <row r="224" spans="2:32" ht="16.5" customHeight="1">
      <c r="B224" s="61" t="s">
        <v>3</v>
      </c>
      <c r="C224" s="12">
        <v>4</v>
      </c>
      <c r="D224" s="5">
        <v>502</v>
      </c>
      <c r="E224" s="5">
        <v>437</v>
      </c>
      <c r="F224" s="5">
        <v>117</v>
      </c>
      <c r="G224" s="5">
        <v>96</v>
      </c>
      <c r="H224" s="5">
        <v>224</v>
      </c>
      <c r="I224" s="5">
        <v>87</v>
      </c>
      <c r="J224" s="56" t="s">
        <v>271</v>
      </c>
      <c r="K224" s="56" t="s">
        <v>271</v>
      </c>
      <c r="L224" s="56" t="s">
        <v>271</v>
      </c>
      <c r="M224" s="56" t="s">
        <v>271</v>
      </c>
      <c r="N224" s="56" t="s">
        <v>271</v>
      </c>
      <c r="O224" s="56" t="s">
        <v>271</v>
      </c>
      <c r="P224" s="5">
        <v>1</v>
      </c>
      <c r="Q224" s="5">
        <v>55</v>
      </c>
      <c r="R224" s="14">
        <v>29</v>
      </c>
      <c r="S224" s="14">
        <v>13</v>
      </c>
      <c r="T224" s="14">
        <v>3</v>
      </c>
      <c r="U224" s="14">
        <v>13</v>
      </c>
      <c r="V224" s="14">
        <v>53</v>
      </c>
      <c r="W224" s="56" t="s">
        <v>271</v>
      </c>
      <c r="X224" s="56" t="s">
        <v>271</v>
      </c>
      <c r="Y224" s="56" t="s">
        <v>271</v>
      </c>
      <c r="Z224" s="56" t="s">
        <v>271</v>
      </c>
      <c r="AA224" s="56" t="s">
        <v>271</v>
      </c>
      <c r="AB224" s="56" t="s">
        <v>271</v>
      </c>
      <c r="AF224" s="2"/>
    </row>
    <row r="225" spans="2:32" ht="16.5" customHeight="1">
      <c r="B225" s="61" t="s">
        <v>269</v>
      </c>
      <c r="C225" s="12">
        <v>4</v>
      </c>
      <c r="D225" s="5">
        <v>502</v>
      </c>
      <c r="E225" s="5">
        <v>418</v>
      </c>
      <c r="F225" s="5">
        <v>107</v>
      </c>
      <c r="G225" s="5">
        <v>105</v>
      </c>
      <c r="H225" s="5">
        <v>206</v>
      </c>
      <c r="I225" s="5">
        <v>83</v>
      </c>
      <c r="J225" s="5">
        <v>115</v>
      </c>
      <c r="K225" s="5">
        <v>4</v>
      </c>
      <c r="L225" s="5">
        <v>94</v>
      </c>
      <c r="M225" s="5">
        <v>4</v>
      </c>
      <c r="N225" s="5">
        <v>2</v>
      </c>
      <c r="O225" s="5">
        <v>11</v>
      </c>
      <c r="P225" s="5">
        <v>1</v>
      </c>
      <c r="Q225" s="5">
        <v>55</v>
      </c>
      <c r="R225" s="5">
        <v>35</v>
      </c>
      <c r="S225" s="5">
        <v>11</v>
      </c>
      <c r="T225" s="5">
        <v>11</v>
      </c>
      <c r="U225" s="5">
        <v>13</v>
      </c>
      <c r="V225" s="5">
        <v>63.636363636363633</v>
      </c>
      <c r="W225" s="5">
        <v>13</v>
      </c>
      <c r="X225" s="5">
        <v>1</v>
      </c>
      <c r="Y225" s="5">
        <v>9</v>
      </c>
      <c r="Z225" s="5">
        <v>1</v>
      </c>
      <c r="AA225" s="5">
        <v>0</v>
      </c>
      <c r="AB225" s="5">
        <v>2</v>
      </c>
      <c r="AF225" s="2"/>
    </row>
    <row r="226" spans="2:32" ht="16.5" customHeight="1">
      <c r="B226" s="64" t="s">
        <v>270</v>
      </c>
      <c r="C226" s="13">
        <v>4</v>
      </c>
      <c r="D226" s="6">
        <v>502</v>
      </c>
      <c r="E226" s="6">
        <v>411</v>
      </c>
      <c r="F226" s="6">
        <v>116</v>
      </c>
      <c r="G226" s="6">
        <v>90</v>
      </c>
      <c r="H226" s="6">
        <v>205</v>
      </c>
      <c r="I226" s="6">
        <v>81.872509960159405</v>
      </c>
      <c r="J226" s="6">
        <v>110</v>
      </c>
      <c r="K226" s="6">
        <v>4</v>
      </c>
      <c r="L226" s="6">
        <v>90</v>
      </c>
      <c r="M226" s="6">
        <v>4</v>
      </c>
      <c r="N226" s="6">
        <v>2</v>
      </c>
      <c r="O226" s="6">
        <v>10</v>
      </c>
      <c r="P226" s="6">
        <v>1</v>
      </c>
      <c r="Q226" s="6">
        <v>55</v>
      </c>
      <c r="R226" s="6">
        <v>35</v>
      </c>
      <c r="S226" s="6">
        <v>12</v>
      </c>
      <c r="T226" s="6">
        <v>8</v>
      </c>
      <c r="U226" s="6">
        <v>15</v>
      </c>
      <c r="V226" s="6">
        <v>63.636363636363598</v>
      </c>
      <c r="W226" s="6">
        <v>14</v>
      </c>
      <c r="X226" s="6">
        <v>1</v>
      </c>
      <c r="Y226" s="6">
        <v>11</v>
      </c>
      <c r="Z226" s="6">
        <v>1</v>
      </c>
      <c r="AA226" s="6">
        <v>0</v>
      </c>
      <c r="AB226" s="6">
        <v>1</v>
      </c>
      <c r="AF226" s="2"/>
    </row>
    <row r="227" spans="2:32" ht="16.5" customHeight="1" thickBot="1">
      <c r="B227" s="66"/>
      <c r="C227" s="92"/>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F227" s="2"/>
    </row>
    <row r="228" spans="2:32" ht="16.5" customHeight="1" thickTop="1">
      <c r="B228" s="58" t="s">
        <v>218</v>
      </c>
      <c r="AF228" s="2"/>
    </row>
    <row r="229" spans="2:32" ht="16.5" customHeight="1">
      <c r="B229" s="58" t="s">
        <v>94</v>
      </c>
      <c r="AF229" s="2"/>
    </row>
    <row r="230" spans="2:32" ht="16.5" customHeight="1">
      <c r="AF230" s="2"/>
    </row>
    <row r="231" spans="2:32" ht="16.5" customHeight="1">
      <c r="B231" s="4" t="s">
        <v>286</v>
      </c>
      <c r="N231" s="2"/>
      <c r="O231" s="2"/>
      <c r="Q231" s="4" t="s">
        <v>287</v>
      </c>
      <c r="AD231" s="2"/>
      <c r="AE231" s="2"/>
      <c r="AF231" s="2"/>
    </row>
    <row r="232" spans="2:32" ht="16.5" customHeight="1" thickBot="1">
      <c r="B232" s="4"/>
      <c r="N232" s="2"/>
      <c r="O232" s="2" t="s">
        <v>95</v>
      </c>
      <c r="R232" s="4"/>
      <c r="AD232" s="2"/>
      <c r="AE232" s="2" t="s">
        <v>95</v>
      </c>
      <c r="AF232" s="2"/>
    </row>
    <row r="233" spans="2:32" ht="16.5" customHeight="1" thickTop="1">
      <c r="B233" s="103" t="s">
        <v>5</v>
      </c>
      <c r="C233" s="226" t="s">
        <v>96</v>
      </c>
      <c r="D233" s="226"/>
      <c r="E233" s="159" t="s">
        <v>131</v>
      </c>
      <c r="F233" s="159" t="s">
        <v>132</v>
      </c>
      <c r="G233" s="229" t="s">
        <v>99</v>
      </c>
      <c r="H233" s="159" t="s">
        <v>133</v>
      </c>
      <c r="I233" s="229" t="s">
        <v>100</v>
      </c>
      <c r="J233" s="229" t="s">
        <v>101</v>
      </c>
      <c r="K233" s="229" t="s">
        <v>102</v>
      </c>
      <c r="L233" s="229" t="s">
        <v>103</v>
      </c>
      <c r="M233" s="229" t="s">
        <v>104</v>
      </c>
      <c r="N233" s="229" t="s">
        <v>105</v>
      </c>
      <c r="O233" s="186" t="s">
        <v>106</v>
      </c>
      <c r="Q233" s="213" t="s">
        <v>6</v>
      </c>
      <c r="R233" s="103"/>
      <c r="S233" s="226" t="s">
        <v>109</v>
      </c>
      <c r="T233" s="226"/>
      <c r="U233" s="226" t="s">
        <v>117</v>
      </c>
      <c r="V233" s="226"/>
      <c r="W233" s="108" t="s">
        <v>112</v>
      </c>
      <c r="X233" s="226" t="s">
        <v>134</v>
      </c>
      <c r="Y233" s="226"/>
      <c r="Z233" s="226" t="s">
        <v>113</v>
      </c>
      <c r="AA233" s="226"/>
      <c r="AB233" s="226" t="s">
        <v>114</v>
      </c>
      <c r="AC233" s="226"/>
      <c r="AD233" s="226" t="s">
        <v>115</v>
      </c>
      <c r="AE233" s="191"/>
      <c r="AF233" s="2"/>
    </row>
    <row r="234" spans="2:32" ht="16.5" customHeight="1">
      <c r="B234" s="104"/>
      <c r="C234" s="160" t="s">
        <v>97</v>
      </c>
      <c r="D234" s="160" t="s">
        <v>98</v>
      </c>
      <c r="E234" s="160"/>
      <c r="F234" s="160"/>
      <c r="G234" s="160"/>
      <c r="H234" s="160"/>
      <c r="I234" s="160"/>
      <c r="J234" s="160"/>
      <c r="K234" s="160"/>
      <c r="L234" s="160"/>
      <c r="M234" s="160"/>
      <c r="N234" s="160"/>
      <c r="O234" s="187"/>
      <c r="Q234" s="214"/>
      <c r="R234" s="104"/>
      <c r="S234" s="109" t="s">
        <v>110</v>
      </c>
      <c r="T234" s="109" t="s">
        <v>83</v>
      </c>
      <c r="U234" s="109" t="s">
        <v>110</v>
      </c>
      <c r="V234" s="109" t="s">
        <v>111</v>
      </c>
      <c r="W234" s="109"/>
      <c r="X234" s="109" t="s">
        <v>110</v>
      </c>
      <c r="Y234" s="107" t="s">
        <v>135</v>
      </c>
      <c r="Z234" s="109" t="s">
        <v>110</v>
      </c>
      <c r="AA234" s="107" t="s">
        <v>136</v>
      </c>
      <c r="AB234" s="109" t="s">
        <v>110</v>
      </c>
      <c r="AC234" s="107" t="s">
        <v>137</v>
      </c>
      <c r="AD234" s="109" t="s">
        <v>116</v>
      </c>
      <c r="AE234" s="148" t="s">
        <v>138</v>
      </c>
      <c r="AF234" s="2"/>
    </row>
    <row r="235" spans="2:32" ht="16.5" customHeight="1">
      <c r="B235" s="105"/>
      <c r="C235" s="161"/>
      <c r="D235" s="161"/>
      <c r="E235" s="161"/>
      <c r="F235" s="161"/>
      <c r="G235" s="161"/>
      <c r="H235" s="161"/>
      <c r="I235" s="161"/>
      <c r="J235" s="161"/>
      <c r="K235" s="161"/>
      <c r="L235" s="161"/>
      <c r="M235" s="161"/>
      <c r="N235" s="161"/>
      <c r="O235" s="188"/>
      <c r="Q235" s="215"/>
      <c r="R235" s="105"/>
      <c r="S235" s="109"/>
      <c r="T235" s="109"/>
      <c r="U235" s="109"/>
      <c r="V235" s="109"/>
      <c r="W235" s="109"/>
      <c r="X235" s="109"/>
      <c r="Y235" s="109"/>
      <c r="Z235" s="109"/>
      <c r="AA235" s="109"/>
      <c r="AB235" s="109"/>
      <c r="AC235" s="109"/>
      <c r="AD235" s="109"/>
      <c r="AE235" s="182"/>
      <c r="AF235" s="2"/>
    </row>
    <row r="236" spans="2:32" ht="16.5" customHeight="1">
      <c r="B236" s="70"/>
      <c r="C236" s="84"/>
      <c r="D236" s="84"/>
      <c r="E236" s="84"/>
      <c r="F236" s="84"/>
      <c r="G236" s="84"/>
      <c r="H236" s="84"/>
      <c r="I236" s="84"/>
      <c r="Q236" s="218"/>
      <c r="R236" s="219"/>
      <c r="S236" s="84"/>
      <c r="T236" s="84"/>
      <c r="U236" s="84"/>
      <c r="V236" s="84"/>
      <c r="W236" s="84"/>
      <c r="X236" s="84"/>
      <c r="Y236" s="84"/>
      <c r="AF236" s="2"/>
    </row>
    <row r="237" spans="2:32" ht="16.5" customHeight="1">
      <c r="B237" s="61" t="s">
        <v>0</v>
      </c>
      <c r="C237" s="21">
        <v>15</v>
      </c>
      <c r="D237" s="71">
        <v>2477</v>
      </c>
      <c r="E237" s="21">
        <v>129</v>
      </c>
      <c r="F237" s="21">
        <v>68</v>
      </c>
      <c r="G237" s="21">
        <v>90</v>
      </c>
      <c r="H237" s="21">
        <v>58</v>
      </c>
      <c r="I237" s="71" t="s">
        <v>271</v>
      </c>
      <c r="J237" s="71" t="s">
        <v>271</v>
      </c>
      <c r="K237" s="71" t="s">
        <v>271</v>
      </c>
      <c r="L237" s="71" t="s">
        <v>271</v>
      </c>
      <c r="M237" s="71" t="s">
        <v>271</v>
      </c>
      <c r="N237" s="71" t="s">
        <v>271</v>
      </c>
      <c r="O237" s="71" t="s">
        <v>271</v>
      </c>
      <c r="Q237" s="220" t="s">
        <v>1</v>
      </c>
      <c r="R237" s="221"/>
      <c r="S237" s="5">
        <v>3</v>
      </c>
      <c r="T237" s="8">
        <v>402</v>
      </c>
      <c r="U237" s="5">
        <v>63</v>
      </c>
      <c r="V237" s="5">
        <v>1928</v>
      </c>
      <c r="W237" s="5">
        <v>3</v>
      </c>
      <c r="X237" s="5">
        <v>169</v>
      </c>
      <c r="Y237" s="5">
        <v>314</v>
      </c>
      <c r="Z237" s="5">
        <v>334</v>
      </c>
      <c r="AA237" s="14">
        <v>644</v>
      </c>
      <c r="AB237" s="14">
        <v>154</v>
      </c>
      <c r="AC237" s="14">
        <v>40</v>
      </c>
      <c r="AD237" s="14">
        <v>39</v>
      </c>
      <c r="AE237" s="14">
        <v>31</v>
      </c>
      <c r="AF237" s="2"/>
    </row>
    <row r="238" spans="2:32" ht="16.5" customHeight="1">
      <c r="B238" s="61" t="s">
        <v>1</v>
      </c>
      <c r="C238" s="21">
        <v>15</v>
      </c>
      <c r="D238" s="71">
        <v>2477</v>
      </c>
      <c r="E238" s="21">
        <v>125</v>
      </c>
      <c r="F238" s="21">
        <v>66</v>
      </c>
      <c r="G238" s="21">
        <v>89</v>
      </c>
      <c r="H238" s="21">
        <v>56</v>
      </c>
      <c r="I238" s="21">
        <v>363</v>
      </c>
      <c r="J238" s="21">
        <v>92</v>
      </c>
      <c r="K238" s="31">
        <v>371</v>
      </c>
      <c r="L238" s="31">
        <v>72</v>
      </c>
      <c r="M238" s="31">
        <v>37</v>
      </c>
      <c r="N238" s="31">
        <v>1793</v>
      </c>
      <c r="O238" s="31">
        <v>473</v>
      </c>
      <c r="Q238" s="220" t="s">
        <v>299</v>
      </c>
      <c r="R238" s="221"/>
      <c r="S238" s="5">
        <v>3</v>
      </c>
      <c r="T238" s="8">
        <v>402</v>
      </c>
      <c r="U238" s="5">
        <v>61</v>
      </c>
      <c r="V238" s="5">
        <v>1900</v>
      </c>
      <c r="W238" s="5">
        <v>3</v>
      </c>
      <c r="X238" s="5">
        <v>168</v>
      </c>
      <c r="Y238" s="5">
        <v>309</v>
      </c>
      <c r="Z238" s="5">
        <v>336</v>
      </c>
      <c r="AA238" s="14">
        <v>636</v>
      </c>
      <c r="AB238" s="14">
        <v>151</v>
      </c>
      <c r="AC238" s="14">
        <v>36</v>
      </c>
      <c r="AD238" s="14">
        <v>39</v>
      </c>
      <c r="AE238" s="14">
        <v>31</v>
      </c>
      <c r="AF238" s="2"/>
    </row>
    <row r="239" spans="2:32" ht="16.5" customHeight="1">
      <c r="B239" s="61" t="s">
        <v>2</v>
      </c>
      <c r="C239" s="21">
        <v>15</v>
      </c>
      <c r="D239" s="71">
        <v>2477</v>
      </c>
      <c r="E239" s="21">
        <v>122</v>
      </c>
      <c r="F239" s="21">
        <v>66</v>
      </c>
      <c r="G239" s="21">
        <v>89</v>
      </c>
      <c r="H239" s="21">
        <v>54</v>
      </c>
      <c r="I239" s="71" t="s">
        <v>271</v>
      </c>
      <c r="J239" s="71" t="s">
        <v>271</v>
      </c>
      <c r="K239" s="71" t="s">
        <v>271</v>
      </c>
      <c r="L239" s="71" t="s">
        <v>271</v>
      </c>
      <c r="M239" s="71" t="s">
        <v>271</v>
      </c>
      <c r="N239" s="71" t="s">
        <v>271</v>
      </c>
      <c r="O239" s="71" t="s">
        <v>271</v>
      </c>
      <c r="Q239" s="220" t="s">
        <v>3</v>
      </c>
      <c r="R239" s="221"/>
      <c r="S239" s="5">
        <v>3</v>
      </c>
      <c r="T239" s="8">
        <v>402</v>
      </c>
      <c r="U239" s="5">
        <v>46</v>
      </c>
      <c r="V239" s="5">
        <v>1856</v>
      </c>
      <c r="W239" s="5">
        <v>3</v>
      </c>
      <c r="X239" s="5">
        <v>147</v>
      </c>
      <c r="Y239" s="5">
        <v>270</v>
      </c>
      <c r="Z239" s="5">
        <v>305</v>
      </c>
      <c r="AA239" s="14">
        <v>607</v>
      </c>
      <c r="AB239" s="14">
        <v>87</v>
      </c>
      <c r="AC239" s="14">
        <v>31</v>
      </c>
      <c r="AD239" s="14">
        <v>37</v>
      </c>
      <c r="AE239" s="14">
        <v>31</v>
      </c>
      <c r="AF239" s="2"/>
    </row>
    <row r="240" spans="2:32" ht="16.5" customHeight="1">
      <c r="B240" s="61" t="s">
        <v>3</v>
      </c>
      <c r="C240" s="21">
        <v>15</v>
      </c>
      <c r="D240" s="71">
        <v>2420</v>
      </c>
      <c r="E240" s="21">
        <v>117</v>
      </c>
      <c r="F240" s="21">
        <v>63</v>
      </c>
      <c r="G240" s="21">
        <v>85</v>
      </c>
      <c r="H240" s="21">
        <v>53</v>
      </c>
      <c r="I240" s="21">
        <v>361</v>
      </c>
      <c r="J240" s="21">
        <v>92</v>
      </c>
      <c r="K240" s="31">
        <v>375</v>
      </c>
      <c r="L240" s="31">
        <v>67</v>
      </c>
      <c r="M240" s="31">
        <v>46</v>
      </c>
      <c r="N240" s="31">
        <v>1874</v>
      </c>
      <c r="O240" s="31">
        <v>390</v>
      </c>
      <c r="Q240" s="220" t="s">
        <v>269</v>
      </c>
      <c r="R240" s="221"/>
      <c r="S240" s="5">
        <v>3</v>
      </c>
      <c r="T240" s="8">
        <v>402</v>
      </c>
      <c r="U240" s="5">
        <v>47</v>
      </c>
      <c r="V240" s="5">
        <v>1850</v>
      </c>
      <c r="W240" s="5">
        <v>3</v>
      </c>
      <c r="X240" s="5">
        <v>148</v>
      </c>
      <c r="Y240" s="5">
        <v>271</v>
      </c>
      <c r="Z240" s="5">
        <v>309</v>
      </c>
      <c r="AA240" s="14">
        <v>605</v>
      </c>
      <c r="AB240" s="14">
        <v>83</v>
      </c>
      <c r="AC240" s="14">
        <v>30</v>
      </c>
      <c r="AD240" s="14">
        <v>37</v>
      </c>
      <c r="AE240" s="14">
        <v>31</v>
      </c>
      <c r="AF240" s="2"/>
    </row>
    <row r="241" spans="2:32" ht="16.5" customHeight="1">
      <c r="B241" s="64" t="s">
        <v>269</v>
      </c>
      <c r="C241" s="24">
        <v>15</v>
      </c>
      <c r="D241" s="32">
        <v>2420</v>
      </c>
      <c r="E241" s="32">
        <v>126</v>
      </c>
      <c r="F241" s="32">
        <v>63</v>
      </c>
      <c r="G241" s="32">
        <v>86</v>
      </c>
      <c r="H241" s="32">
        <v>53</v>
      </c>
      <c r="I241" s="57" t="s">
        <v>267</v>
      </c>
      <c r="J241" s="57" t="s">
        <v>267</v>
      </c>
      <c r="K241" s="57" t="s">
        <v>267</v>
      </c>
      <c r="L241" s="57" t="s">
        <v>267</v>
      </c>
      <c r="M241" s="57" t="s">
        <v>267</v>
      </c>
      <c r="N241" s="57" t="s">
        <v>267</v>
      </c>
      <c r="O241" s="57" t="s">
        <v>267</v>
      </c>
      <c r="Q241" s="222" t="s">
        <v>270</v>
      </c>
      <c r="R241" s="223"/>
      <c r="S241" s="6">
        <v>3</v>
      </c>
      <c r="T241" s="9">
        <v>402</v>
      </c>
      <c r="U241" s="6">
        <v>46</v>
      </c>
      <c r="V241" s="6">
        <v>2065</v>
      </c>
      <c r="W241" s="6">
        <v>3</v>
      </c>
      <c r="X241" s="6">
        <v>146</v>
      </c>
      <c r="Y241" s="6">
        <v>268</v>
      </c>
      <c r="Z241" s="6">
        <v>317</v>
      </c>
      <c r="AA241" s="11">
        <v>610</v>
      </c>
      <c r="AB241" s="11">
        <v>80</v>
      </c>
      <c r="AC241" s="11">
        <v>26</v>
      </c>
      <c r="AD241" s="11">
        <v>37</v>
      </c>
      <c r="AE241" s="11">
        <v>31</v>
      </c>
      <c r="AF241" s="2"/>
    </row>
    <row r="242" spans="2:32" ht="16.5" customHeight="1" thickBot="1">
      <c r="B242" s="66"/>
      <c r="C242" s="93"/>
      <c r="D242" s="93"/>
      <c r="E242" s="93"/>
      <c r="F242" s="93"/>
      <c r="G242" s="93"/>
      <c r="H242" s="93"/>
      <c r="I242" s="93"/>
      <c r="J242" s="93"/>
      <c r="K242" s="93"/>
      <c r="L242" s="93"/>
      <c r="M242" s="93"/>
      <c r="N242" s="93"/>
      <c r="O242" s="93"/>
      <c r="Q242" s="224"/>
      <c r="R242" s="225"/>
      <c r="S242" s="93"/>
      <c r="T242" s="93"/>
      <c r="U242" s="93"/>
      <c r="V242" s="93"/>
      <c r="W242" s="93"/>
      <c r="X242" s="93"/>
      <c r="Y242" s="93"/>
      <c r="Z242" s="93"/>
      <c r="AA242" s="93"/>
      <c r="AB242" s="93"/>
      <c r="AC242" s="93"/>
      <c r="AD242" s="93"/>
      <c r="AE242" s="93"/>
      <c r="AF242" s="2"/>
    </row>
    <row r="243" spans="2:32" ht="16.5" customHeight="1" thickTop="1">
      <c r="B243" s="58" t="s">
        <v>341</v>
      </c>
      <c r="Q243" s="58" t="s">
        <v>369</v>
      </c>
      <c r="AF243" s="2"/>
    </row>
    <row r="244" spans="2:32" ht="16.5" customHeight="1">
      <c r="B244" s="1" t="s">
        <v>107</v>
      </c>
      <c r="AF244" s="2"/>
    </row>
    <row r="245" spans="2:32" ht="16.5" customHeight="1">
      <c r="B245" s="58" t="s">
        <v>108</v>
      </c>
      <c r="AF245" s="2"/>
    </row>
    <row r="246" spans="2:32" ht="16.5" customHeight="1">
      <c r="B246" s="1"/>
      <c r="D246" s="14"/>
      <c r="E246" s="14"/>
      <c r="F246" s="14"/>
      <c r="G246" s="14"/>
      <c r="H246" s="14"/>
      <c r="I246" s="14"/>
      <c r="J246" s="14"/>
      <c r="K246" s="14"/>
      <c r="L246" s="14"/>
      <c r="M246" s="14"/>
      <c r="N246" s="14"/>
      <c r="O246" s="14"/>
      <c r="P246" s="14"/>
      <c r="Q246" s="14"/>
      <c r="R246" s="14"/>
      <c r="S246" s="14"/>
      <c r="T246" s="14"/>
      <c r="U246" s="14"/>
      <c r="V246" s="14"/>
      <c r="AF246" s="2"/>
    </row>
    <row r="247" spans="2:32" ht="16.5" customHeight="1">
      <c r="B247" s="1"/>
      <c r="D247" s="14"/>
      <c r="E247" s="14"/>
      <c r="F247" s="14"/>
      <c r="G247" s="14"/>
      <c r="H247" s="14"/>
      <c r="I247" s="14"/>
      <c r="J247" s="14"/>
      <c r="K247" s="14"/>
      <c r="L247" s="14"/>
      <c r="M247" s="14"/>
      <c r="N247" s="14"/>
      <c r="O247" s="14"/>
      <c r="P247" s="14"/>
      <c r="Q247" s="14"/>
      <c r="R247" s="14"/>
      <c r="S247" s="14"/>
      <c r="T247" s="14"/>
      <c r="U247" s="14"/>
      <c r="V247" s="14"/>
      <c r="AF247" s="2"/>
    </row>
    <row r="248" spans="2:32" ht="16.5" customHeight="1">
      <c r="B248" s="1"/>
      <c r="D248" s="14"/>
      <c r="E248" s="14"/>
      <c r="F248" s="14"/>
      <c r="G248" s="14"/>
      <c r="H248" s="14"/>
      <c r="I248" s="14"/>
      <c r="J248" s="14"/>
      <c r="K248" s="14"/>
      <c r="L248" s="14"/>
      <c r="M248" s="14"/>
      <c r="N248" s="14"/>
      <c r="O248" s="14"/>
      <c r="P248" s="14"/>
      <c r="Q248" s="14"/>
      <c r="R248" s="14"/>
      <c r="S248" s="14"/>
      <c r="T248" s="14"/>
      <c r="U248" s="14"/>
      <c r="V248" s="14"/>
      <c r="AF248" s="2"/>
    </row>
    <row r="249" spans="2:32" ht="16.5" customHeight="1">
      <c r="B249" s="1"/>
      <c r="D249" s="14"/>
      <c r="E249" s="14"/>
      <c r="F249" s="14"/>
      <c r="G249" s="14"/>
      <c r="H249" s="14"/>
      <c r="I249" s="14"/>
      <c r="J249" s="14"/>
      <c r="K249" s="14"/>
      <c r="L249" s="14"/>
      <c r="M249" s="14"/>
      <c r="N249" s="14"/>
      <c r="O249" s="14"/>
      <c r="P249" s="14"/>
      <c r="Q249" s="14"/>
      <c r="R249" s="14"/>
      <c r="S249" s="14"/>
      <c r="T249" s="14"/>
      <c r="U249" s="14"/>
      <c r="V249" s="14"/>
      <c r="AF249" s="2"/>
    </row>
    <row r="250" spans="2:32" ht="16.5" customHeight="1">
      <c r="B250" s="1"/>
      <c r="D250" s="14"/>
      <c r="E250" s="14"/>
      <c r="F250" s="14"/>
      <c r="G250" s="14"/>
      <c r="H250" s="14"/>
      <c r="I250" s="14"/>
      <c r="J250" s="14"/>
      <c r="K250" s="14"/>
      <c r="L250" s="14"/>
      <c r="M250" s="14"/>
      <c r="N250" s="14"/>
      <c r="O250" s="14"/>
      <c r="P250" s="14"/>
      <c r="Q250" s="14"/>
      <c r="R250" s="14"/>
      <c r="S250" s="14"/>
      <c r="T250" s="14"/>
      <c r="U250" s="14"/>
      <c r="V250" s="14"/>
      <c r="AF250" s="2"/>
    </row>
    <row r="251" spans="2:32" ht="16.5" customHeight="1">
      <c r="B251" s="1"/>
      <c r="D251" s="14"/>
      <c r="E251" s="14"/>
      <c r="F251" s="14"/>
      <c r="G251" s="14"/>
      <c r="H251" s="14"/>
      <c r="I251" s="14"/>
      <c r="J251" s="14"/>
      <c r="K251" s="14"/>
      <c r="L251" s="14"/>
      <c r="M251" s="14"/>
      <c r="N251" s="14"/>
      <c r="O251" s="14"/>
      <c r="P251" s="14"/>
      <c r="Q251" s="14"/>
      <c r="R251" s="14"/>
      <c r="S251" s="14"/>
      <c r="T251" s="14"/>
      <c r="U251" s="14"/>
      <c r="V251" s="14"/>
      <c r="AF251" s="2"/>
    </row>
    <row r="252" spans="2:32" ht="16.5" customHeight="1">
      <c r="B252" s="1"/>
      <c r="D252" s="14"/>
      <c r="E252" s="14"/>
      <c r="F252" s="14"/>
      <c r="G252" s="14"/>
      <c r="H252" s="14"/>
      <c r="I252" s="14"/>
      <c r="J252" s="14"/>
      <c r="K252" s="14"/>
      <c r="L252" s="14"/>
      <c r="M252" s="14"/>
      <c r="N252" s="14"/>
      <c r="O252" s="14"/>
      <c r="P252" s="14"/>
      <c r="Q252" s="14"/>
      <c r="R252" s="14"/>
      <c r="S252" s="14"/>
      <c r="T252" s="14"/>
      <c r="U252" s="14"/>
      <c r="V252" s="14"/>
      <c r="AF252" s="2"/>
    </row>
    <row r="253" spans="2:32" ht="16.5" customHeight="1">
      <c r="B253" s="1"/>
      <c r="D253" s="14"/>
      <c r="E253" s="14"/>
      <c r="F253" s="14"/>
      <c r="G253" s="14"/>
      <c r="H253" s="14"/>
      <c r="I253" s="14"/>
      <c r="J253" s="14"/>
      <c r="K253" s="14"/>
      <c r="L253" s="14"/>
      <c r="M253" s="14"/>
      <c r="N253" s="14"/>
      <c r="O253" s="14"/>
      <c r="P253" s="14"/>
      <c r="Q253" s="14"/>
      <c r="R253" s="14"/>
      <c r="S253" s="14"/>
      <c r="T253" s="14"/>
      <c r="U253" s="14"/>
      <c r="V253" s="14"/>
      <c r="AF253" s="2"/>
    </row>
    <row r="254" spans="2:32" ht="16.5" customHeight="1">
      <c r="B254" s="1"/>
      <c r="D254" s="14"/>
      <c r="E254" s="14"/>
      <c r="F254" s="14"/>
      <c r="G254" s="14"/>
      <c r="H254" s="14"/>
      <c r="I254" s="14"/>
      <c r="J254" s="14"/>
      <c r="K254" s="14"/>
      <c r="L254" s="14"/>
      <c r="M254" s="14"/>
      <c r="N254" s="14"/>
      <c r="O254" s="14"/>
      <c r="P254" s="14"/>
      <c r="Q254" s="14"/>
      <c r="R254" s="14"/>
      <c r="S254" s="14"/>
      <c r="T254" s="14"/>
      <c r="U254" s="14"/>
      <c r="V254" s="14"/>
      <c r="AF254" s="2"/>
    </row>
    <row r="255" spans="2:32" ht="16.5" customHeight="1">
      <c r="B255" s="1"/>
      <c r="D255" s="14"/>
      <c r="E255" s="14"/>
      <c r="F255" s="14"/>
      <c r="G255" s="14"/>
      <c r="H255" s="14"/>
      <c r="I255" s="14"/>
      <c r="J255" s="14"/>
      <c r="K255" s="14"/>
      <c r="L255" s="14"/>
      <c r="M255" s="14"/>
      <c r="N255" s="14"/>
      <c r="O255" s="14"/>
      <c r="P255" s="14"/>
      <c r="Q255" s="14"/>
      <c r="R255" s="14"/>
      <c r="S255" s="14"/>
      <c r="T255" s="14"/>
      <c r="U255" s="14"/>
      <c r="V255" s="14"/>
      <c r="AF255" s="2"/>
    </row>
    <row r="256" spans="2:32" ht="16.5" customHeight="1">
      <c r="B256" s="1"/>
      <c r="D256" s="14"/>
      <c r="E256" s="14"/>
      <c r="F256" s="14"/>
      <c r="G256" s="14"/>
      <c r="H256" s="14"/>
      <c r="I256" s="14"/>
      <c r="J256" s="14"/>
      <c r="K256" s="14"/>
      <c r="L256" s="14"/>
      <c r="M256" s="14"/>
      <c r="N256" s="14"/>
      <c r="O256" s="14"/>
      <c r="P256" s="14"/>
      <c r="Q256" s="14"/>
      <c r="R256" s="14"/>
      <c r="S256" s="14"/>
      <c r="T256" s="14"/>
      <c r="U256" s="14"/>
      <c r="V256" s="14"/>
      <c r="AF256" s="2"/>
    </row>
    <row r="257" spans="1:33" ht="16.5" customHeight="1">
      <c r="B257" s="1"/>
      <c r="D257" s="14"/>
      <c r="E257" s="14"/>
      <c r="F257" s="14"/>
      <c r="G257" s="14"/>
      <c r="H257" s="14"/>
      <c r="I257" s="14"/>
      <c r="J257" s="14"/>
      <c r="K257" s="14"/>
      <c r="L257" s="14"/>
      <c r="M257" s="14"/>
      <c r="N257" s="14"/>
      <c r="O257" s="14"/>
      <c r="P257" s="14"/>
      <c r="Q257" s="14"/>
      <c r="R257" s="14"/>
      <c r="S257" s="14"/>
      <c r="T257" s="14"/>
      <c r="U257" s="14"/>
      <c r="V257" s="14"/>
      <c r="AF257" s="2"/>
    </row>
    <row r="258" spans="1:33" ht="16.5" customHeight="1">
      <c r="B258" s="1"/>
      <c r="D258" s="14"/>
      <c r="E258" s="14"/>
      <c r="F258" s="14"/>
      <c r="G258" s="14"/>
      <c r="H258" s="14"/>
      <c r="I258" s="14"/>
      <c r="J258" s="14"/>
      <c r="K258" s="14"/>
      <c r="L258" s="14"/>
      <c r="M258" s="14"/>
      <c r="N258" s="14"/>
      <c r="O258" s="14"/>
      <c r="P258" s="14"/>
      <c r="Q258" s="14"/>
      <c r="R258" s="14"/>
      <c r="S258" s="14"/>
      <c r="T258" s="14"/>
      <c r="U258" s="14"/>
      <c r="V258" s="14"/>
      <c r="AF258" s="2"/>
    </row>
    <row r="259" spans="1:33" ht="16.5" customHeight="1">
      <c r="B259" s="1"/>
      <c r="D259" s="14"/>
      <c r="E259" s="14"/>
      <c r="F259" s="14"/>
      <c r="G259" s="14"/>
      <c r="H259" s="14"/>
      <c r="I259" s="14"/>
      <c r="J259" s="14"/>
      <c r="K259" s="14"/>
      <c r="L259" s="14"/>
      <c r="M259" s="14"/>
      <c r="N259" s="14"/>
      <c r="O259" s="14"/>
      <c r="P259" s="14"/>
      <c r="Q259" s="14"/>
      <c r="R259" s="14"/>
      <c r="S259" s="14"/>
      <c r="T259" s="14"/>
      <c r="U259" s="14"/>
      <c r="V259" s="14"/>
      <c r="AF259" s="2"/>
    </row>
    <row r="260" spans="1:33" ht="16.5" customHeight="1">
      <c r="B260" s="1"/>
      <c r="D260" s="14"/>
      <c r="E260" s="14"/>
      <c r="F260" s="14"/>
      <c r="G260" s="14"/>
      <c r="H260" s="14"/>
      <c r="I260" s="14"/>
      <c r="J260" s="14"/>
      <c r="K260" s="14"/>
      <c r="L260" s="14"/>
      <c r="M260" s="14"/>
      <c r="N260" s="14"/>
      <c r="O260" s="14"/>
      <c r="P260" s="14"/>
      <c r="Q260" s="14"/>
      <c r="R260" s="14"/>
      <c r="S260" s="14"/>
      <c r="T260" s="14"/>
      <c r="U260" s="14"/>
      <c r="V260" s="14"/>
      <c r="AF260" s="2"/>
    </row>
    <row r="261" spans="1:33" ht="16.5" customHeight="1">
      <c r="B261" s="1"/>
      <c r="D261" s="14"/>
      <c r="E261" s="14"/>
      <c r="F261" s="14"/>
      <c r="G261" s="14"/>
      <c r="H261" s="14"/>
      <c r="I261" s="14"/>
      <c r="J261" s="14"/>
      <c r="K261" s="14"/>
      <c r="L261" s="14"/>
      <c r="M261" s="14"/>
      <c r="N261" s="14"/>
      <c r="O261" s="14"/>
      <c r="P261" s="14"/>
      <c r="Q261" s="14"/>
      <c r="R261" s="14"/>
      <c r="S261" s="14"/>
      <c r="T261" s="14"/>
      <c r="U261" s="14"/>
      <c r="V261" s="14"/>
      <c r="AF261" s="2"/>
    </row>
    <row r="262" spans="1:33" ht="16.5" customHeight="1">
      <c r="B262" s="1"/>
      <c r="D262" s="14"/>
      <c r="E262" s="14"/>
      <c r="F262" s="14"/>
      <c r="G262" s="14"/>
      <c r="H262" s="14"/>
      <c r="I262" s="14"/>
      <c r="J262" s="14"/>
      <c r="K262" s="14"/>
      <c r="L262" s="14"/>
      <c r="M262" s="14"/>
      <c r="N262" s="14"/>
      <c r="O262" s="14"/>
      <c r="P262" s="14"/>
      <c r="Q262" s="14"/>
      <c r="R262" s="14"/>
      <c r="S262" s="14"/>
      <c r="T262" s="14"/>
      <c r="U262" s="14"/>
      <c r="V262" s="14"/>
      <c r="AF262" s="2"/>
    </row>
    <row r="263" spans="1:33" ht="16.5" customHeight="1">
      <c r="B263" s="1"/>
      <c r="D263" s="14"/>
      <c r="E263" s="14"/>
      <c r="F263" s="14"/>
      <c r="G263" s="14"/>
      <c r="H263" s="14"/>
      <c r="I263" s="14"/>
      <c r="J263" s="14"/>
      <c r="K263" s="14"/>
      <c r="L263" s="14"/>
      <c r="M263" s="14"/>
      <c r="N263" s="14"/>
      <c r="O263" s="14"/>
      <c r="P263" s="14"/>
      <c r="Q263" s="14"/>
      <c r="R263" s="14"/>
      <c r="S263" s="14"/>
      <c r="T263" s="14"/>
      <c r="U263" s="14"/>
      <c r="V263" s="14"/>
      <c r="AF263" s="2"/>
    </row>
    <row r="264" spans="1:33" ht="16.5" customHeight="1">
      <c r="A264" s="1" t="str">
        <f>VALUE(SUBSTITUTE(AG198,$B$2,""))+1&amp;"　Ｏ 社会保障・公衆衛生"</f>
        <v>138　Ｏ 社会保障・公衆衛生</v>
      </c>
      <c r="B264" s="1"/>
      <c r="AF264" s="2"/>
      <c r="AG264" s="2" t="str">
        <f>"Ｏ 社会保障・公衆衛生　"&amp;VALUE(SUBSTITUTE(A264,$B$2,""))+1</f>
        <v>Ｏ 社会保障・公衆衛生　139</v>
      </c>
    </row>
    <row r="265" spans="1:33" ht="16.5" customHeight="1">
      <c r="B265" s="4" t="s">
        <v>288</v>
      </c>
      <c r="N265" s="2"/>
      <c r="O265" s="2"/>
      <c r="AF265" s="2"/>
    </row>
    <row r="266" spans="1:33" ht="16.5" customHeight="1" thickBot="1">
      <c r="B266" s="4"/>
      <c r="N266" s="2"/>
      <c r="O266" s="2"/>
      <c r="AF266" s="2"/>
    </row>
    <row r="267" spans="1:33" ht="16.5" customHeight="1" thickTop="1">
      <c r="B267" s="103" t="s">
        <v>5</v>
      </c>
      <c r="C267" s="229" t="s">
        <v>13</v>
      </c>
      <c r="D267" s="229" t="s">
        <v>119</v>
      </c>
      <c r="E267" s="68" t="s">
        <v>120</v>
      </c>
      <c r="F267" s="68" t="s">
        <v>122</v>
      </c>
      <c r="G267" s="68" t="s">
        <v>305</v>
      </c>
      <c r="H267" s="68" t="s">
        <v>307</v>
      </c>
      <c r="I267" s="68" t="s">
        <v>309</v>
      </c>
      <c r="J267" s="68" t="s">
        <v>311</v>
      </c>
      <c r="K267" s="68" t="s">
        <v>313</v>
      </c>
      <c r="L267" s="68" t="s">
        <v>315</v>
      </c>
      <c r="M267" s="68" t="s">
        <v>317</v>
      </c>
      <c r="N267" s="68" t="s">
        <v>319</v>
      </c>
      <c r="O267" s="68" t="s">
        <v>321</v>
      </c>
      <c r="P267" s="68" t="s">
        <v>323</v>
      </c>
      <c r="Q267" s="68" t="s">
        <v>325</v>
      </c>
      <c r="R267" s="68" t="s">
        <v>327</v>
      </c>
      <c r="S267" s="68" t="s">
        <v>329</v>
      </c>
      <c r="T267" s="68" t="s">
        <v>331</v>
      </c>
      <c r="U267" s="68" t="s">
        <v>333</v>
      </c>
      <c r="V267" s="186" t="s">
        <v>335</v>
      </c>
      <c r="AF267" s="2"/>
    </row>
    <row r="268" spans="1:33" ht="16.5" customHeight="1">
      <c r="B268" s="105"/>
      <c r="C268" s="161"/>
      <c r="D268" s="161"/>
      <c r="E268" s="69" t="s">
        <v>121</v>
      </c>
      <c r="F268" s="69" t="s">
        <v>123</v>
      </c>
      <c r="G268" s="69" t="s">
        <v>306</v>
      </c>
      <c r="H268" s="69" t="s">
        <v>308</v>
      </c>
      <c r="I268" s="69" t="s">
        <v>310</v>
      </c>
      <c r="J268" s="69" t="s">
        <v>312</v>
      </c>
      <c r="K268" s="69" t="s">
        <v>314</v>
      </c>
      <c r="L268" s="69" t="s">
        <v>316</v>
      </c>
      <c r="M268" s="69" t="s">
        <v>318</v>
      </c>
      <c r="N268" s="69" t="s">
        <v>320</v>
      </c>
      <c r="O268" s="69" t="s">
        <v>322</v>
      </c>
      <c r="P268" s="69" t="s">
        <v>324</v>
      </c>
      <c r="Q268" s="69" t="s">
        <v>326</v>
      </c>
      <c r="R268" s="69" t="s">
        <v>328</v>
      </c>
      <c r="S268" s="69" t="s">
        <v>330</v>
      </c>
      <c r="T268" s="69" t="s">
        <v>332</v>
      </c>
      <c r="U268" s="69" t="s">
        <v>334</v>
      </c>
      <c r="V268" s="188"/>
      <c r="AF268" s="2"/>
    </row>
    <row r="269" spans="1:33" ht="16.5" customHeight="1">
      <c r="B269" s="70"/>
      <c r="C269" s="84"/>
      <c r="D269" s="84"/>
      <c r="E269" s="84"/>
      <c r="F269" s="84"/>
      <c r="G269" s="84"/>
      <c r="H269" s="84"/>
      <c r="AF269" s="2"/>
    </row>
    <row r="270" spans="1:33" ht="16.5" customHeight="1">
      <c r="B270" s="61" t="s">
        <v>124</v>
      </c>
      <c r="C270" s="91"/>
      <c r="D270" s="91"/>
      <c r="E270" s="91"/>
      <c r="F270" s="91"/>
      <c r="G270" s="91"/>
      <c r="H270" s="91"/>
      <c r="AF270" s="2"/>
    </row>
    <row r="271" spans="1:33" ht="16.5" customHeight="1">
      <c r="A271" s="16"/>
      <c r="B271" s="59" t="s">
        <v>0</v>
      </c>
      <c r="C271" s="71">
        <v>888</v>
      </c>
      <c r="D271" s="21">
        <v>2</v>
      </c>
      <c r="E271" s="21">
        <v>1</v>
      </c>
      <c r="F271" s="21">
        <v>0</v>
      </c>
      <c r="G271" s="21">
        <v>0</v>
      </c>
      <c r="H271" s="21">
        <v>0</v>
      </c>
      <c r="I271" s="21">
        <v>1</v>
      </c>
      <c r="J271" s="31">
        <v>1</v>
      </c>
      <c r="K271" s="31">
        <v>2</v>
      </c>
      <c r="L271" s="31">
        <v>2</v>
      </c>
      <c r="M271" s="31">
        <v>5</v>
      </c>
      <c r="N271" s="31">
        <v>11</v>
      </c>
      <c r="O271" s="31">
        <v>15</v>
      </c>
      <c r="P271" s="31">
        <v>23</v>
      </c>
      <c r="Q271" s="31">
        <v>37</v>
      </c>
      <c r="R271" s="31">
        <v>94</v>
      </c>
      <c r="S271" s="31">
        <v>91</v>
      </c>
      <c r="T271" s="31">
        <v>137</v>
      </c>
      <c r="U271" s="31">
        <v>154</v>
      </c>
      <c r="V271" s="31">
        <v>312</v>
      </c>
      <c r="AF271" s="2"/>
    </row>
    <row r="272" spans="1:33" ht="16.5" customHeight="1">
      <c r="B272" s="59" t="s">
        <v>1</v>
      </c>
      <c r="C272" s="71">
        <v>899</v>
      </c>
      <c r="D272" s="21">
        <v>2</v>
      </c>
      <c r="E272" s="21">
        <v>0</v>
      </c>
      <c r="F272" s="21">
        <v>0</v>
      </c>
      <c r="G272" s="21">
        <v>0</v>
      </c>
      <c r="H272" s="21">
        <v>0</v>
      </c>
      <c r="I272" s="21">
        <v>1</v>
      </c>
      <c r="J272" s="31">
        <v>2</v>
      </c>
      <c r="K272" s="31">
        <v>2</v>
      </c>
      <c r="L272" s="31">
        <v>1</v>
      </c>
      <c r="M272" s="31">
        <v>3</v>
      </c>
      <c r="N272" s="31">
        <v>7</v>
      </c>
      <c r="O272" s="31">
        <v>19</v>
      </c>
      <c r="P272" s="31">
        <v>15</v>
      </c>
      <c r="Q272" s="31">
        <v>27</v>
      </c>
      <c r="R272" s="31">
        <v>79</v>
      </c>
      <c r="S272" s="31">
        <v>113</v>
      </c>
      <c r="T272" s="31">
        <v>124</v>
      </c>
      <c r="U272" s="31">
        <v>169</v>
      </c>
      <c r="V272" s="31">
        <v>335</v>
      </c>
      <c r="AF272" s="2"/>
    </row>
    <row r="273" spans="2:32" ht="16.5" customHeight="1">
      <c r="B273" s="59" t="s">
        <v>2</v>
      </c>
      <c r="C273" s="71">
        <v>882</v>
      </c>
      <c r="D273" s="21">
        <v>2</v>
      </c>
      <c r="E273" s="21">
        <v>0</v>
      </c>
      <c r="F273" s="21">
        <v>0</v>
      </c>
      <c r="G273" s="21">
        <v>0</v>
      </c>
      <c r="H273" s="21">
        <v>1</v>
      </c>
      <c r="I273" s="21">
        <v>1</v>
      </c>
      <c r="J273" s="31">
        <v>2</v>
      </c>
      <c r="K273" s="31">
        <v>3</v>
      </c>
      <c r="L273" s="31">
        <v>1</v>
      </c>
      <c r="M273" s="31">
        <v>5</v>
      </c>
      <c r="N273" s="31">
        <v>8</v>
      </c>
      <c r="O273" s="31">
        <v>11</v>
      </c>
      <c r="P273" s="31">
        <v>24</v>
      </c>
      <c r="Q273" s="31">
        <v>36</v>
      </c>
      <c r="R273" s="31">
        <v>61</v>
      </c>
      <c r="S273" s="31">
        <v>113</v>
      </c>
      <c r="T273" s="31">
        <v>129</v>
      </c>
      <c r="U273" s="31">
        <v>143</v>
      </c>
      <c r="V273" s="31">
        <v>342</v>
      </c>
      <c r="AF273" s="2"/>
    </row>
    <row r="274" spans="2:32" ht="16.5" customHeight="1">
      <c r="B274" s="59" t="s">
        <v>3</v>
      </c>
      <c r="C274" s="71">
        <v>862</v>
      </c>
      <c r="D274" s="21">
        <v>0</v>
      </c>
      <c r="E274" s="21">
        <v>1</v>
      </c>
      <c r="F274" s="21">
        <v>0</v>
      </c>
      <c r="G274" s="21">
        <v>1</v>
      </c>
      <c r="H274" s="21">
        <v>2</v>
      </c>
      <c r="I274" s="21">
        <v>1</v>
      </c>
      <c r="J274" s="31">
        <v>2</v>
      </c>
      <c r="K274" s="31">
        <v>2</v>
      </c>
      <c r="L274" s="31">
        <v>8</v>
      </c>
      <c r="M274" s="31">
        <v>4</v>
      </c>
      <c r="N274" s="31">
        <v>8</v>
      </c>
      <c r="O274" s="31">
        <v>18</v>
      </c>
      <c r="P274" s="31">
        <v>23</v>
      </c>
      <c r="Q274" s="31">
        <v>31</v>
      </c>
      <c r="R274" s="31">
        <v>66</v>
      </c>
      <c r="S274" s="31">
        <v>112</v>
      </c>
      <c r="T274" s="31">
        <v>140</v>
      </c>
      <c r="U274" s="31">
        <v>152</v>
      </c>
      <c r="V274" s="31">
        <v>291</v>
      </c>
      <c r="AF274" s="2"/>
    </row>
    <row r="275" spans="2:32" ht="16.5" customHeight="1">
      <c r="B275" s="54" t="s">
        <v>269</v>
      </c>
      <c r="C275" s="72">
        <v>942</v>
      </c>
      <c r="D275" s="24">
        <v>1</v>
      </c>
      <c r="E275" s="24">
        <v>0</v>
      </c>
      <c r="F275" s="24">
        <v>0</v>
      </c>
      <c r="G275" s="24">
        <v>0</v>
      </c>
      <c r="H275" s="24">
        <v>1</v>
      </c>
      <c r="I275" s="24">
        <v>4</v>
      </c>
      <c r="J275" s="32">
        <v>0</v>
      </c>
      <c r="K275" s="32">
        <v>2</v>
      </c>
      <c r="L275" s="32">
        <v>6</v>
      </c>
      <c r="M275" s="32">
        <v>5</v>
      </c>
      <c r="N275" s="32">
        <v>7</v>
      </c>
      <c r="O275" s="32">
        <v>20</v>
      </c>
      <c r="P275" s="32">
        <v>20</v>
      </c>
      <c r="Q275" s="32">
        <v>27</v>
      </c>
      <c r="R275" s="32">
        <v>79</v>
      </c>
      <c r="S275" s="32">
        <v>117</v>
      </c>
      <c r="T275" s="32">
        <v>120</v>
      </c>
      <c r="U275" s="32">
        <v>168</v>
      </c>
      <c r="V275" s="32">
        <v>365</v>
      </c>
      <c r="AF275" s="2"/>
    </row>
    <row r="276" spans="2:32" ht="16.5" customHeight="1">
      <c r="B276" s="64"/>
      <c r="C276" s="9"/>
      <c r="D276" s="6"/>
      <c r="E276" s="6"/>
      <c r="F276" s="6"/>
      <c r="G276" s="11"/>
      <c r="H276" s="11"/>
      <c r="I276" s="11"/>
      <c r="J276" s="11"/>
      <c r="K276" s="11"/>
      <c r="L276" s="11"/>
      <c r="M276" s="11"/>
      <c r="N276" s="11"/>
      <c r="O276" s="11"/>
      <c r="P276" s="11"/>
      <c r="Q276" s="11"/>
      <c r="R276" s="11"/>
      <c r="S276" s="11"/>
      <c r="AC276" s="2"/>
    </row>
    <row r="277" spans="2:32" ht="16.5" customHeight="1">
      <c r="B277" s="61" t="s">
        <v>125</v>
      </c>
      <c r="C277" s="91"/>
      <c r="D277" s="91"/>
      <c r="E277" s="91"/>
      <c r="F277" s="91"/>
      <c r="G277" s="91"/>
      <c r="H277" s="91"/>
      <c r="AF277" s="2"/>
    </row>
    <row r="278" spans="2:32" ht="16.5" customHeight="1">
      <c r="B278" s="59" t="s">
        <v>0</v>
      </c>
      <c r="C278" s="71">
        <v>878</v>
      </c>
      <c r="D278" s="21">
        <v>1</v>
      </c>
      <c r="E278" s="21">
        <v>1</v>
      </c>
      <c r="F278" s="21">
        <v>0</v>
      </c>
      <c r="G278" s="21">
        <v>0</v>
      </c>
      <c r="H278" s="21">
        <v>0</v>
      </c>
      <c r="I278" s="21">
        <v>1</v>
      </c>
      <c r="J278" s="31">
        <v>0</v>
      </c>
      <c r="K278" s="31">
        <v>1</v>
      </c>
      <c r="L278" s="31">
        <v>2</v>
      </c>
      <c r="M278" s="31">
        <v>3</v>
      </c>
      <c r="N278" s="31">
        <v>5</v>
      </c>
      <c r="O278" s="31">
        <v>5</v>
      </c>
      <c r="P278" s="31">
        <v>11</v>
      </c>
      <c r="Q278" s="31">
        <v>14</v>
      </c>
      <c r="R278" s="31">
        <v>40</v>
      </c>
      <c r="S278" s="31">
        <v>47</v>
      </c>
      <c r="T278" s="31">
        <v>59</v>
      </c>
      <c r="U278" s="31">
        <v>115</v>
      </c>
      <c r="V278" s="31">
        <v>573</v>
      </c>
      <c r="AF278" s="2"/>
    </row>
    <row r="279" spans="2:32" ht="16.5" customHeight="1">
      <c r="B279" s="59" t="s">
        <v>1</v>
      </c>
      <c r="C279" s="71">
        <v>944</v>
      </c>
      <c r="D279" s="21">
        <v>0</v>
      </c>
      <c r="E279" s="21">
        <v>0</v>
      </c>
      <c r="F279" s="21">
        <v>0</v>
      </c>
      <c r="G279" s="21">
        <v>0</v>
      </c>
      <c r="H279" s="21">
        <v>0</v>
      </c>
      <c r="I279" s="21">
        <v>1</v>
      </c>
      <c r="J279" s="31">
        <v>1</v>
      </c>
      <c r="K279" s="31">
        <v>2</v>
      </c>
      <c r="L279" s="31">
        <v>1</v>
      </c>
      <c r="M279" s="31">
        <v>4</v>
      </c>
      <c r="N279" s="31">
        <v>7</v>
      </c>
      <c r="O279" s="31">
        <v>7</v>
      </c>
      <c r="P279" s="31">
        <v>11</v>
      </c>
      <c r="Q279" s="31">
        <v>23</v>
      </c>
      <c r="R279" s="31">
        <v>37</v>
      </c>
      <c r="S279" s="31">
        <v>46</v>
      </c>
      <c r="T279" s="31">
        <v>83</v>
      </c>
      <c r="U279" s="31">
        <v>146</v>
      </c>
      <c r="V279" s="31">
        <v>575</v>
      </c>
      <c r="AF279" s="2"/>
    </row>
    <row r="280" spans="2:32" ht="16.5" customHeight="1">
      <c r="B280" s="59" t="s">
        <v>2</v>
      </c>
      <c r="C280" s="71">
        <v>923</v>
      </c>
      <c r="D280" s="21">
        <v>1</v>
      </c>
      <c r="E280" s="21">
        <v>1</v>
      </c>
      <c r="F280" s="21">
        <v>0</v>
      </c>
      <c r="G280" s="21">
        <v>0</v>
      </c>
      <c r="H280" s="21">
        <v>0</v>
      </c>
      <c r="I280" s="21">
        <v>1</v>
      </c>
      <c r="J280" s="31">
        <v>0</v>
      </c>
      <c r="K280" s="31">
        <v>2</v>
      </c>
      <c r="L280" s="31">
        <v>1</v>
      </c>
      <c r="M280" s="31">
        <v>1</v>
      </c>
      <c r="N280" s="31">
        <v>6</v>
      </c>
      <c r="O280" s="31">
        <v>11</v>
      </c>
      <c r="P280" s="31">
        <v>9</v>
      </c>
      <c r="Q280" s="31">
        <v>20</v>
      </c>
      <c r="R280" s="31">
        <v>35</v>
      </c>
      <c r="S280" s="31">
        <v>57</v>
      </c>
      <c r="T280" s="31">
        <v>77</v>
      </c>
      <c r="U280" s="31">
        <v>140</v>
      </c>
      <c r="V280" s="31">
        <v>561</v>
      </c>
      <c r="AF280" s="2"/>
    </row>
    <row r="281" spans="2:32" ht="16.5" customHeight="1">
      <c r="B281" s="59" t="s">
        <v>3</v>
      </c>
      <c r="C281" s="71">
        <v>843</v>
      </c>
      <c r="D281" s="21">
        <v>0</v>
      </c>
      <c r="E281" s="21">
        <v>0</v>
      </c>
      <c r="F281" s="21">
        <v>0</v>
      </c>
      <c r="G281" s="21">
        <v>0</v>
      </c>
      <c r="H281" s="21">
        <v>0</v>
      </c>
      <c r="I281" s="21">
        <v>1</v>
      </c>
      <c r="J281" s="31">
        <v>0</v>
      </c>
      <c r="K281" s="31">
        <v>0</v>
      </c>
      <c r="L281" s="31">
        <v>1</v>
      </c>
      <c r="M281" s="31">
        <v>5</v>
      </c>
      <c r="N281" s="31">
        <v>6</v>
      </c>
      <c r="O281" s="31">
        <v>13</v>
      </c>
      <c r="P281" s="31">
        <v>3</v>
      </c>
      <c r="Q281" s="31">
        <v>15</v>
      </c>
      <c r="R281" s="31">
        <v>26</v>
      </c>
      <c r="S281" s="31">
        <v>63</v>
      </c>
      <c r="T281" s="31">
        <v>69</v>
      </c>
      <c r="U281" s="31">
        <v>112</v>
      </c>
      <c r="V281" s="31">
        <v>529</v>
      </c>
      <c r="AF281" s="2"/>
    </row>
    <row r="282" spans="2:32" ht="16.5" customHeight="1">
      <c r="B282" s="54" t="s">
        <v>269</v>
      </c>
      <c r="C282" s="72">
        <v>934</v>
      </c>
      <c r="D282" s="24">
        <v>0</v>
      </c>
      <c r="E282" s="24">
        <v>3</v>
      </c>
      <c r="F282" s="24">
        <v>0</v>
      </c>
      <c r="G282" s="24">
        <v>1</v>
      </c>
      <c r="H282" s="24">
        <v>1</v>
      </c>
      <c r="I282" s="24">
        <v>0</v>
      </c>
      <c r="J282" s="32">
        <v>1</v>
      </c>
      <c r="K282" s="32">
        <v>1</v>
      </c>
      <c r="L282" s="32">
        <v>0</v>
      </c>
      <c r="M282" s="32">
        <v>3</v>
      </c>
      <c r="N282" s="32">
        <v>4</v>
      </c>
      <c r="O282" s="32">
        <v>12</v>
      </c>
      <c r="P282" s="32">
        <v>12</v>
      </c>
      <c r="Q282" s="32">
        <v>12</v>
      </c>
      <c r="R282" s="32">
        <v>24</v>
      </c>
      <c r="S282" s="32">
        <v>55</v>
      </c>
      <c r="T282" s="32">
        <v>76</v>
      </c>
      <c r="U282" s="32">
        <v>110</v>
      </c>
      <c r="V282" s="32">
        <v>619</v>
      </c>
      <c r="AF282" s="2"/>
    </row>
    <row r="283" spans="2:32" ht="16.5" customHeight="1">
      <c r="B283" s="64"/>
      <c r="C283" s="9"/>
      <c r="D283" s="6"/>
      <c r="E283" s="6"/>
      <c r="F283" s="6"/>
      <c r="G283" s="6"/>
      <c r="H283" s="6"/>
      <c r="I283" s="6"/>
      <c r="J283" s="11"/>
      <c r="K283" s="11"/>
      <c r="L283" s="11"/>
      <c r="M283" s="11"/>
      <c r="N283" s="11"/>
      <c r="O283" s="11"/>
      <c r="P283" s="11"/>
      <c r="Q283" s="11"/>
      <c r="R283" s="11"/>
      <c r="S283" s="11"/>
      <c r="T283" s="11"/>
      <c r="U283" s="11"/>
      <c r="V283" s="11"/>
      <c r="AF283" s="2"/>
    </row>
    <row r="284" spans="2:32" ht="16.5" customHeight="1">
      <c r="B284" s="61" t="s">
        <v>93</v>
      </c>
      <c r="C284" s="91"/>
      <c r="D284" s="91"/>
      <c r="E284" s="91"/>
      <c r="F284" s="91"/>
      <c r="G284" s="91"/>
      <c r="H284" s="91"/>
      <c r="AF284" s="2"/>
    </row>
    <row r="285" spans="2:32" ht="16.5" customHeight="1">
      <c r="B285" s="59" t="s">
        <v>0</v>
      </c>
      <c r="C285" s="71">
        <v>1766</v>
      </c>
      <c r="D285" s="21">
        <v>3</v>
      </c>
      <c r="E285" s="21">
        <v>2</v>
      </c>
      <c r="F285" s="21">
        <v>0</v>
      </c>
      <c r="G285" s="21">
        <v>0</v>
      </c>
      <c r="H285" s="21">
        <v>0</v>
      </c>
      <c r="I285" s="21">
        <v>2</v>
      </c>
      <c r="J285" s="31">
        <v>1</v>
      </c>
      <c r="K285" s="31">
        <v>3</v>
      </c>
      <c r="L285" s="31">
        <v>4</v>
      </c>
      <c r="M285" s="31">
        <v>8</v>
      </c>
      <c r="N285" s="31">
        <v>16</v>
      </c>
      <c r="O285" s="31">
        <v>20</v>
      </c>
      <c r="P285" s="31">
        <v>34</v>
      </c>
      <c r="Q285" s="31">
        <v>51</v>
      </c>
      <c r="R285" s="31">
        <v>134</v>
      </c>
      <c r="S285" s="31">
        <v>138</v>
      </c>
      <c r="T285" s="31">
        <v>196</v>
      </c>
      <c r="U285" s="31">
        <v>269</v>
      </c>
      <c r="V285" s="31">
        <v>885</v>
      </c>
      <c r="AF285" s="2"/>
    </row>
    <row r="286" spans="2:32" ht="16.5" customHeight="1">
      <c r="B286" s="59" t="s">
        <v>1</v>
      </c>
      <c r="C286" s="71">
        <v>1843</v>
      </c>
      <c r="D286" s="21">
        <v>2</v>
      </c>
      <c r="E286" s="21">
        <v>0</v>
      </c>
      <c r="F286" s="21">
        <v>0</v>
      </c>
      <c r="G286" s="21">
        <v>0</v>
      </c>
      <c r="H286" s="21">
        <v>0</v>
      </c>
      <c r="I286" s="21">
        <v>2</v>
      </c>
      <c r="J286" s="31">
        <v>3</v>
      </c>
      <c r="K286" s="31">
        <v>4</v>
      </c>
      <c r="L286" s="31">
        <v>2</v>
      </c>
      <c r="M286" s="31">
        <v>7</v>
      </c>
      <c r="N286" s="31">
        <v>14</v>
      </c>
      <c r="O286" s="31">
        <v>26</v>
      </c>
      <c r="P286" s="31">
        <v>26</v>
      </c>
      <c r="Q286" s="31">
        <v>50</v>
      </c>
      <c r="R286" s="31">
        <v>116</v>
      </c>
      <c r="S286" s="31">
        <v>159</v>
      </c>
      <c r="T286" s="31">
        <v>207</v>
      </c>
      <c r="U286" s="31">
        <v>315</v>
      </c>
      <c r="V286" s="31">
        <v>910</v>
      </c>
      <c r="AF286" s="2"/>
    </row>
    <row r="287" spans="2:32" ht="16.5" customHeight="1">
      <c r="B287" s="59" t="s">
        <v>2</v>
      </c>
      <c r="C287" s="71">
        <v>1805</v>
      </c>
      <c r="D287" s="21">
        <v>3</v>
      </c>
      <c r="E287" s="21">
        <v>1</v>
      </c>
      <c r="F287" s="21">
        <v>0</v>
      </c>
      <c r="G287" s="21">
        <v>0</v>
      </c>
      <c r="H287" s="21">
        <v>1</v>
      </c>
      <c r="I287" s="21">
        <v>2</v>
      </c>
      <c r="J287" s="31">
        <v>2</v>
      </c>
      <c r="K287" s="31">
        <v>5</v>
      </c>
      <c r="L287" s="31">
        <v>2</v>
      </c>
      <c r="M287" s="31">
        <v>6</v>
      </c>
      <c r="N287" s="31">
        <v>14</v>
      </c>
      <c r="O287" s="31">
        <v>22</v>
      </c>
      <c r="P287" s="31">
        <v>33</v>
      </c>
      <c r="Q287" s="31">
        <v>56</v>
      </c>
      <c r="R287" s="31">
        <v>96</v>
      </c>
      <c r="S287" s="31">
        <v>170</v>
      </c>
      <c r="T287" s="31">
        <v>206</v>
      </c>
      <c r="U287" s="31">
        <v>283</v>
      </c>
      <c r="V287" s="31">
        <v>903</v>
      </c>
      <c r="AF287" s="2"/>
    </row>
    <row r="288" spans="2:32" ht="16.5" customHeight="1">
      <c r="B288" s="59" t="s">
        <v>3</v>
      </c>
      <c r="C288" s="71">
        <v>1705</v>
      </c>
      <c r="D288" s="21">
        <v>0</v>
      </c>
      <c r="E288" s="21">
        <v>1</v>
      </c>
      <c r="F288" s="21">
        <v>0</v>
      </c>
      <c r="G288" s="21">
        <v>1</v>
      </c>
      <c r="H288" s="21">
        <v>2</v>
      </c>
      <c r="I288" s="21">
        <v>2</v>
      </c>
      <c r="J288" s="31">
        <v>2</v>
      </c>
      <c r="K288" s="31">
        <v>2</v>
      </c>
      <c r="L288" s="31">
        <v>9</v>
      </c>
      <c r="M288" s="31">
        <v>9</v>
      </c>
      <c r="N288" s="31">
        <v>14</v>
      </c>
      <c r="O288" s="31">
        <v>31</v>
      </c>
      <c r="P288" s="31">
        <v>26</v>
      </c>
      <c r="Q288" s="31">
        <v>46</v>
      </c>
      <c r="R288" s="31">
        <v>92</v>
      </c>
      <c r="S288" s="31">
        <v>175</v>
      </c>
      <c r="T288" s="31">
        <v>209</v>
      </c>
      <c r="U288" s="31">
        <v>264</v>
      </c>
      <c r="V288" s="31">
        <v>820</v>
      </c>
      <c r="AF288" s="2"/>
    </row>
    <row r="289" spans="1:32" ht="16.5" customHeight="1">
      <c r="B289" s="54" t="s">
        <v>269</v>
      </c>
      <c r="C289" s="72">
        <v>1876</v>
      </c>
      <c r="D289" s="24">
        <v>1</v>
      </c>
      <c r="E289" s="24">
        <v>3</v>
      </c>
      <c r="F289" s="24">
        <v>0</v>
      </c>
      <c r="G289" s="24">
        <v>1</v>
      </c>
      <c r="H289" s="24">
        <v>2</v>
      </c>
      <c r="I289" s="24">
        <v>4</v>
      </c>
      <c r="J289" s="32">
        <v>1</v>
      </c>
      <c r="K289" s="32">
        <v>3</v>
      </c>
      <c r="L289" s="32">
        <v>6</v>
      </c>
      <c r="M289" s="32">
        <v>8</v>
      </c>
      <c r="N289" s="32">
        <v>11</v>
      </c>
      <c r="O289" s="32">
        <v>32</v>
      </c>
      <c r="P289" s="32">
        <v>32</v>
      </c>
      <c r="Q289" s="32">
        <v>39</v>
      </c>
      <c r="R289" s="32">
        <v>103</v>
      </c>
      <c r="S289" s="32">
        <v>172</v>
      </c>
      <c r="T289" s="32">
        <v>196</v>
      </c>
      <c r="U289" s="32">
        <v>278</v>
      </c>
      <c r="V289" s="32">
        <v>984</v>
      </c>
      <c r="AF289" s="2"/>
    </row>
    <row r="290" spans="1:32" ht="16.5" customHeight="1" thickBot="1">
      <c r="B290" s="66"/>
      <c r="C290" s="93"/>
      <c r="D290" s="93"/>
      <c r="E290" s="93"/>
      <c r="F290" s="93"/>
      <c r="G290" s="93"/>
      <c r="H290" s="93"/>
      <c r="I290" s="93"/>
      <c r="J290" s="93"/>
      <c r="K290" s="93"/>
      <c r="L290" s="93"/>
      <c r="M290" s="93"/>
      <c r="N290" s="93"/>
      <c r="O290" s="93"/>
      <c r="P290" s="93"/>
      <c r="Q290" s="93"/>
      <c r="R290" s="93"/>
      <c r="S290" s="93"/>
      <c r="T290" s="93"/>
      <c r="U290" s="93"/>
      <c r="V290" s="93"/>
      <c r="AF290" s="2"/>
    </row>
    <row r="291" spans="1:32" ht="16.5" customHeight="1" thickTop="1">
      <c r="B291" s="58" t="s">
        <v>108</v>
      </c>
      <c r="AF291" s="2"/>
    </row>
    <row r="292" spans="1:32" ht="16.5" customHeight="1">
      <c r="B292" s="58"/>
      <c r="AF292" s="2"/>
    </row>
    <row r="293" spans="1:32" ht="16.5" customHeight="1">
      <c r="A293" s="55" t="s">
        <v>139</v>
      </c>
      <c r="B293" s="4" t="s">
        <v>289</v>
      </c>
      <c r="N293" s="2"/>
      <c r="AF293" s="2"/>
    </row>
    <row r="294" spans="1:32" ht="16.5" customHeight="1" thickBot="1">
      <c r="B294" s="4"/>
      <c r="N294" s="2"/>
      <c r="V294" s="2"/>
      <c r="X294" s="2"/>
      <c r="AF294" s="2"/>
    </row>
    <row r="295" spans="1:32" ht="16.5" customHeight="1" thickTop="1">
      <c r="B295" s="213" t="s">
        <v>127</v>
      </c>
      <c r="C295" s="230"/>
      <c r="D295" s="231"/>
      <c r="E295" s="191" t="s">
        <v>128</v>
      </c>
      <c r="F295" s="192"/>
      <c r="G295" s="193"/>
      <c r="H295" s="191" t="s">
        <v>274</v>
      </c>
      <c r="I295" s="234"/>
      <c r="J295" s="235"/>
      <c r="K295" s="191" t="s">
        <v>129</v>
      </c>
      <c r="L295" s="234"/>
      <c r="M295" s="235"/>
      <c r="N295" s="191" t="s">
        <v>130</v>
      </c>
      <c r="O295" s="234"/>
      <c r="P295" s="235"/>
      <c r="Q295" s="236" t="s">
        <v>275</v>
      </c>
      <c r="R295" s="237"/>
      <c r="S295" s="237"/>
      <c r="AC295" s="2"/>
    </row>
    <row r="296" spans="1:32" ht="16.5" customHeight="1">
      <c r="B296" s="232"/>
      <c r="C296" s="232"/>
      <c r="D296" s="233"/>
      <c r="E296" s="62" t="s">
        <v>13</v>
      </c>
      <c r="F296" s="62" t="s">
        <v>118</v>
      </c>
      <c r="G296" s="62" t="s">
        <v>126</v>
      </c>
      <c r="H296" s="62" t="s">
        <v>13</v>
      </c>
      <c r="I296" s="62" t="s">
        <v>118</v>
      </c>
      <c r="J296" s="62" t="s">
        <v>126</v>
      </c>
      <c r="K296" s="62" t="s">
        <v>13</v>
      </c>
      <c r="L296" s="62" t="s">
        <v>118</v>
      </c>
      <c r="M296" s="62" t="s">
        <v>126</v>
      </c>
      <c r="N296" s="62" t="s">
        <v>13</v>
      </c>
      <c r="O296" s="62" t="s">
        <v>118</v>
      </c>
      <c r="P296" s="62" t="s">
        <v>126</v>
      </c>
      <c r="Q296" s="62" t="s">
        <v>13</v>
      </c>
      <c r="R296" s="62" t="s">
        <v>118</v>
      </c>
      <c r="S296" s="67" t="s">
        <v>126</v>
      </c>
      <c r="AC296" s="2"/>
    </row>
    <row r="297" spans="1:32" ht="16.5" customHeight="1">
      <c r="B297" s="244"/>
      <c r="C297" s="245"/>
      <c r="D297" s="246"/>
      <c r="E297" s="84"/>
      <c r="F297" s="84"/>
      <c r="G297" s="84"/>
      <c r="H297" s="84"/>
      <c r="I297" s="84"/>
      <c r="AC297" s="2"/>
    </row>
    <row r="298" spans="1:32" ht="16.5" customHeight="1">
      <c r="B298" s="247" t="s">
        <v>13</v>
      </c>
      <c r="C298" s="248"/>
      <c r="D298" s="249"/>
      <c r="E298" s="97">
        <v>1766</v>
      </c>
      <c r="F298" s="97">
        <v>888</v>
      </c>
      <c r="G298" s="97">
        <v>878</v>
      </c>
      <c r="H298" s="8">
        <v>1843</v>
      </c>
      <c r="I298" s="8">
        <v>899</v>
      </c>
      <c r="J298" s="8">
        <v>944</v>
      </c>
      <c r="K298" s="8">
        <v>1805</v>
      </c>
      <c r="L298" s="8">
        <v>882</v>
      </c>
      <c r="M298" s="8">
        <v>923</v>
      </c>
      <c r="N298" s="8">
        <v>1705</v>
      </c>
      <c r="O298" s="8">
        <v>862</v>
      </c>
      <c r="P298" s="8">
        <v>843</v>
      </c>
      <c r="Q298" s="72">
        <v>1876</v>
      </c>
      <c r="R298" s="72">
        <v>942</v>
      </c>
      <c r="S298" s="72">
        <v>934</v>
      </c>
      <c r="AC298" s="2"/>
    </row>
    <row r="299" spans="1:32" ht="16.5" customHeight="1">
      <c r="B299" s="250" t="s">
        <v>356</v>
      </c>
      <c r="C299" s="251"/>
      <c r="D299" s="252"/>
      <c r="E299" s="71"/>
      <c r="F299" s="71"/>
      <c r="G299" s="71"/>
      <c r="H299" s="8"/>
      <c r="I299" s="8"/>
      <c r="J299" s="8"/>
      <c r="K299" s="8"/>
      <c r="L299" s="8"/>
      <c r="M299" s="8"/>
      <c r="N299" s="8"/>
      <c r="O299" s="8"/>
      <c r="P299" s="8"/>
      <c r="Q299" s="71"/>
      <c r="R299" s="71"/>
      <c r="S299" s="71"/>
      <c r="AC299" s="2"/>
    </row>
    <row r="300" spans="1:32" ht="16.5" customHeight="1">
      <c r="A300" s="1"/>
      <c r="B300" s="241" t="s">
        <v>347</v>
      </c>
      <c r="C300" s="242"/>
      <c r="D300" s="243"/>
      <c r="E300" s="71">
        <v>459</v>
      </c>
      <c r="F300" s="71">
        <v>276</v>
      </c>
      <c r="G300" s="71">
        <v>183</v>
      </c>
      <c r="H300" s="8">
        <v>510</v>
      </c>
      <c r="I300" s="8">
        <v>276</v>
      </c>
      <c r="J300" s="8">
        <v>234</v>
      </c>
      <c r="K300" s="8">
        <v>513</v>
      </c>
      <c r="L300" s="8">
        <v>291</v>
      </c>
      <c r="M300" s="8">
        <v>222</v>
      </c>
      <c r="N300" s="8">
        <v>465</v>
      </c>
      <c r="O300" s="8">
        <v>263</v>
      </c>
      <c r="P300" s="8">
        <v>202</v>
      </c>
      <c r="Q300" s="98">
        <v>470</v>
      </c>
      <c r="R300" s="98">
        <v>270</v>
      </c>
      <c r="S300" s="98">
        <v>200</v>
      </c>
      <c r="AC300" s="2"/>
      <c r="AD300" s="2"/>
    </row>
    <row r="301" spans="1:32" ht="16.5" customHeight="1">
      <c r="B301" s="241" t="s">
        <v>348</v>
      </c>
      <c r="C301" s="241"/>
      <c r="D301" s="253"/>
      <c r="E301" s="71">
        <v>302</v>
      </c>
      <c r="F301" s="71">
        <v>129</v>
      </c>
      <c r="G301" s="71">
        <v>173</v>
      </c>
      <c r="H301" s="8">
        <v>319</v>
      </c>
      <c r="I301" s="8">
        <v>159</v>
      </c>
      <c r="J301" s="8">
        <v>160</v>
      </c>
      <c r="K301" s="8">
        <v>257</v>
      </c>
      <c r="L301" s="8">
        <v>108</v>
      </c>
      <c r="M301" s="8">
        <v>149</v>
      </c>
      <c r="N301" s="8">
        <v>274</v>
      </c>
      <c r="O301" s="8">
        <v>134</v>
      </c>
      <c r="P301" s="8">
        <v>140</v>
      </c>
      <c r="Q301" s="98">
        <v>297</v>
      </c>
      <c r="R301" s="98">
        <v>145</v>
      </c>
      <c r="S301" s="98">
        <v>152</v>
      </c>
      <c r="AC301" s="2"/>
    </row>
    <row r="302" spans="1:32" ht="16.5" customHeight="1">
      <c r="B302" s="241" t="s">
        <v>349</v>
      </c>
      <c r="C302" s="242"/>
      <c r="D302" s="243"/>
      <c r="E302" s="71">
        <v>127</v>
      </c>
      <c r="F302" s="71">
        <v>23</v>
      </c>
      <c r="G302" s="71">
        <v>104</v>
      </c>
      <c r="H302" s="8">
        <v>123</v>
      </c>
      <c r="I302" s="8">
        <v>34</v>
      </c>
      <c r="J302" s="8">
        <v>89</v>
      </c>
      <c r="K302" s="8">
        <v>144</v>
      </c>
      <c r="L302" s="8">
        <v>44</v>
      </c>
      <c r="M302" s="8">
        <v>100</v>
      </c>
      <c r="N302" s="8">
        <v>159</v>
      </c>
      <c r="O302" s="8">
        <v>39</v>
      </c>
      <c r="P302" s="8">
        <v>120</v>
      </c>
      <c r="Q302" s="98">
        <v>189</v>
      </c>
      <c r="R302" s="98">
        <v>52</v>
      </c>
      <c r="S302" s="98">
        <v>137</v>
      </c>
      <c r="AC302" s="2"/>
    </row>
    <row r="303" spans="1:32" ht="16.5" customHeight="1">
      <c r="B303" s="241" t="s">
        <v>350</v>
      </c>
      <c r="C303" s="242"/>
      <c r="D303" s="243"/>
      <c r="E303" s="71">
        <v>167</v>
      </c>
      <c r="F303" s="71">
        <v>80</v>
      </c>
      <c r="G303" s="71">
        <v>87</v>
      </c>
      <c r="H303" s="8">
        <v>137</v>
      </c>
      <c r="I303" s="8">
        <v>63</v>
      </c>
      <c r="J303" s="8">
        <v>74</v>
      </c>
      <c r="K303" s="8">
        <v>149</v>
      </c>
      <c r="L303" s="8">
        <v>71</v>
      </c>
      <c r="M303" s="8">
        <v>78</v>
      </c>
      <c r="N303" s="8">
        <v>118</v>
      </c>
      <c r="O303" s="8">
        <v>64</v>
      </c>
      <c r="P303" s="8">
        <v>54</v>
      </c>
      <c r="Q303" s="98">
        <v>157</v>
      </c>
      <c r="R303" s="98">
        <v>70</v>
      </c>
      <c r="S303" s="98">
        <v>87</v>
      </c>
      <c r="AC303" s="2"/>
    </row>
    <row r="304" spans="1:32" ht="16.5" customHeight="1">
      <c r="B304" s="241" t="s">
        <v>351</v>
      </c>
      <c r="C304" s="242"/>
      <c r="D304" s="243"/>
      <c r="E304" s="71">
        <v>162</v>
      </c>
      <c r="F304" s="71">
        <v>90</v>
      </c>
      <c r="G304" s="71">
        <v>72</v>
      </c>
      <c r="H304" s="8">
        <v>144</v>
      </c>
      <c r="I304" s="8">
        <v>72</v>
      </c>
      <c r="J304" s="8">
        <v>72</v>
      </c>
      <c r="K304" s="8">
        <v>142</v>
      </c>
      <c r="L304" s="8">
        <v>74</v>
      </c>
      <c r="M304" s="8">
        <v>68</v>
      </c>
      <c r="N304" s="8">
        <v>126</v>
      </c>
      <c r="O304" s="8">
        <v>65</v>
      </c>
      <c r="P304" s="8">
        <v>61</v>
      </c>
      <c r="Q304" s="98">
        <v>120</v>
      </c>
      <c r="R304" s="98">
        <v>67</v>
      </c>
      <c r="S304" s="98">
        <v>53</v>
      </c>
      <c r="AC304" s="2"/>
    </row>
    <row r="305" spans="2:32" ht="16.5" customHeight="1">
      <c r="B305" s="241" t="s">
        <v>352</v>
      </c>
      <c r="C305" s="242"/>
      <c r="D305" s="243"/>
      <c r="E305" s="71">
        <v>40</v>
      </c>
      <c r="F305" s="71">
        <v>27</v>
      </c>
      <c r="G305" s="71">
        <v>13</v>
      </c>
      <c r="H305" s="8">
        <v>38</v>
      </c>
      <c r="I305" s="8">
        <v>21</v>
      </c>
      <c r="J305" s="8">
        <v>17</v>
      </c>
      <c r="K305" s="8">
        <v>41</v>
      </c>
      <c r="L305" s="8">
        <v>25</v>
      </c>
      <c r="M305" s="8">
        <v>16</v>
      </c>
      <c r="N305" s="8">
        <v>58</v>
      </c>
      <c r="O305" s="8">
        <v>33</v>
      </c>
      <c r="P305" s="8">
        <v>25</v>
      </c>
      <c r="Q305" s="98">
        <v>51</v>
      </c>
      <c r="R305" s="98">
        <v>29</v>
      </c>
      <c r="S305" s="98">
        <v>22</v>
      </c>
      <c r="AC305" s="2"/>
    </row>
    <row r="306" spans="2:32" ht="16.5" customHeight="1">
      <c r="B306" s="241" t="s">
        <v>353</v>
      </c>
      <c r="C306" s="242"/>
      <c r="D306" s="243"/>
      <c r="E306" s="71">
        <v>29</v>
      </c>
      <c r="F306" s="71">
        <v>12</v>
      </c>
      <c r="G306" s="71">
        <v>17</v>
      </c>
      <c r="H306" s="8">
        <v>43</v>
      </c>
      <c r="I306" s="8">
        <v>19</v>
      </c>
      <c r="J306" s="8">
        <v>24</v>
      </c>
      <c r="K306" s="8">
        <v>36</v>
      </c>
      <c r="L306" s="8">
        <v>14</v>
      </c>
      <c r="M306" s="8">
        <v>22</v>
      </c>
      <c r="N306" s="8">
        <v>32</v>
      </c>
      <c r="O306" s="8">
        <v>17</v>
      </c>
      <c r="P306" s="8">
        <v>15</v>
      </c>
      <c r="Q306" s="98">
        <v>41</v>
      </c>
      <c r="R306" s="98">
        <v>19</v>
      </c>
      <c r="S306" s="98">
        <v>22</v>
      </c>
      <c r="AC306" s="2"/>
    </row>
    <row r="307" spans="2:32" ht="16.5" customHeight="1">
      <c r="B307" s="241" t="s">
        <v>354</v>
      </c>
      <c r="C307" s="242"/>
      <c r="D307" s="243"/>
      <c r="E307" s="71">
        <v>21</v>
      </c>
      <c r="F307" s="71">
        <v>8</v>
      </c>
      <c r="G307" s="71">
        <v>13</v>
      </c>
      <c r="H307" s="8">
        <v>31</v>
      </c>
      <c r="I307" s="8">
        <v>7</v>
      </c>
      <c r="J307" s="8">
        <v>24</v>
      </c>
      <c r="K307" s="8">
        <v>27</v>
      </c>
      <c r="L307" s="8">
        <v>12</v>
      </c>
      <c r="M307" s="8">
        <v>15</v>
      </c>
      <c r="N307" s="8">
        <v>32</v>
      </c>
      <c r="O307" s="8">
        <v>14</v>
      </c>
      <c r="P307" s="8">
        <v>18</v>
      </c>
      <c r="Q307" s="98">
        <v>42</v>
      </c>
      <c r="R307" s="98">
        <v>6</v>
      </c>
      <c r="S307" s="98">
        <v>36</v>
      </c>
      <c r="AC307" s="2"/>
    </row>
    <row r="308" spans="2:32" ht="16.5" customHeight="1">
      <c r="B308" s="241" t="s">
        <v>355</v>
      </c>
      <c r="C308" s="242"/>
      <c r="D308" s="243"/>
      <c r="E308" s="71">
        <v>19</v>
      </c>
      <c r="F308" s="71">
        <v>9</v>
      </c>
      <c r="G308" s="71">
        <v>10</v>
      </c>
      <c r="H308" s="8">
        <v>39</v>
      </c>
      <c r="I308" s="8">
        <v>14</v>
      </c>
      <c r="J308" s="8">
        <v>25</v>
      </c>
      <c r="K308" s="8">
        <v>34</v>
      </c>
      <c r="L308" s="8">
        <v>12</v>
      </c>
      <c r="M308" s="8">
        <v>22</v>
      </c>
      <c r="N308" s="8">
        <v>28</v>
      </c>
      <c r="O308" s="8">
        <v>9</v>
      </c>
      <c r="P308" s="8">
        <v>19</v>
      </c>
      <c r="Q308" s="98">
        <v>28</v>
      </c>
      <c r="R308" s="98">
        <v>6</v>
      </c>
      <c r="S308" s="98">
        <v>22</v>
      </c>
      <c r="AC308" s="2"/>
    </row>
    <row r="309" spans="2:32" ht="16.5" customHeight="1" thickBot="1">
      <c r="B309" s="238"/>
      <c r="C309" s="239"/>
      <c r="D309" s="240"/>
      <c r="E309" s="93"/>
      <c r="F309" s="93"/>
      <c r="G309" s="93"/>
      <c r="H309" s="93"/>
      <c r="I309" s="93"/>
      <c r="J309" s="93"/>
      <c r="K309" s="93"/>
      <c r="L309" s="93"/>
      <c r="M309" s="93"/>
      <c r="N309" s="93"/>
      <c r="O309" s="93"/>
      <c r="P309" s="93"/>
      <c r="Q309" s="93"/>
      <c r="R309" s="93"/>
      <c r="S309" s="93"/>
      <c r="AC309" s="2"/>
    </row>
    <row r="310" spans="2:32" ht="16.5" customHeight="1" thickTop="1">
      <c r="B310" s="58" t="s">
        <v>108</v>
      </c>
      <c r="AF310" s="2"/>
    </row>
    <row r="311" spans="2:32" ht="16.5" customHeight="1">
      <c r="B311" s="58"/>
      <c r="AF311" s="2"/>
    </row>
    <row r="312" spans="2:32" ht="16.5" customHeight="1">
      <c r="B312" s="58"/>
      <c r="AF312" s="2"/>
    </row>
    <row r="313" spans="2:32" ht="16.5" customHeight="1">
      <c r="B313" s="58"/>
      <c r="AF313" s="2"/>
    </row>
    <row r="314" spans="2:32" ht="16.5" customHeight="1">
      <c r="B314" s="58"/>
      <c r="AF314" s="2"/>
    </row>
    <row r="315" spans="2:32" ht="16.5" customHeight="1">
      <c r="B315" s="58"/>
      <c r="AF315" s="2"/>
    </row>
    <row r="316" spans="2:32" ht="16.5" customHeight="1">
      <c r="B316" s="58"/>
      <c r="AF316" s="2"/>
    </row>
    <row r="317" spans="2:32" ht="16.5" customHeight="1">
      <c r="B317" s="58"/>
      <c r="AF317" s="2"/>
    </row>
    <row r="318" spans="2:32" ht="16.5" customHeight="1">
      <c r="B318" s="58"/>
      <c r="AF318" s="2"/>
    </row>
    <row r="319" spans="2:32" ht="16.5" customHeight="1">
      <c r="B319" s="58"/>
      <c r="AF319" s="2"/>
    </row>
    <row r="320" spans="2:32" ht="16.5" customHeight="1">
      <c r="B320" s="58"/>
      <c r="AF320" s="2"/>
    </row>
    <row r="321" spans="1:33" ht="16.5" customHeight="1">
      <c r="B321" s="58"/>
      <c r="AF321" s="2"/>
    </row>
    <row r="322" spans="1:33" ht="16.5" customHeight="1">
      <c r="B322" s="58"/>
      <c r="AF322" s="2"/>
    </row>
    <row r="323" spans="1:33" ht="16.5" customHeight="1">
      <c r="B323" s="58"/>
      <c r="AF323" s="2"/>
    </row>
    <row r="324" spans="1:33" ht="16.5" customHeight="1">
      <c r="B324" s="58"/>
      <c r="AF324" s="2"/>
    </row>
    <row r="325" spans="1:33" ht="16.5" customHeight="1">
      <c r="B325" s="58"/>
      <c r="AF325" s="2"/>
    </row>
    <row r="326" spans="1:33" ht="16.5" customHeight="1">
      <c r="B326" s="58"/>
      <c r="AF326" s="2"/>
    </row>
    <row r="327" spans="1:33" ht="16.5" customHeight="1">
      <c r="B327" s="58"/>
      <c r="AF327" s="2"/>
    </row>
    <row r="328" spans="1:33" ht="16.5" customHeight="1">
      <c r="B328" s="58"/>
      <c r="AF328" s="2"/>
    </row>
    <row r="329" spans="1:33" ht="16.5" customHeight="1">
      <c r="B329" s="58"/>
      <c r="AF329" s="2"/>
    </row>
    <row r="330" spans="1:33" ht="16.5" customHeight="1">
      <c r="A330" s="1" t="str">
        <f>VALUE(SUBSTITUTE(AG264,$B$2,""))+1&amp;"　Ｏ 社会保障・公衆衛生"</f>
        <v>140　Ｏ 社会保障・公衆衛生</v>
      </c>
      <c r="B330" s="58"/>
      <c r="AF330" s="2"/>
      <c r="AG330" s="2" t="str">
        <f>"Ｏ 社会保障・公衆衛生　"&amp;VALUE(SUBSTITUTE(A330,$B$2,""))+1</f>
        <v>Ｏ 社会保障・公衆衛生　141</v>
      </c>
    </row>
    <row r="331" spans="1:33" ht="16.5" customHeight="1">
      <c r="A331" s="55" t="s">
        <v>139</v>
      </c>
      <c r="B331" s="4" t="s">
        <v>290</v>
      </c>
      <c r="N331" s="2"/>
      <c r="AC331" s="2"/>
      <c r="AF331" s="2"/>
    </row>
    <row r="332" spans="1:33" ht="16.5" customHeight="1" thickBot="1">
      <c r="B332" s="4"/>
      <c r="N332" s="2"/>
      <c r="AC332" s="2"/>
      <c r="AF332" s="2"/>
    </row>
    <row r="333" spans="1:33" ht="16.5" customHeight="1" thickTop="1">
      <c r="B333" s="103" t="s">
        <v>357</v>
      </c>
      <c r="C333" s="191" t="s">
        <v>141</v>
      </c>
      <c r="D333" s="192"/>
      <c r="E333" s="192"/>
      <c r="F333" s="192"/>
      <c r="G333" s="192"/>
      <c r="H333" s="192"/>
      <c r="I333" s="192"/>
      <c r="J333" s="193"/>
      <c r="K333" s="191" t="s">
        <v>151</v>
      </c>
      <c r="L333" s="192"/>
      <c r="M333" s="192"/>
      <c r="N333" s="192"/>
      <c r="O333" s="192"/>
      <c r="P333" s="192"/>
      <c r="Q333" s="192"/>
      <c r="R333" s="193"/>
      <c r="S333" s="191" t="s">
        <v>152</v>
      </c>
      <c r="T333" s="192"/>
      <c r="U333" s="192"/>
      <c r="V333" s="192"/>
      <c r="W333" s="192"/>
      <c r="X333" s="192"/>
      <c r="Y333" s="192"/>
      <c r="Z333" s="192"/>
      <c r="AC333" s="2"/>
    </row>
    <row r="334" spans="1:33" ht="16.5" customHeight="1">
      <c r="B334" s="104"/>
      <c r="C334" s="109" t="s">
        <v>4</v>
      </c>
      <c r="D334" s="77" t="s">
        <v>142</v>
      </c>
      <c r="E334" s="77"/>
      <c r="F334" s="107" t="s">
        <v>148</v>
      </c>
      <c r="G334" s="123" t="s">
        <v>146</v>
      </c>
      <c r="H334" s="123"/>
      <c r="I334" s="107" t="s">
        <v>149</v>
      </c>
      <c r="J334" s="107" t="s">
        <v>150</v>
      </c>
      <c r="K334" s="109" t="s">
        <v>4</v>
      </c>
      <c r="L334" s="77" t="s">
        <v>142</v>
      </c>
      <c r="M334" s="77"/>
      <c r="N334" s="107" t="s">
        <v>148</v>
      </c>
      <c r="O334" s="146" t="s">
        <v>146</v>
      </c>
      <c r="P334" s="258"/>
      <c r="Q334" s="107" t="s">
        <v>149</v>
      </c>
      <c r="R334" s="107" t="s">
        <v>150</v>
      </c>
      <c r="S334" s="109" t="s">
        <v>4</v>
      </c>
      <c r="T334" s="77" t="s">
        <v>142</v>
      </c>
      <c r="U334" s="77"/>
      <c r="V334" s="107" t="s">
        <v>148</v>
      </c>
      <c r="W334" s="123" t="s">
        <v>146</v>
      </c>
      <c r="X334" s="123"/>
      <c r="Y334" s="107" t="s">
        <v>149</v>
      </c>
      <c r="Z334" s="148" t="s">
        <v>150</v>
      </c>
      <c r="AC334" s="2"/>
    </row>
    <row r="335" spans="1:33" ht="16.5" customHeight="1">
      <c r="B335" s="105"/>
      <c r="C335" s="109"/>
      <c r="D335" s="62" t="s">
        <v>143</v>
      </c>
      <c r="E335" s="62" t="s">
        <v>144</v>
      </c>
      <c r="F335" s="109"/>
      <c r="G335" s="62" t="s">
        <v>147</v>
      </c>
      <c r="H335" s="62" t="s">
        <v>7</v>
      </c>
      <c r="I335" s="109"/>
      <c r="J335" s="109"/>
      <c r="K335" s="109"/>
      <c r="L335" s="62" t="s">
        <v>143</v>
      </c>
      <c r="M335" s="62" t="s">
        <v>144</v>
      </c>
      <c r="N335" s="109"/>
      <c r="O335" s="62" t="s">
        <v>147</v>
      </c>
      <c r="P335" s="62" t="s">
        <v>7</v>
      </c>
      <c r="Q335" s="109"/>
      <c r="R335" s="109"/>
      <c r="S335" s="109"/>
      <c r="T335" s="62" t="s">
        <v>143</v>
      </c>
      <c r="U335" s="62" t="s">
        <v>144</v>
      </c>
      <c r="V335" s="109"/>
      <c r="W335" s="62" t="s">
        <v>147</v>
      </c>
      <c r="X335" s="62" t="s">
        <v>7</v>
      </c>
      <c r="Y335" s="109"/>
      <c r="Z335" s="182"/>
      <c r="AC335" s="2"/>
    </row>
    <row r="336" spans="1:33" ht="16.5" customHeight="1">
      <c r="B336" s="70"/>
      <c r="C336" s="84"/>
      <c r="D336" s="84"/>
      <c r="E336" s="84"/>
      <c r="F336" s="84"/>
      <c r="G336" s="84"/>
      <c r="AC336" s="2"/>
    </row>
    <row r="337" spans="2:29" ht="16.5" customHeight="1">
      <c r="B337" s="61" t="s">
        <v>1</v>
      </c>
      <c r="C337" s="8">
        <v>2397</v>
      </c>
      <c r="D337" s="5">
        <v>1773</v>
      </c>
      <c r="E337" s="5">
        <v>624</v>
      </c>
      <c r="F337" s="8">
        <v>32.835616438356162</v>
      </c>
      <c r="G337" s="5">
        <v>11</v>
      </c>
      <c r="H337" s="5">
        <v>2386</v>
      </c>
      <c r="I337" s="14">
        <v>26</v>
      </c>
      <c r="J337" s="14">
        <v>1</v>
      </c>
      <c r="K337" s="14">
        <v>1748</v>
      </c>
      <c r="L337" s="14">
        <v>1608</v>
      </c>
      <c r="M337" s="14">
        <v>140</v>
      </c>
      <c r="N337" s="14">
        <v>4.7890410958904113</v>
      </c>
      <c r="O337" s="14">
        <v>15</v>
      </c>
      <c r="P337" s="14">
        <v>1733</v>
      </c>
      <c r="Q337" s="14">
        <v>5</v>
      </c>
      <c r="R337" s="14">
        <v>4</v>
      </c>
      <c r="S337" s="14">
        <v>4145</v>
      </c>
      <c r="T337" s="14">
        <v>3381</v>
      </c>
      <c r="U337" s="14">
        <v>764</v>
      </c>
      <c r="V337" s="8" t="s">
        <v>271</v>
      </c>
      <c r="W337" s="14">
        <v>26</v>
      </c>
      <c r="X337" s="14">
        <v>4119</v>
      </c>
      <c r="Y337" s="14">
        <v>31</v>
      </c>
      <c r="Z337" s="14">
        <v>5</v>
      </c>
      <c r="AC337" s="2"/>
    </row>
    <row r="338" spans="2:29" ht="16.5" customHeight="1">
      <c r="B338" s="61" t="s">
        <v>2</v>
      </c>
      <c r="C338" s="8">
        <v>2403</v>
      </c>
      <c r="D338" s="5">
        <v>1779</v>
      </c>
      <c r="E338" s="5">
        <v>624</v>
      </c>
      <c r="F338" s="8">
        <v>32.917808219178085</v>
      </c>
      <c r="G338" s="5">
        <v>12</v>
      </c>
      <c r="H338" s="5">
        <v>2391</v>
      </c>
      <c r="I338" s="14">
        <v>21</v>
      </c>
      <c r="J338" s="14">
        <v>3</v>
      </c>
      <c r="K338" s="14">
        <v>1609</v>
      </c>
      <c r="L338" s="14">
        <v>1477</v>
      </c>
      <c r="M338" s="14">
        <v>132</v>
      </c>
      <c r="N338" s="14">
        <v>4.4082191780821915</v>
      </c>
      <c r="O338" s="14">
        <v>14</v>
      </c>
      <c r="P338" s="14">
        <v>1595</v>
      </c>
      <c r="Q338" s="14">
        <v>4</v>
      </c>
      <c r="R338" s="14">
        <v>5</v>
      </c>
      <c r="S338" s="14">
        <v>4012</v>
      </c>
      <c r="T338" s="14">
        <v>3256</v>
      </c>
      <c r="U338" s="14">
        <v>756</v>
      </c>
      <c r="V338" s="8" t="s">
        <v>271</v>
      </c>
      <c r="W338" s="14">
        <v>26</v>
      </c>
      <c r="X338" s="14">
        <v>3986</v>
      </c>
      <c r="Y338" s="14">
        <v>25</v>
      </c>
      <c r="Z338" s="14">
        <v>8</v>
      </c>
      <c r="AC338" s="2"/>
    </row>
    <row r="339" spans="2:29" ht="16.5" customHeight="1">
      <c r="B339" s="61" t="s">
        <v>3</v>
      </c>
      <c r="C339" s="8">
        <v>1010</v>
      </c>
      <c r="D339" s="5">
        <v>534</v>
      </c>
      <c r="E339" s="5">
        <v>476</v>
      </c>
      <c r="F339" s="8">
        <v>13.835616438356164</v>
      </c>
      <c r="G339" s="5">
        <v>12</v>
      </c>
      <c r="H339" s="5">
        <v>998</v>
      </c>
      <c r="I339" s="14">
        <v>16</v>
      </c>
      <c r="J339" s="14">
        <v>5</v>
      </c>
      <c r="K339" s="14">
        <v>592</v>
      </c>
      <c r="L339" s="14">
        <v>501</v>
      </c>
      <c r="M339" s="14">
        <v>91</v>
      </c>
      <c r="N339" s="14">
        <v>1.6219178082191781</v>
      </c>
      <c r="O339" s="14">
        <v>7</v>
      </c>
      <c r="P339" s="14">
        <v>585</v>
      </c>
      <c r="Q339" s="14">
        <v>2</v>
      </c>
      <c r="R339" s="14">
        <v>5</v>
      </c>
      <c r="S339" s="14">
        <v>1602</v>
      </c>
      <c r="T339" s="14">
        <v>1035</v>
      </c>
      <c r="U339" s="14">
        <v>567</v>
      </c>
      <c r="V339" s="8" t="s">
        <v>271</v>
      </c>
      <c r="W339" s="14">
        <v>19</v>
      </c>
      <c r="X339" s="14">
        <v>1583</v>
      </c>
      <c r="Y339" s="14">
        <v>18</v>
      </c>
      <c r="Z339" s="14">
        <v>10</v>
      </c>
      <c r="AC339" s="2"/>
    </row>
    <row r="340" spans="2:29" ht="16.5" customHeight="1">
      <c r="B340" s="61" t="s">
        <v>269</v>
      </c>
      <c r="C340" s="8">
        <v>1193</v>
      </c>
      <c r="D340" s="5">
        <v>673</v>
      </c>
      <c r="E340" s="5">
        <v>520</v>
      </c>
      <c r="F340" s="8">
        <v>16.342465753424658</v>
      </c>
      <c r="G340" s="5">
        <v>16</v>
      </c>
      <c r="H340" s="5">
        <v>1177</v>
      </c>
      <c r="I340" s="14">
        <v>20</v>
      </c>
      <c r="J340" s="14">
        <v>5</v>
      </c>
      <c r="K340" s="14">
        <v>663</v>
      </c>
      <c r="L340" s="14">
        <v>559</v>
      </c>
      <c r="M340" s="14">
        <v>104</v>
      </c>
      <c r="N340" s="14">
        <v>1.8164383561643835</v>
      </c>
      <c r="O340" s="14">
        <v>15</v>
      </c>
      <c r="P340" s="14">
        <v>648</v>
      </c>
      <c r="Q340" s="14">
        <v>5</v>
      </c>
      <c r="R340" s="14">
        <v>4</v>
      </c>
      <c r="S340" s="14">
        <v>1856</v>
      </c>
      <c r="T340" s="14">
        <v>1232</v>
      </c>
      <c r="U340" s="14">
        <v>624</v>
      </c>
      <c r="V340" s="8" t="s">
        <v>271</v>
      </c>
      <c r="W340" s="14">
        <v>31</v>
      </c>
      <c r="X340" s="14">
        <v>1825</v>
      </c>
      <c r="Y340" s="14">
        <v>25</v>
      </c>
      <c r="Z340" s="14">
        <v>9</v>
      </c>
      <c r="AC340" s="2"/>
    </row>
    <row r="341" spans="2:29" ht="16.5" customHeight="1">
      <c r="B341" s="64" t="s">
        <v>270</v>
      </c>
      <c r="C341" s="9">
        <v>2157</v>
      </c>
      <c r="D341" s="6">
        <v>1710</v>
      </c>
      <c r="E341" s="6">
        <v>447</v>
      </c>
      <c r="F341" s="9">
        <v>30.380281690140844</v>
      </c>
      <c r="G341" s="6">
        <v>11</v>
      </c>
      <c r="H341" s="6">
        <v>2146</v>
      </c>
      <c r="I341" s="11">
        <v>8</v>
      </c>
      <c r="J341" s="11">
        <v>1</v>
      </c>
      <c r="K341" s="11">
        <v>596</v>
      </c>
      <c r="L341" s="11">
        <v>504</v>
      </c>
      <c r="M341" s="11">
        <v>92</v>
      </c>
      <c r="N341" s="11">
        <v>1.6328767123287671</v>
      </c>
      <c r="O341" s="11">
        <v>8</v>
      </c>
      <c r="P341" s="11">
        <v>588</v>
      </c>
      <c r="Q341" s="11">
        <v>2</v>
      </c>
      <c r="R341" s="11">
        <v>2</v>
      </c>
      <c r="S341" s="11">
        <v>2753</v>
      </c>
      <c r="T341" s="11">
        <v>2214</v>
      </c>
      <c r="U341" s="11">
        <v>539</v>
      </c>
      <c r="V341" s="9" t="s">
        <v>271</v>
      </c>
      <c r="W341" s="11">
        <v>19</v>
      </c>
      <c r="X341" s="11">
        <v>2734</v>
      </c>
      <c r="Y341" s="11">
        <v>10</v>
      </c>
      <c r="Z341" s="11">
        <v>3</v>
      </c>
      <c r="AC341" s="2"/>
    </row>
    <row r="342" spans="2:29" ht="16.5" customHeight="1">
      <c r="B342" s="61"/>
      <c r="C342" s="91"/>
      <c r="D342" s="91"/>
      <c r="E342" s="91"/>
      <c r="F342" s="91"/>
      <c r="G342" s="91"/>
      <c r="AC342" s="2"/>
    </row>
    <row r="343" spans="2:29" ht="16.5" customHeight="1">
      <c r="B343" s="29" t="s">
        <v>153</v>
      </c>
      <c r="C343" s="26">
        <v>86</v>
      </c>
      <c r="D343" s="26">
        <v>57</v>
      </c>
      <c r="E343" s="26">
        <v>29</v>
      </c>
      <c r="F343" s="26">
        <v>17.2</v>
      </c>
      <c r="G343" s="26">
        <v>1</v>
      </c>
      <c r="H343" s="27">
        <v>85</v>
      </c>
      <c r="I343" s="27">
        <v>0</v>
      </c>
      <c r="J343" s="27">
        <v>0</v>
      </c>
      <c r="K343" s="27">
        <v>48</v>
      </c>
      <c r="L343" s="27">
        <v>45</v>
      </c>
      <c r="M343" s="27">
        <v>3</v>
      </c>
      <c r="N343" s="27">
        <v>1.6</v>
      </c>
      <c r="O343" s="27">
        <v>0</v>
      </c>
      <c r="P343" s="27">
        <v>48</v>
      </c>
      <c r="Q343" s="27">
        <v>0</v>
      </c>
      <c r="R343" s="27">
        <v>0</v>
      </c>
      <c r="S343" s="27">
        <v>134</v>
      </c>
      <c r="T343" s="27">
        <v>102</v>
      </c>
      <c r="U343" s="27">
        <v>32</v>
      </c>
      <c r="V343" s="8" t="s">
        <v>271</v>
      </c>
      <c r="W343" s="27">
        <v>1</v>
      </c>
      <c r="X343" s="27">
        <v>133</v>
      </c>
      <c r="Y343" s="27">
        <v>0</v>
      </c>
      <c r="Z343" s="27">
        <v>0</v>
      </c>
      <c r="AC343" s="2"/>
    </row>
    <row r="344" spans="2:29" ht="16.5" customHeight="1">
      <c r="B344" s="29" t="s">
        <v>154</v>
      </c>
      <c r="C344" s="26">
        <v>185</v>
      </c>
      <c r="D344" s="26">
        <v>124</v>
      </c>
      <c r="E344" s="26">
        <v>61</v>
      </c>
      <c r="F344" s="26">
        <v>23.125</v>
      </c>
      <c r="G344" s="26">
        <v>0</v>
      </c>
      <c r="H344" s="27">
        <v>185</v>
      </c>
      <c r="I344" s="27">
        <v>2</v>
      </c>
      <c r="J344" s="27">
        <v>0</v>
      </c>
      <c r="K344" s="27">
        <v>65</v>
      </c>
      <c r="L344" s="27">
        <v>46</v>
      </c>
      <c r="M344" s="27">
        <v>19</v>
      </c>
      <c r="N344" s="27">
        <v>2.096774193548387</v>
      </c>
      <c r="O344" s="27">
        <v>1</v>
      </c>
      <c r="P344" s="27">
        <v>64</v>
      </c>
      <c r="Q344" s="27">
        <v>1</v>
      </c>
      <c r="R344" s="27">
        <v>0</v>
      </c>
      <c r="S344" s="27">
        <v>250</v>
      </c>
      <c r="T344" s="27">
        <v>170</v>
      </c>
      <c r="U344" s="27">
        <v>80</v>
      </c>
      <c r="V344" s="8" t="s">
        <v>271</v>
      </c>
      <c r="W344" s="27">
        <v>1</v>
      </c>
      <c r="X344" s="27">
        <v>249</v>
      </c>
      <c r="Y344" s="27">
        <v>3</v>
      </c>
      <c r="Z344" s="27">
        <v>0</v>
      </c>
      <c r="AC344" s="2"/>
    </row>
    <row r="345" spans="2:29" ht="16.5" customHeight="1">
      <c r="B345" s="29" t="s">
        <v>155</v>
      </c>
      <c r="C345" s="26">
        <v>67</v>
      </c>
      <c r="D345" s="26">
        <v>45</v>
      </c>
      <c r="E345" s="26">
        <v>22</v>
      </c>
      <c r="F345" s="26">
        <v>16.75</v>
      </c>
      <c r="G345" s="26">
        <v>0</v>
      </c>
      <c r="H345" s="27">
        <v>67</v>
      </c>
      <c r="I345" s="27">
        <v>0</v>
      </c>
      <c r="J345" s="27">
        <v>0</v>
      </c>
      <c r="K345" s="27">
        <v>39</v>
      </c>
      <c r="L345" s="27">
        <v>34</v>
      </c>
      <c r="M345" s="27">
        <v>5</v>
      </c>
      <c r="N345" s="27">
        <v>1.3</v>
      </c>
      <c r="O345" s="27">
        <v>0</v>
      </c>
      <c r="P345" s="27">
        <v>39</v>
      </c>
      <c r="Q345" s="27">
        <v>0</v>
      </c>
      <c r="R345" s="27">
        <v>0</v>
      </c>
      <c r="S345" s="27">
        <v>106</v>
      </c>
      <c r="T345" s="27">
        <v>79</v>
      </c>
      <c r="U345" s="27">
        <v>27</v>
      </c>
      <c r="V345" s="8" t="s">
        <v>271</v>
      </c>
      <c r="W345" s="27">
        <v>0</v>
      </c>
      <c r="X345" s="27">
        <v>106</v>
      </c>
      <c r="Y345" s="27">
        <v>0</v>
      </c>
      <c r="Z345" s="27">
        <v>0</v>
      </c>
      <c r="AC345" s="2"/>
    </row>
    <row r="346" spans="2:29" ht="16.5" customHeight="1">
      <c r="B346" s="29" t="s">
        <v>156</v>
      </c>
      <c r="C346" s="26">
        <v>229</v>
      </c>
      <c r="D346" s="26">
        <v>172</v>
      </c>
      <c r="E346" s="26">
        <v>57</v>
      </c>
      <c r="F346" s="26">
        <v>38.166666666666664</v>
      </c>
      <c r="G346" s="26">
        <v>1</v>
      </c>
      <c r="H346" s="27">
        <v>228</v>
      </c>
      <c r="I346" s="27">
        <v>1</v>
      </c>
      <c r="J346" s="27">
        <v>0</v>
      </c>
      <c r="K346" s="27">
        <v>82</v>
      </c>
      <c r="L346" s="27">
        <v>64</v>
      </c>
      <c r="M346" s="27">
        <v>18</v>
      </c>
      <c r="N346" s="27">
        <v>2.6451612903225805</v>
      </c>
      <c r="O346" s="27">
        <v>1</v>
      </c>
      <c r="P346" s="27">
        <v>81</v>
      </c>
      <c r="Q346" s="27">
        <v>0</v>
      </c>
      <c r="R346" s="27">
        <v>0</v>
      </c>
      <c r="S346" s="27">
        <v>311</v>
      </c>
      <c r="T346" s="27">
        <v>236</v>
      </c>
      <c r="U346" s="27">
        <v>75</v>
      </c>
      <c r="V346" s="8" t="s">
        <v>271</v>
      </c>
      <c r="W346" s="27">
        <v>2</v>
      </c>
      <c r="X346" s="27">
        <v>309</v>
      </c>
      <c r="Y346" s="27">
        <v>1</v>
      </c>
      <c r="Z346" s="27">
        <v>0</v>
      </c>
      <c r="AC346" s="2"/>
    </row>
    <row r="347" spans="2:29" ht="16.5" customHeight="1">
      <c r="B347" s="29" t="s">
        <v>157</v>
      </c>
      <c r="C347" s="26">
        <v>317</v>
      </c>
      <c r="D347" s="26">
        <v>283</v>
      </c>
      <c r="E347" s="26">
        <v>34</v>
      </c>
      <c r="F347" s="26">
        <v>52.833333333333336</v>
      </c>
      <c r="G347" s="26">
        <v>1</v>
      </c>
      <c r="H347" s="27">
        <v>316</v>
      </c>
      <c r="I347" s="27">
        <v>0</v>
      </c>
      <c r="J347" s="27">
        <v>1</v>
      </c>
      <c r="K347" s="27">
        <v>64</v>
      </c>
      <c r="L347" s="27">
        <v>57</v>
      </c>
      <c r="M347" s="27">
        <v>7</v>
      </c>
      <c r="N347" s="27">
        <v>2.064516129032258</v>
      </c>
      <c r="O347" s="27">
        <v>2</v>
      </c>
      <c r="P347" s="27">
        <v>62</v>
      </c>
      <c r="Q347" s="27">
        <v>0</v>
      </c>
      <c r="R347" s="27">
        <v>0</v>
      </c>
      <c r="S347" s="27">
        <v>381</v>
      </c>
      <c r="T347" s="27">
        <v>340</v>
      </c>
      <c r="U347" s="27">
        <v>41</v>
      </c>
      <c r="V347" s="8" t="s">
        <v>271</v>
      </c>
      <c r="W347" s="27">
        <v>3</v>
      </c>
      <c r="X347" s="27">
        <v>378</v>
      </c>
      <c r="Y347" s="27">
        <v>0</v>
      </c>
      <c r="Z347" s="27">
        <v>1</v>
      </c>
      <c r="AC347" s="2"/>
    </row>
    <row r="348" spans="2:29" ht="16.5" customHeight="1">
      <c r="B348" s="29" t="s">
        <v>158</v>
      </c>
      <c r="C348" s="26">
        <v>185</v>
      </c>
      <c r="D348" s="26">
        <v>140</v>
      </c>
      <c r="E348" s="26">
        <v>45</v>
      </c>
      <c r="F348" s="26">
        <v>30.833333333333332</v>
      </c>
      <c r="G348" s="26">
        <v>2</v>
      </c>
      <c r="H348" s="27">
        <v>183</v>
      </c>
      <c r="I348" s="27">
        <v>0</v>
      </c>
      <c r="J348" s="27">
        <v>0</v>
      </c>
      <c r="K348" s="27">
        <v>44</v>
      </c>
      <c r="L348" s="27">
        <v>39</v>
      </c>
      <c r="M348" s="27">
        <v>5</v>
      </c>
      <c r="N348" s="27">
        <v>1.4666666666666666</v>
      </c>
      <c r="O348" s="27">
        <v>1</v>
      </c>
      <c r="P348" s="27">
        <v>43</v>
      </c>
      <c r="Q348" s="27">
        <v>0</v>
      </c>
      <c r="R348" s="27">
        <v>0</v>
      </c>
      <c r="S348" s="27">
        <v>229</v>
      </c>
      <c r="T348" s="27">
        <v>179</v>
      </c>
      <c r="U348" s="27">
        <v>50</v>
      </c>
      <c r="V348" s="8" t="s">
        <v>271</v>
      </c>
      <c r="W348" s="27">
        <v>3</v>
      </c>
      <c r="X348" s="27">
        <v>226</v>
      </c>
      <c r="Y348" s="27">
        <v>0</v>
      </c>
      <c r="Z348" s="27">
        <v>0</v>
      </c>
      <c r="AC348" s="2"/>
    </row>
    <row r="349" spans="2:29" ht="16.5" customHeight="1">
      <c r="B349" s="29" t="s">
        <v>358</v>
      </c>
      <c r="C349" s="26">
        <v>170</v>
      </c>
      <c r="D349" s="26">
        <v>119</v>
      </c>
      <c r="E349" s="26">
        <v>51</v>
      </c>
      <c r="F349" s="26">
        <v>28.333333333333332</v>
      </c>
      <c r="G349" s="26">
        <v>1</v>
      </c>
      <c r="H349" s="27">
        <v>169</v>
      </c>
      <c r="I349" s="27">
        <v>1</v>
      </c>
      <c r="J349" s="27">
        <v>0</v>
      </c>
      <c r="K349" s="27">
        <v>42</v>
      </c>
      <c r="L349" s="27">
        <v>32</v>
      </c>
      <c r="M349" s="27">
        <v>10</v>
      </c>
      <c r="N349" s="27">
        <v>1.3548387096774193</v>
      </c>
      <c r="O349" s="27">
        <v>0</v>
      </c>
      <c r="P349" s="27">
        <v>42</v>
      </c>
      <c r="Q349" s="27">
        <v>1</v>
      </c>
      <c r="R349" s="27">
        <v>0</v>
      </c>
      <c r="S349" s="27">
        <v>212</v>
      </c>
      <c r="T349" s="27">
        <v>151</v>
      </c>
      <c r="U349" s="27">
        <v>61</v>
      </c>
      <c r="V349" s="8" t="s">
        <v>271</v>
      </c>
      <c r="W349" s="27">
        <v>1</v>
      </c>
      <c r="X349" s="27">
        <v>211</v>
      </c>
      <c r="Y349" s="27">
        <v>2</v>
      </c>
      <c r="Z349" s="27">
        <v>0</v>
      </c>
      <c r="AC349" s="2"/>
    </row>
    <row r="350" spans="2:29" ht="16.5" customHeight="1">
      <c r="B350" s="29" t="s">
        <v>359</v>
      </c>
      <c r="C350" s="26">
        <v>130</v>
      </c>
      <c r="D350" s="26">
        <v>107</v>
      </c>
      <c r="E350" s="26">
        <v>23</v>
      </c>
      <c r="F350" s="26">
        <v>21.666666666666668</v>
      </c>
      <c r="G350" s="26">
        <v>0</v>
      </c>
      <c r="H350" s="27">
        <v>130</v>
      </c>
      <c r="I350" s="27">
        <v>1</v>
      </c>
      <c r="J350" s="27">
        <v>0</v>
      </c>
      <c r="K350" s="27">
        <v>32</v>
      </c>
      <c r="L350" s="27">
        <v>26</v>
      </c>
      <c r="M350" s="27">
        <v>6</v>
      </c>
      <c r="N350" s="27">
        <v>1.0666666666666667</v>
      </c>
      <c r="O350" s="27">
        <v>0</v>
      </c>
      <c r="P350" s="27">
        <v>32</v>
      </c>
      <c r="Q350" s="27">
        <v>0</v>
      </c>
      <c r="R350" s="27">
        <v>1</v>
      </c>
      <c r="S350" s="27">
        <v>162</v>
      </c>
      <c r="T350" s="27">
        <v>133</v>
      </c>
      <c r="U350" s="27">
        <v>29</v>
      </c>
      <c r="V350" s="8" t="s">
        <v>271</v>
      </c>
      <c r="W350" s="27">
        <v>0</v>
      </c>
      <c r="X350" s="27">
        <v>162</v>
      </c>
      <c r="Y350" s="27">
        <v>1</v>
      </c>
      <c r="Z350" s="27">
        <v>1</v>
      </c>
      <c r="AC350" s="2"/>
    </row>
    <row r="351" spans="2:29" ht="16.5" customHeight="1">
      <c r="B351" s="29" t="s">
        <v>360</v>
      </c>
      <c r="C351" s="26">
        <v>177</v>
      </c>
      <c r="D351" s="26">
        <v>145</v>
      </c>
      <c r="E351" s="26">
        <v>32</v>
      </c>
      <c r="F351" s="26">
        <v>35.4</v>
      </c>
      <c r="G351" s="26">
        <v>2</v>
      </c>
      <c r="H351" s="27">
        <v>175</v>
      </c>
      <c r="I351" s="27">
        <v>1</v>
      </c>
      <c r="J351" s="27">
        <v>0</v>
      </c>
      <c r="K351" s="27">
        <v>52</v>
      </c>
      <c r="L351" s="27">
        <v>47</v>
      </c>
      <c r="M351" s="27">
        <v>5</v>
      </c>
      <c r="N351" s="27">
        <v>1.6774193548387097</v>
      </c>
      <c r="O351" s="27">
        <v>1</v>
      </c>
      <c r="P351" s="27">
        <v>51</v>
      </c>
      <c r="Q351" s="27">
        <v>0</v>
      </c>
      <c r="R351" s="27">
        <v>1</v>
      </c>
      <c r="S351" s="27">
        <v>229</v>
      </c>
      <c r="T351" s="27">
        <v>192</v>
      </c>
      <c r="U351" s="27">
        <v>37</v>
      </c>
      <c r="V351" s="8" t="s">
        <v>271</v>
      </c>
      <c r="W351" s="27">
        <v>3</v>
      </c>
      <c r="X351" s="27">
        <v>226</v>
      </c>
      <c r="Y351" s="27">
        <v>1</v>
      </c>
      <c r="Z351" s="27">
        <v>1</v>
      </c>
      <c r="AC351" s="2"/>
    </row>
    <row r="352" spans="2:29" ht="16.5" customHeight="1">
      <c r="B352" s="29" t="s">
        <v>159</v>
      </c>
      <c r="C352" s="26">
        <v>376</v>
      </c>
      <c r="D352" s="26">
        <v>328</v>
      </c>
      <c r="E352" s="26">
        <v>48</v>
      </c>
      <c r="F352" s="26">
        <v>47</v>
      </c>
      <c r="G352" s="26">
        <v>1</v>
      </c>
      <c r="H352" s="27">
        <v>375</v>
      </c>
      <c r="I352" s="27">
        <v>2</v>
      </c>
      <c r="J352" s="27">
        <v>0</v>
      </c>
      <c r="K352" s="27">
        <v>53</v>
      </c>
      <c r="L352" s="27">
        <v>48</v>
      </c>
      <c r="M352" s="27">
        <v>5</v>
      </c>
      <c r="N352" s="27">
        <v>1.7096774193548387</v>
      </c>
      <c r="O352" s="27">
        <v>1</v>
      </c>
      <c r="P352" s="27">
        <v>52</v>
      </c>
      <c r="Q352" s="27">
        <v>0</v>
      </c>
      <c r="R352" s="27">
        <v>0</v>
      </c>
      <c r="S352" s="27">
        <v>429</v>
      </c>
      <c r="T352" s="27">
        <v>376</v>
      </c>
      <c r="U352" s="27">
        <v>53</v>
      </c>
      <c r="V352" s="8" t="s">
        <v>271</v>
      </c>
      <c r="W352" s="27">
        <v>2</v>
      </c>
      <c r="X352" s="27">
        <v>427</v>
      </c>
      <c r="Y352" s="27">
        <v>2</v>
      </c>
      <c r="Z352" s="27">
        <v>0</v>
      </c>
      <c r="AC352" s="2"/>
    </row>
    <row r="353" spans="1:32" ht="16.5" customHeight="1">
      <c r="B353" s="29" t="s">
        <v>160</v>
      </c>
      <c r="C353" s="26">
        <v>133</v>
      </c>
      <c r="D353" s="26">
        <v>107</v>
      </c>
      <c r="E353" s="26">
        <v>26</v>
      </c>
      <c r="F353" s="26">
        <v>22.166666666666668</v>
      </c>
      <c r="G353" s="26">
        <v>1</v>
      </c>
      <c r="H353" s="27">
        <v>132</v>
      </c>
      <c r="I353" s="27">
        <v>0</v>
      </c>
      <c r="J353" s="27">
        <v>0</v>
      </c>
      <c r="K353" s="27">
        <v>41</v>
      </c>
      <c r="L353" s="27">
        <v>35</v>
      </c>
      <c r="M353" s="27">
        <v>6</v>
      </c>
      <c r="N353" s="27">
        <v>1.4642857142857142</v>
      </c>
      <c r="O353" s="27">
        <v>0</v>
      </c>
      <c r="P353" s="27">
        <v>41</v>
      </c>
      <c r="Q353" s="27">
        <v>0</v>
      </c>
      <c r="R353" s="27">
        <v>0</v>
      </c>
      <c r="S353" s="27">
        <v>174</v>
      </c>
      <c r="T353" s="27">
        <v>142</v>
      </c>
      <c r="U353" s="27">
        <v>32</v>
      </c>
      <c r="V353" s="8" t="s">
        <v>271</v>
      </c>
      <c r="W353" s="27">
        <v>1</v>
      </c>
      <c r="X353" s="27">
        <v>173</v>
      </c>
      <c r="Y353" s="27">
        <v>0</v>
      </c>
      <c r="Z353" s="27">
        <v>0</v>
      </c>
      <c r="AC353" s="2"/>
    </row>
    <row r="354" spans="1:32" ht="16.5" customHeight="1">
      <c r="B354" s="29" t="s">
        <v>161</v>
      </c>
      <c r="C354" s="26">
        <v>102</v>
      </c>
      <c r="D354" s="26">
        <v>83</v>
      </c>
      <c r="E354" s="26">
        <v>19</v>
      </c>
      <c r="F354" s="26">
        <v>20.399999999999999</v>
      </c>
      <c r="G354" s="26">
        <v>1</v>
      </c>
      <c r="H354" s="27">
        <v>101</v>
      </c>
      <c r="I354" s="27">
        <v>0</v>
      </c>
      <c r="J354" s="27">
        <v>0</v>
      </c>
      <c r="K354" s="27">
        <v>34</v>
      </c>
      <c r="L354" s="27">
        <v>31</v>
      </c>
      <c r="M354" s="27">
        <v>3</v>
      </c>
      <c r="N354" s="27">
        <v>1.096774193548387</v>
      </c>
      <c r="O354" s="27">
        <v>1</v>
      </c>
      <c r="P354" s="27">
        <v>33</v>
      </c>
      <c r="Q354" s="27">
        <v>0</v>
      </c>
      <c r="R354" s="27">
        <v>0</v>
      </c>
      <c r="S354" s="27">
        <v>136</v>
      </c>
      <c r="T354" s="27">
        <v>114</v>
      </c>
      <c r="U354" s="27">
        <v>22</v>
      </c>
      <c r="V354" s="8" t="s">
        <v>271</v>
      </c>
      <c r="W354" s="27">
        <v>2</v>
      </c>
      <c r="X354" s="27">
        <v>134</v>
      </c>
      <c r="Y354" s="27">
        <v>0</v>
      </c>
      <c r="Z354" s="27">
        <v>0</v>
      </c>
      <c r="AC354" s="2"/>
    </row>
    <row r="355" spans="1:32" ht="16.5" customHeight="1" thickBot="1">
      <c r="B355" s="66"/>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C355" s="2"/>
    </row>
    <row r="356" spans="1:32" ht="16.5" customHeight="1" thickTop="1">
      <c r="B356" s="58" t="s">
        <v>140</v>
      </c>
      <c r="AF356" s="2"/>
    </row>
    <row r="357" spans="1:32" ht="16.5" customHeight="1">
      <c r="AF357" s="2"/>
    </row>
    <row r="358" spans="1:32" ht="16.5" customHeight="1">
      <c r="A358" s="55" t="s">
        <v>139</v>
      </c>
      <c r="B358" s="4" t="s">
        <v>291</v>
      </c>
      <c r="N358" s="2"/>
      <c r="T358" s="2"/>
      <c r="AF358" s="2"/>
    </row>
    <row r="359" spans="1:32" ht="16.5" customHeight="1" thickBot="1">
      <c r="B359" s="4"/>
      <c r="N359" s="2"/>
      <c r="T359" s="2"/>
      <c r="AF359" s="2"/>
    </row>
    <row r="360" spans="1:32" ht="16.5" customHeight="1" thickTop="1">
      <c r="B360" s="103" t="s">
        <v>357</v>
      </c>
      <c r="C360" s="191" t="s">
        <v>141</v>
      </c>
      <c r="D360" s="192"/>
      <c r="E360" s="192"/>
      <c r="F360" s="192"/>
      <c r="G360" s="192"/>
      <c r="H360" s="193"/>
      <c r="I360" s="191" t="s">
        <v>151</v>
      </c>
      <c r="J360" s="192"/>
      <c r="K360" s="192"/>
      <c r="L360" s="192"/>
      <c r="M360" s="192"/>
      <c r="N360" s="193"/>
      <c r="O360" s="191" t="s">
        <v>152</v>
      </c>
      <c r="P360" s="192"/>
      <c r="Q360" s="192"/>
      <c r="R360" s="192"/>
      <c r="S360" s="192"/>
      <c r="T360" s="192"/>
      <c r="AF360" s="2"/>
    </row>
    <row r="361" spans="1:32" ht="16.5" customHeight="1">
      <c r="B361" s="104"/>
      <c r="C361" s="257" t="s">
        <v>4</v>
      </c>
      <c r="D361" s="257" t="s">
        <v>118</v>
      </c>
      <c r="E361" s="257" t="s">
        <v>126</v>
      </c>
      <c r="F361" s="254" t="s">
        <v>162</v>
      </c>
      <c r="G361" s="254" t="s">
        <v>148</v>
      </c>
      <c r="H361" s="254" t="s">
        <v>150</v>
      </c>
      <c r="I361" s="257" t="s">
        <v>4</v>
      </c>
      <c r="J361" s="257" t="s">
        <v>118</v>
      </c>
      <c r="K361" s="257" t="s">
        <v>126</v>
      </c>
      <c r="L361" s="254" t="s">
        <v>162</v>
      </c>
      <c r="M361" s="254" t="s">
        <v>148</v>
      </c>
      <c r="N361" s="254" t="s">
        <v>150</v>
      </c>
      <c r="O361" s="257" t="s">
        <v>4</v>
      </c>
      <c r="P361" s="257" t="s">
        <v>118</v>
      </c>
      <c r="Q361" s="257" t="s">
        <v>126</v>
      </c>
      <c r="R361" s="254" t="s">
        <v>162</v>
      </c>
      <c r="S361" s="254" t="s">
        <v>148</v>
      </c>
      <c r="T361" s="189" t="s">
        <v>150</v>
      </c>
      <c r="AF361" s="2"/>
    </row>
    <row r="362" spans="1:32" ht="16.5" customHeight="1">
      <c r="B362" s="104"/>
      <c r="C362" s="160"/>
      <c r="D362" s="160"/>
      <c r="E362" s="160"/>
      <c r="F362" s="161"/>
      <c r="G362" s="255"/>
      <c r="H362" s="255"/>
      <c r="I362" s="160"/>
      <c r="J362" s="160"/>
      <c r="K362" s="160"/>
      <c r="L362" s="161"/>
      <c r="M362" s="255"/>
      <c r="N362" s="255"/>
      <c r="O362" s="160"/>
      <c r="P362" s="160"/>
      <c r="Q362" s="160"/>
      <c r="R362" s="161"/>
      <c r="S362" s="255"/>
      <c r="T362" s="164"/>
      <c r="AF362" s="2"/>
    </row>
    <row r="363" spans="1:32" ht="16.5" customHeight="1">
      <c r="B363" s="105"/>
      <c r="C363" s="161"/>
      <c r="D363" s="161"/>
      <c r="E363" s="161"/>
      <c r="F363" s="62" t="s">
        <v>145</v>
      </c>
      <c r="G363" s="256"/>
      <c r="H363" s="161"/>
      <c r="I363" s="161"/>
      <c r="J363" s="161"/>
      <c r="K363" s="161"/>
      <c r="L363" s="62" t="s">
        <v>145</v>
      </c>
      <c r="M363" s="256"/>
      <c r="N363" s="161"/>
      <c r="O363" s="161"/>
      <c r="P363" s="161"/>
      <c r="Q363" s="161"/>
      <c r="R363" s="62" t="s">
        <v>145</v>
      </c>
      <c r="S363" s="256"/>
      <c r="T363" s="188"/>
      <c r="AF363" s="2"/>
    </row>
    <row r="364" spans="1:32" ht="16.5" customHeight="1">
      <c r="B364" s="70"/>
      <c r="C364" s="84"/>
      <c r="D364" s="84"/>
      <c r="E364" s="84"/>
      <c r="F364" s="84"/>
      <c r="G364" s="84"/>
      <c r="H364" s="84"/>
      <c r="AF364" s="2"/>
    </row>
    <row r="365" spans="1:32" ht="16.5" customHeight="1">
      <c r="B365" s="61" t="s">
        <v>1</v>
      </c>
      <c r="C365" s="8">
        <v>3286</v>
      </c>
      <c r="D365" s="5">
        <v>1772</v>
      </c>
      <c r="E365" s="5">
        <v>1514</v>
      </c>
      <c r="F365" s="5">
        <v>3286</v>
      </c>
      <c r="G365" s="5">
        <v>45.638888888888886</v>
      </c>
      <c r="H365" s="5">
        <v>96</v>
      </c>
      <c r="I365" s="5">
        <v>3667</v>
      </c>
      <c r="J365" s="14">
        <v>2001</v>
      </c>
      <c r="K365" s="14">
        <v>1666</v>
      </c>
      <c r="L365" s="14">
        <v>3667</v>
      </c>
      <c r="M365" s="14">
        <v>10.019125683060109</v>
      </c>
      <c r="N365" s="14">
        <v>168</v>
      </c>
      <c r="O365" s="14">
        <v>6953</v>
      </c>
      <c r="P365" s="14">
        <v>3773</v>
      </c>
      <c r="Q365" s="14">
        <v>3180</v>
      </c>
      <c r="R365" s="14">
        <v>6953</v>
      </c>
      <c r="S365" s="75" t="s">
        <v>267</v>
      </c>
      <c r="T365" s="14">
        <v>264</v>
      </c>
      <c r="AF365" s="2"/>
    </row>
    <row r="366" spans="1:32" ht="16.5" customHeight="1">
      <c r="B366" s="61" t="s">
        <v>2</v>
      </c>
      <c r="C366" s="8">
        <v>3557</v>
      </c>
      <c r="D366" s="5">
        <v>1977</v>
      </c>
      <c r="E366" s="5">
        <v>1580</v>
      </c>
      <c r="F366" s="5">
        <v>3557</v>
      </c>
      <c r="G366" s="5">
        <v>49.402777777777779</v>
      </c>
      <c r="H366" s="5">
        <v>95</v>
      </c>
      <c r="I366" s="5">
        <v>3714</v>
      </c>
      <c r="J366" s="14">
        <v>2033</v>
      </c>
      <c r="K366" s="14">
        <v>1681</v>
      </c>
      <c r="L366" s="14">
        <v>3714</v>
      </c>
      <c r="M366" s="14">
        <v>10.147540983606557</v>
      </c>
      <c r="N366" s="14">
        <v>167</v>
      </c>
      <c r="O366" s="14">
        <v>7271</v>
      </c>
      <c r="P366" s="14">
        <v>4010</v>
      </c>
      <c r="Q366" s="14">
        <v>3261</v>
      </c>
      <c r="R366" s="14">
        <v>7271</v>
      </c>
      <c r="S366" s="75" t="s">
        <v>267</v>
      </c>
      <c r="T366" s="14">
        <v>262</v>
      </c>
      <c r="AF366" s="2"/>
    </row>
    <row r="367" spans="1:32" ht="16.5" customHeight="1">
      <c r="B367" s="61" t="s">
        <v>3</v>
      </c>
      <c r="C367" s="8">
        <v>780</v>
      </c>
      <c r="D367" s="5">
        <v>445</v>
      </c>
      <c r="E367" s="5">
        <v>335</v>
      </c>
      <c r="F367" s="5">
        <v>780</v>
      </c>
      <c r="G367" s="5">
        <v>10.833333333333334</v>
      </c>
      <c r="H367" s="5">
        <v>35</v>
      </c>
      <c r="I367" s="5">
        <v>1076</v>
      </c>
      <c r="J367" s="14">
        <v>588</v>
      </c>
      <c r="K367" s="14">
        <v>488</v>
      </c>
      <c r="L367" s="14">
        <v>1076</v>
      </c>
      <c r="M367" s="14">
        <v>2.9398907103825138</v>
      </c>
      <c r="N367" s="14">
        <v>69</v>
      </c>
      <c r="O367" s="14">
        <v>1856</v>
      </c>
      <c r="P367" s="14">
        <v>1033</v>
      </c>
      <c r="Q367" s="14">
        <v>823</v>
      </c>
      <c r="R367" s="14">
        <v>1856</v>
      </c>
      <c r="S367" s="75" t="s">
        <v>267</v>
      </c>
      <c r="T367" s="14">
        <v>104</v>
      </c>
      <c r="AF367" s="2"/>
    </row>
    <row r="368" spans="1:32" ht="16.5" customHeight="1">
      <c r="B368" s="61" t="s">
        <v>269</v>
      </c>
      <c r="C368" s="8">
        <v>1305</v>
      </c>
      <c r="D368" s="5">
        <v>722</v>
      </c>
      <c r="E368" s="5">
        <v>583</v>
      </c>
      <c r="F368" s="5">
        <v>1305</v>
      </c>
      <c r="G368" s="5">
        <v>18.125</v>
      </c>
      <c r="H368" s="5">
        <v>59</v>
      </c>
      <c r="I368" s="5">
        <v>1692</v>
      </c>
      <c r="J368" s="14">
        <v>948</v>
      </c>
      <c r="K368" s="14">
        <v>744</v>
      </c>
      <c r="L368" s="14">
        <v>1692</v>
      </c>
      <c r="M368" s="14">
        <v>4.6229508196721314</v>
      </c>
      <c r="N368" s="14">
        <v>98</v>
      </c>
      <c r="O368" s="14">
        <v>2997</v>
      </c>
      <c r="P368" s="14">
        <v>1670</v>
      </c>
      <c r="Q368" s="14">
        <v>1327</v>
      </c>
      <c r="R368" s="14">
        <v>2997</v>
      </c>
      <c r="S368" s="75" t="s">
        <v>267</v>
      </c>
      <c r="T368" s="14">
        <v>157</v>
      </c>
      <c r="AF368" s="2"/>
    </row>
    <row r="369" spans="2:32" ht="16.5" customHeight="1">
      <c r="B369" s="64" t="s">
        <v>270</v>
      </c>
      <c r="C369" s="9">
        <v>1821</v>
      </c>
      <c r="D369" s="6">
        <v>983</v>
      </c>
      <c r="E369" s="6">
        <v>838</v>
      </c>
      <c r="F369" s="6">
        <v>1821</v>
      </c>
      <c r="G369" s="6">
        <v>26.014285714285716</v>
      </c>
      <c r="H369" s="6">
        <v>67</v>
      </c>
      <c r="I369" s="6">
        <v>2075</v>
      </c>
      <c r="J369" s="11">
        <v>1133</v>
      </c>
      <c r="K369" s="11">
        <v>942</v>
      </c>
      <c r="L369" s="11">
        <v>2075</v>
      </c>
      <c r="M369" s="11">
        <v>5.6849315068493151</v>
      </c>
      <c r="N369" s="11">
        <v>116</v>
      </c>
      <c r="O369" s="11">
        <v>3896</v>
      </c>
      <c r="P369" s="11">
        <v>2116</v>
      </c>
      <c r="Q369" s="11">
        <v>1780</v>
      </c>
      <c r="R369" s="11">
        <v>3896</v>
      </c>
      <c r="S369" s="76" t="s">
        <v>267</v>
      </c>
      <c r="T369" s="11">
        <v>183</v>
      </c>
      <c r="AF369" s="2"/>
    </row>
    <row r="370" spans="2:32" ht="16.5" customHeight="1">
      <c r="B370" s="61"/>
      <c r="C370" s="91"/>
      <c r="D370" s="91"/>
      <c r="E370" s="91"/>
      <c r="F370" s="91"/>
      <c r="G370" s="91"/>
      <c r="H370" s="91"/>
      <c r="AF370" s="2"/>
    </row>
    <row r="371" spans="2:32" ht="16.5" customHeight="1">
      <c r="B371" s="29" t="s">
        <v>153</v>
      </c>
      <c r="C371" s="26">
        <v>103</v>
      </c>
      <c r="D371" s="26">
        <v>56</v>
      </c>
      <c r="E371" s="26">
        <v>47</v>
      </c>
      <c r="F371" s="26">
        <v>103</v>
      </c>
      <c r="G371" s="26">
        <v>20.6</v>
      </c>
      <c r="H371" s="26">
        <v>2</v>
      </c>
      <c r="I371" s="27">
        <v>155</v>
      </c>
      <c r="J371" s="27">
        <v>87</v>
      </c>
      <c r="K371" s="27">
        <v>68</v>
      </c>
      <c r="L371" s="27">
        <v>155</v>
      </c>
      <c r="M371" s="27">
        <v>5.166666666666667</v>
      </c>
      <c r="N371" s="27">
        <v>9</v>
      </c>
      <c r="O371" s="27">
        <v>258</v>
      </c>
      <c r="P371" s="27">
        <v>143</v>
      </c>
      <c r="Q371" s="27">
        <v>115</v>
      </c>
      <c r="R371" s="27">
        <v>258</v>
      </c>
      <c r="S371" s="75" t="s">
        <v>267</v>
      </c>
      <c r="T371" s="27">
        <v>11</v>
      </c>
      <c r="AF371" s="2"/>
    </row>
    <row r="372" spans="2:32" ht="16.5" customHeight="1">
      <c r="B372" s="29" t="s">
        <v>154</v>
      </c>
      <c r="C372" s="26">
        <v>174</v>
      </c>
      <c r="D372" s="26">
        <v>86</v>
      </c>
      <c r="E372" s="26">
        <v>88</v>
      </c>
      <c r="F372" s="26">
        <v>174</v>
      </c>
      <c r="G372" s="26">
        <v>21.75</v>
      </c>
      <c r="H372" s="26">
        <v>7</v>
      </c>
      <c r="I372" s="27">
        <v>189</v>
      </c>
      <c r="J372" s="27">
        <v>126</v>
      </c>
      <c r="K372" s="27">
        <v>63</v>
      </c>
      <c r="L372" s="27">
        <v>189</v>
      </c>
      <c r="M372" s="27">
        <v>6.096774193548387</v>
      </c>
      <c r="N372" s="27">
        <v>11</v>
      </c>
      <c r="O372" s="27">
        <v>363</v>
      </c>
      <c r="P372" s="27">
        <v>212</v>
      </c>
      <c r="Q372" s="27">
        <v>151</v>
      </c>
      <c r="R372" s="27">
        <v>363</v>
      </c>
      <c r="S372" s="75" t="s">
        <v>267</v>
      </c>
      <c r="T372" s="27">
        <v>18</v>
      </c>
      <c r="AF372" s="2"/>
    </row>
    <row r="373" spans="2:32" ht="16.5" customHeight="1">
      <c r="B373" s="29" t="s">
        <v>155</v>
      </c>
      <c r="C373" s="26">
        <v>67</v>
      </c>
      <c r="D373" s="26">
        <v>38</v>
      </c>
      <c r="E373" s="26">
        <v>29</v>
      </c>
      <c r="F373" s="26">
        <v>67</v>
      </c>
      <c r="G373" s="26">
        <v>16.75</v>
      </c>
      <c r="H373" s="26">
        <v>4</v>
      </c>
      <c r="I373" s="27">
        <v>132</v>
      </c>
      <c r="J373" s="27">
        <v>68</v>
      </c>
      <c r="K373" s="27">
        <v>64</v>
      </c>
      <c r="L373" s="27">
        <v>132</v>
      </c>
      <c r="M373" s="27">
        <v>4.4000000000000004</v>
      </c>
      <c r="N373" s="27">
        <v>7</v>
      </c>
      <c r="O373" s="27">
        <v>199</v>
      </c>
      <c r="P373" s="27">
        <v>106</v>
      </c>
      <c r="Q373" s="27">
        <v>93</v>
      </c>
      <c r="R373" s="27">
        <v>199</v>
      </c>
      <c r="S373" s="75" t="s">
        <v>267</v>
      </c>
      <c r="T373" s="27">
        <v>11</v>
      </c>
      <c r="AF373" s="2"/>
    </row>
    <row r="374" spans="2:32" ht="16.5" customHeight="1">
      <c r="B374" s="29" t="s">
        <v>156</v>
      </c>
      <c r="C374" s="26">
        <v>213</v>
      </c>
      <c r="D374" s="26">
        <v>115</v>
      </c>
      <c r="E374" s="26">
        <v>98</v>
      </c>
      <c r="F374" s="26">
        <v>213</v>
      </c>
      <c r="G374" s="26">
        <v>35.5</v>
      </c>
      <c r="H374" s="26">
        <v>8</v>
      </c>
      <c r="I374" s="27">
        <v>226</v>
      </c>
      <c r="J374" s="27">
        <v>124</v>
      </c>
      <c r="K374" s="27">
        <v>102</v>
      </c>
      <c r="L374" s="27">
        <v>226</v>
      </c>
      <c r="M374" s="27">
        <v>7.290322580645161</v>
      </c>
      <c r="N374" s="27">
        <v>12</v>
      </c>
      <c r="O374" s="27">
        <v>439</v>
      </c>
      <c r="P374" s="27">
        <v>239</v>
      </c>
      <c r="Q374" s="27">
        <v>200</v>
      </c>
      <c r="R374" s="27">
        <v>439</v>
      </c>
      <c r="S374" s="75" t="s">
        <v>267</v>
      </c>
      <c r="T374" s="27">
        <v>20</v>
      </c>
      <c r="AF374" s="2"/>
    </row>
    <row r="375" spans="2:32" ht="16.5" customHeight="1">
      <c r="B375" s="29" t="s">
        <v>157</v>
      </c>
      <c r="C375" s="26">
        <v>148</v>
      </c>
      <c r="D375" s="26">
        <v>78</v>
      </c>
      <c r="E375" s="26">
        <v>70</v>
      </c>
      <c r="F375" s="26">
        <v>148</v>
      </c>
      <c r="G375" s="26">
        <v>29.6</v>
      </c>
      <c r="H375" s="26">
        <v>4</v>
      </c>
      <c r="I375" s="27">
        <v>214</v>
      </c>
      <c r="J375" s="27">
        <v>111</v>
      </c>
      <c r="K375" s="27">
        <v>103</v>
      </c>
      <c r="L375" s="27">
        <v>214</v>
      </c>
      <c r="M375" s="27">
        <v>6.903225806451613</v>
      </c>
      <c r="N375" s="27">
        <v>9</v>
      </c>
      <c r="O375" s="27">
        <v>362</v>
      </c>
      <c r="P375" s="27">
        <v>189</v>
      </c>
      <c r="Q375" s="27">
        <v>173</v>
      </c>
      <c r="R375" s="27">
        <v>362</v>
      </c>
      <c r="S375" s="75" t="s">
        <v>267</v>
      </c>
      <c r="T375" s="27">
        <v>13</v>
      </c>
      <c r="AF375" s="2"/>
    </row>
    <row r="376" spans="2:32" ht="16.5" customHeight="1">
      <c r="B376" s="29" t="s">
        <v>158</v>
      </c>
      <c r="C376" s="26">
        <v>148</v>
      </c>
      <c r="D376" s="26">
        <v>76</v>
      </c>
      <c r="E376" s="26">
        <v>72</v>
      </c>
      <c r="F376" s="26">
        <v>148</v>
      </c>
      <c r="G376" s="26">
        <v>24.666666666666668</v>
      </c>
      <c r="H376" s="26">
        <v>4</v>
      </c>
      <c r="I376" s="27">
        <v>176</v>
      </c>
      <c r="J376" s="27">
        <v>90</v>
      </c>
      <c r="K376" s="27">
        <v>86</v>
      </c>
      <c r="L376" s="27">
        <v>176</v>
      </c>
      <c r="M376" s="27">
        <v>5.8666666666666663</v>
      </c>
      <c r="N376" s="27">
        <v>16</v>
      </c>
      <c r="O376" s="27">
        <v>324</v>
      </c>
      <c r="P376" s="27">
        <v>166</v>
      </c>
      <c r="Q376" s="27">
        <v>158</v>
      </c>
      <c r="R376" s="27">
        <v>324</v>
      </c>
      <c r="S376" s="75" t="s">
        <v>267</v>
      </c>
      <c r="T376" s="27">
        <v>20</v>
      </c>
      <c r="AF376" s="2"/>
    </row>
    <row r="377" spans="2:32" ht="16.5" customHeight="1">
      <c r="B377" s="29" t="s">
        <v>358</v>
      </c>
      <c r="C377" s="26">
        <v>150</v>
      </c>
      <c r="D377" s="26">
        <v>80</v>
      </c>
      <c r="E377" s="26">
        <v>70</v>
      </c>
      <c r="F377" s="26">
        <v>150</v>
      </c>
      <c r="G377" s="26">
        <v>25</v>
      </c>
      <c r="H377" s="26">
        <v>7</v>
      </c>
      <c r="I377" s="27">
        <v>182</v>
      </c>
      <c r="J377" s="27">
        <v>100</v>
      </c>
      <c r="K377" s="27">
        <v>82</v>
      </c>
      <c r="L377" s="27">
        <v>182</v>
      </c>
      <c r="M377" s="27">
        <v>5.870967741935484</v>
      </c>
      <c r="N377" s="27">
        <v>8</v>
      </c>
      <c r="O377" s="27">
        <v>332</v>
      </c>
      <c r="P377" s="27">
        <v>180</v>
      </c>
      <c r="Q377" s="27">
        <v>152</v>
      </c>
      <c r="R377" s="27">
        <v>332</v>
      </c>
      <c r="S377" s="75" t="s">
        <v>267</v>
      </c>
      <c r="T377" s="27">
        <v>15</v>
      </c>
      <c r="AF377" s="2"/>
    </row>
    <row r="378" spans="2:32" ht="16.5" customHeight="1">
      <c r="B378" s="29" t="s">
        <v>361</v>
      </c>
      <c r="C378" s="26">
        <v>108</v>
      </c>
      <c r="D378" s="26">
        <v>65</v>
      </c>
      <c r="E378" s="26">
        <v>43</v>
      </c>
      <c r="F378" s="26">
        <v>108</v>
      </c>
      <c r="G378" s="26">
        <v>18</v>
      </c>
      <c r="H378" s="26">
        <v>6</v>
      </c>
      <c r="I378" s="27">
        <v>159</v>
      </c>
      <c r="J378" s="27">
        <v>82</v>
      </c>
      <c r="K378" s="27">
        <v>77</v>
      </c>
      <c r="L378" s="27">
        <v>159</v>
      </c>
      <c r="M378" s="27">
        <v>5.3</v>
      </c>
      <c r="N378" s="27">
        <v>6</v>
      </c>
      <c r="O378" s="27">
        <v>267</v>
      </c>
      <c r="P378" s="27">
        <v>147</v>
      </c>
      <c r="Q378" s="27">
        <v>120</v>
      </c>
      <c r="R378" s="27">
        <v>267</v>
      </c>
      <c r="S378" s="75" t="s">
        <v>267</v>
      </c>
      <c r="T378" s="27">
        <v>12</v>
      </c>
      <c r="AF378" s="2"/>
    </row>
    <row r="379" spans="2:32" ht="16.5" customHeight="1">
      <c r="B379" s="29" t="s">
        <v>362</v>
      </c>
      <c r="C379" s="26">
        <v>118</v>
      </c>
      <c r="D379" s="26">
        <v>71</v>
      </c>
      <c r="E379" s="26">
        <v>47</v>
      </c>
      <c r="F379" s="26">
        <v>118</v>
      </c>
      <c r="G379" s="26">
        <v>23.6</v>
      </c>
      <c r="H379" s="26">
        <v>4</v>
      </c>
      <c r="I379" s="27">
        <v>144</v>
      </c>
      <c r="J379" s="27">
        <v>82</v>
      </c>
      <c r="K379" s="27">
        <v>62</v>
      </c>
      <c r="L379" s="27">
        <v>144</v>
      </c>
      <c r="M379" s="27">
        <v>4.645161290322581</v>
      </c>
      <c r="N379" s="27">
        <v>9</v>
      </c>
      <c r="O379" s="27">
        <v>262</v>
      </c>
      <c r="P379" s="27">
        <v>153</v>
      </c>
      <c r="Q379" s="27">
        <v>109</v>
      </c>
      <c r="R379" s="27">
        <v>262</v>
      </c>
      <c r="S379" s="75" t="s">
        <v>267</v>
      </c>
      <c r="T379" s="27">
        <v>13</v>
      </c>
      <c r="AF379" s="2"/>
    </row>
    <row r="380" spans="2:32" ht="16.5" customHeight="1">
      <c r="B380" s="29" t="s">
        <v>159</v>
      </c>
      <c r="C380" s="26">
        <v>288</v>
      </c>
      <c r="D380" s="26">
        <v>146</v>
      </c>
      <c r="E380" s="26">
        <v>142</v>
      </c>
      <c r="F380" s="26">
        <v>288</v>
      </c>
      <c r="G380" s="26">
        <v>36</v>
      </c>
      <c r="H380" s="26">
        <v>8</v>
      </c>
      <c r="I380" s="27">
        <v>153</v>
      </c>
      <c r="J380" s="27">
        <v>92</v>
      </c>
      <c r="K380" s="27">
        <v>61</v>
      </c>
      <c r="L380" s="27">
        <v>153</v>
      </c>
      <c r="M380" s="27">
        <v>4.935483870967742</v>
      </c>
      <c r="N380" s="27">
        <v>10</v>
      </c>
      <c r="O380" s="27">
        <v>441</v>
      </c>
      <c r="P380" s="27">
        <v>238</v>
      </c>
      <c r="Q380" s="27">
        <v>203</v>
      </c>
      <c r="R380" s="27">
        <v>441</v>
      </c>
      <c r="S380" s="75" t="s">
        <v>267</v>
      </c>
      <c r="T380" s="27">
        <v>18</v>
      </c>
      <c r="AF380" s="2"/>
    </row>
    <row r="381" spans="2:32" ht="16.5" customHeight="1">
      <c r="B381" s="29" t="s">
        <v>160</v>
      </c>
      <c r="C381" s="26">
        <v>187</v>
      </c>
      <c r="D381" s="26">
        <v>113</v>
      </c>
      <c r="E381" s="26">
        <v>74</v>
      </c>
      <c r="F381" s="26">
        <v>187</v>
      </c>
      <c r="G381" s="26">
        <v>31.166666666666668</v>
      </c>
      <c r="H381" s="26">
        <v>8</v>
      </c>
      <c r="I381" s="27">
        <v>170</v>
      </c>
      <c r="J381" s="27">
        <v>74</v>
      </c>
      <c r="K381" s="27">
        <v>96</v>
      </c>
      <c r="L381" s="27">
        <v>170</v>
      </c>
      <c r="M381" s="27">
        <v>6.0714285714285712</v>
      </c>
      <c r="N381" s="27">
        <v>6</v>
      </c>
      <c r="O381" s="27">
        <v>357</v>
      </c>
      <c r="P381" s="27">
        <v>187</v>
      </c>
      <c r="Q381" s="27">
        <v>170</v>
      </c>
      <c r="R381" s="27">
        <v>357</v>
      </c>
      <c r="S381" s="75" t="s">
        <v>267</v>
      </c>
      <c r="T381" s="27">
        <v>14</v>
      </c>
      <c r="AF381" s="2"/>
    </row>
    <row r="382" spans="2:32" ht="16.5" customHeight="1">
      <c r="B382" s="29" t="s">
        <v>161</v>
      </c>
      <c r="C382" s="26">
        <v>117</v>
      </c>
      <c r="D382" s="26">
        <v>59</v>
      </c>
      <c r="E382" s="26">
        <v>58</v>
      </c>
      <c r="F382" s="26">
        <v>117</v>
      </c>
      <c r="G382" s="26">
        <v>23.4</v>
      </c>
      <c r="H382" s="26">
        <v>5</v>
      </c>
      <c r="I382" s="27">
        <v>175</v>
      </c>
      <c r="J382" s="27">
        <v>97</v>
      </c>
      <c r="K382" s="27">
        <v>78</v>
      </c>
      <c r="L382" s="27">
        <v>175</v>
      </c>
      <c r="M382" s="27">
        <v>5.645161290322581</v>
      </c>
      <c r="N382" s="27">
        <v>13</v>
      </c>
      <c r="O382" s="27">
        <v>292</v>
      </c>
      <c r="P382" s="27">
        <v>156</v>
      </c>
      <c r="Q382" s="27">
        <v>136</v>
      </c>
      <c r="R382" s="27">
        <v>292</v>
      </c>
      <c r="S382" s="75" t="s">
        <v>267</v>
      </c>
      <c r="T382" s="27">
        <v>18</v>
      </c>
      <c r="AF382" s="2"/>
    </row>
    <row r="383" spans="2:32" ht="16.5" customHeight="1" thickBot="1">
      <c r="B383" s="66"/>
      <c r="C383" s="93"/>
      <c r="D383" s="93"/>
      <c r="E383" s="93"/>
      <c r="F383" s="93"/>
      <c r="G383" s="93"/>
      <c r="H383" s="93"/>
      <c r="I383" s="93"/>
      <c r="J383" s="93"/>
      <c r="K383" s="93"/>
      <c r="L383" s="93"/>
      <c r="M383" s="93"/>
      <c r="N383" s="93"/>
      <c r="O383" s="93"/>
      <c r="P383" s="93"/>
      <c r="Q383" s="93"/>
      <c r="R383" s="93"/>
      <c r="S383" s="93"/>
      <c r="T383" s="93"/>
      <c r="AF383" s="2"/>
    </row>
    <row r="384" spans="2:32" ht="16.5" customHeight="1" thickTop="1">
      <c r="B384" s="58" t="s">
        <v>140</v>
      </c>
      <c r="AF384" s="2"/>
    </row>
    <row r="385" spans="1:33" ht="16.5" customHeight="1">
      <c r="B385" s="58"/>
      <c r="AF385" s="2"/>
    </row>
    <row r="386" spans="1:33" ht="16.5" customHeight="1">
      <c r="B386" s="58"/>
      <c r="AF386" s="2"/>
    </row>
    <row r="387" spans="1:33" ht="16.5" customHeight="1">
      <c r="B387" s="58"/>
      <c r="AF387" s="2"/>
    </row>
    <row r="388" spans="1:33" ht="16.5" customHeight="1">
      <c r="B388" s="58"/>
      <c r="AF388" s="2"/>
    </row>
    <row r="389" spans="1:33" ht="16.5" customHeight="1">
      <c r="B389" s="58"/>
      <c r="AF389" s="2"/>
    </row>
    <row r="390" spans="1:33" ht="16.5" customHeight="1">
      <c r="B390" s="58"/>
      <c r="AF390" s="2"/>
    </row>
    <row r="391" spans="1:33" ht="16.5" customHeight="1">
      <c r="B391" s="58"/>
      <c r="AF391" s="2"/>
    </row>
    <row r="392" spans="1:33" ht="16.5" customHeight="1">
      <c r="B392" s="58"/>
      <c r="AF392" s="2"/>
    </row>
    <row r="393" spans="1:33" ht="16.5" customHeight="1">
      <c r="B393" s="58"/>
      <c r="AF393" s="2"/>
    </row>
    <row r="394" spans="1:33" ht="16.5" customHeight="1">
      <c r="B394" s="58"/>
      <c r="AF394" s="2"/>
    </row>
    <row r="395" spans="1:33" ht="16.5" customHeight="1">
      <c r="B395" s="58"/>
      <c r="AF395" s="2"/>
    </row>
    <row r="396" spans="1:33" ht="16.5" customHeight="1">
      <c r="A396" s="1" t="str">
        <f>VALUE(SUBSTITUTE(AG330,$B$2,""))+1&amp;"　Ｏ 社会保障・公衆衛生"</f>
        <v>142　Ｏ 社会保障・公衆衛生</v>
      </c>
      <c r="AF396" s="2"/>
      <c r="AG396" s="2" t="str">
        <f>"Ｏ 社会保障・公衆衛生　"&amp;VALUE(SUBSTITUTE(A396,$B$2,""))+1</f>
        <v>Ｏ 社会保障・公衆衛生　143</v>
      </c>
    </row>
    <row r="397" spans="1:33" ht="16.5" customHeight="1">
      <c r="B397" s="4" t="s">
        <v>292</v>
      </c>
      <c r="N397" s="2"/>
      <c r="AD397" s="2"/>
      <c r="AF397" s="2"/>
    </row>
    <row r="398" spans="1:33" ht="16.5" customHeight="1" thickBot="1">
      <c r="B398" s="4"/>
      <c r="C398" s="1" t="s">
        <v>163</v>
      </c>
      <c r="N398" s="2"/>
      <c r="AD398" s="2"/>
      <c r="AF398" s="2"/>
    </row>
    <row r="399" spans="1:33" ht="16.5" customHeight="1" thickTop="1">
      <c r="B399" s="103" t="s">
        <v>6</v>
      </c>
      <c r="C399" s="191" t="s">
        <v>164</v>
      </c>
      <c r="D399" s="192"/>
      <c r="E399" s="192"/>
      <c r="F399" s="192"/>
      <c r="G399" s="192"/>
      <c r="H399" s="192"/>
      <c r="I399" s="192"/>
      <c r="J399" s="193"/>
      <c r="K399" s="191" t="s">
        <v>172</v>
      </c>
      <c r="L399" s="192"/>
      <c r="M399" s="192"/>
      <c r="N399" s="192"/>
      <c r="O399" s="192"/>
      <c r="P399" s="193"/>
      <c r="Q399" s="191" t="s">
        <v>173</v>
      </c>
      <c r="R399" s="192"/>
      <c r="S399" s="192"/>
      <c r="T399" s="192"/>
      <c r="U399" s="192"/>
      <c r="V399" s="192"/>
      <c r="W399" s="192"/>
      <c r="X399" s="193"/>
      <c r="Y399" s="191" t="s">
        <v>175</v>
      </c>
      <c r="Z399" s="192"/>
      <c r="AA399" s="192"/>
      <c r="AB399" s="192"/>
      <c r="AC399" s="192"/>
      <c r="AD399" s="192"/>
      <c r="AF399" s="2"/>
    </row>
    <row r="400" spans="1:33" ht="16.5" customHeight="1">
      <c r="B400" s="104"/>
      <c r="C400" s="257" t="s">
        <v>165</v>
      </c>
      <c r="D400" s="146" t="s">
        <v>166</v>
      </c>
      <c r="E400" s="259"/>
      <c r="F400" s="258"/>
      <c r="G400" s="257" t="s">
        <v>169</v>
      </c>
      <c r="H400" s="257" t="s">
        <v>170</v>
      </c>
      <c r="I400" s="254" t="s">
        <v>171</v>
      </c>
      <c r="J400" s="254" t="s">
        <v>202</v>
      </c>
      <c r="K400" s="257" t="s">
        <v>165</v>
      </c>
      <c r="L400" s="146" t="s">
        <v>166</v>
      </c>
      <c r="M400" s="259"/>
      <c r="N400" s="258"/>
      <c r="O400" s="257" t="s">
        <v>169</v>
      </c>
      <c r="P400" s="257" t="s">
        <v>170</v>
      </c>
      <c r="Q400" s="257" t="s">
        <v>165</v>
      </c>
      <c r="R400" s="146" t="s">
        <v>166</v>
      </c>
      <c r="S400" s="259"/>
      <c r="T400" s="258"/>
      <c r="U400" s="257" t="s">
        <v>169</v>
      </c>
      <c r="V400" s="257" t="s">
        <v>170</v>
      </c>
      <c r="W400" s="257" t="s">
        <v>174</v>
      </c>
      <c r="X400" s="254" t="s">
        <v>202</v>
      </c>
      <c r="Y400" s="257" t="s">
        <v>165</v>
      </c>
      <c r="Z400" s="146" t="s">
        <v>166</v>
      </c>
      <c r="AA400" s="259"/>
      <c r="AB400" s="258"/>
      <c r="AC400" s="257" t="s">
        <v>169</v>
      </c>
      <c r="AD400" s="260" t="s">
        <v>170</v>
      </c>
      <c r="AF400" s="2"/>
    </row>
    <row r="401" spans="2:32" ht="16.5" customHeight="1">
      <c r="B401" s="105"/>
      <c r="C401" s="161"/>
      <c r="D401" s="62" t="s">
        <v>4</v>
      </c>
      <c r="E401" s="62" t="s">
        <v>167</v>
      </c>
      <c r="F401" s="62" t="s">
        <v>168</v>
      </c>
      <c r="G401" s="161"/>
      <c r="H401" s="161"/>
      <c r="I401" s="256"/>
      <c r="J401" s="161"/>
      <c r="K401" s="161"/>
      <c r="L401" s="62" t="s">
        <v>4</v>
      </c>
      <c r="M401" s="62" t="s">
        <v>167</v>
      </c>
      <c r="N401" s="62" t="s">
        <v>168</v>
      </c>
      <c r="O401" s="161"/>
      <c r="P401" s="161"/>
      <c r="Q401" s="161"/>
      <c r="R401" s="62" t="s">
        <v>4</v>
      </c>
      <c r="S401" s="62" t="s">
        <v>167</v>
      </c>
      <c r="T401" s="62" t="s">
        <v>168</v>
      </c>
      <c r="U401" s="161"/>
      <c r="V401" s="161"/>
      <c r="W401" s="161"/>
      <c r="X401" s="161"/>
      <c r="Y401" s="161"/>
      <c r="Z401" s="62" t="s">
        <v>4</v>
      </c>
      <c r="AA401" s="62" t="s">
        <v>167</v>
      </c>
      <c r="AB401" s="62" t="s">
        <v>168</v>
      </c>
      <c r="AC401" s="161"/>
      <c r="AD401" s="188"/>
      <c r="AF401" s="2"/>
    </row>
    <row r="402" spans="2:32" ht="16.5" customHeight="1">
      <c r="B402" s="70"/>
      <c r="C402" s="84"/>
      <c r="D402" s="84"/>
      <c r="E402" s="84"/>
      <c r="F402" s="84"/>
      <c r="G402" s="84"/>
      <c r="H402" s="84"/>
      <c r="I402" s="84"/>
      <c r="AF402" s="2"/>
    </row>
    <row r="403" spans="2:32" ht="16.5" customHeight="1">
      <c r="B403" s="59" t="s">
        <v>1</v>
      </c>
      <c r="C403" s="89">
        <v>48793</v>
      </c>
      <c r="D403" s="90">
        <v>32592</v>
      </c>
      <c r="E403" s="90">
        <v>1818</v>
      </c>
      <c r="F403" s="90">
        <v>30774</v>
      </c>
      <c r="G403" s="90">
        <v>12017</v>
      </c>
      <c r="H403" s="90">
        <v>2497</v>
      </c>
      <c r="I403" s="90">
        <v>1687</v>
      </c>
      <c r="J403" s="90">
        <v>0</v>
      </c>
      <c r="K403" s="90">
        <v>35925</v>
      </c>
      <c r="L403" s="90">
        <v>22571</v>
      </c>
      <c r="M403" s="90">
        <v>141</v>
      </c>
      <c r="N403" s="90">
        <v>22430</v>
      </c>
      <c r="O403" s="90">
        <v>11718</v>
      </c>
      <c r="P403" s="90">
        <v>1636</v>
      </c>
      <c r="Q403" s="90">
        <v>4309</v>
      </c>
      <c r="R403" s="90">
        <v>1677</v>
      </c>
      <c r="S403" s="90">
        <v>288</v>
      </c>
      <c r="T403" s="90">
        <v>1389</v>
      </c>
      <c r="U403" s="90">
        <v>190</v>
      </c>
      <c r="V403" s="90">
        <v>755</v>
      </c>
      <c r="W403" s="90">
        <v>1687</v>
      </c>
      <c r="X403" s="90">
        <v>0</v>
      </c>
      <c r="Y403" s="90">
        <v>8559</v>
      </c>
      <c r="Z403" s="90">
        <v>8344</v>
      </c>
      <c r="AA403" s="90">
        <v>1389</v>
      </c>
      <c r="AB403" s="90">
        <v>6955</v>
      </c>
      <c r="AC403" s="90">
        <v>109</v>
      </c>
      <c r="AD403" s="90">
        <v>106</v>
      </c>
      <c r="AF403" s="2"/>
    </row>
    <row r="404" spans="2:32" ht="16.5" customHeight="1">
      <c r="B404" s="59" t="s">
        <v>2</v>
      </c>
      <c r="C404" s="89">
        <v>48461</v>
      </c>
      <c r="D404" s="90">
        <v>32492</v>
      </c>
      <c r="E404" s="90">
        <v>1752</v>
      </c>
      <c r="F404" s="90">
        <v>30740</v>
      </c>
      <c r="G404" s="90">
        <v>12091</v>
      </c>
      <c r="H404" s="90">
        <v>2059</v>
      </c>
      <c r="I404" s="90">
        <v>1819</v>
      </c>
      <c r="J404" s="90">
        <v>0</v>
      </c>
      <c r="K404" s="90">
        <v>36151</v>
      </c>
      <c r="L404" s="90">
        <v>22882</v>
      </c>
      <c r="M404" s="90">
        <v>151</v>
      </c>
      <c r="N404" s="90">
        <v>22731</v>
      </c>
      <c r="O404" s="90">
        <v>11824</v>
      </c>
      <c r="P404" s="90">
        <v>1445</v>
      </c>
      <c r="Q404" s="90">
        <v>4287</v>
      </c>
      <c r="R404" s="90">
        <v>1745</v>
      </c>
      <c r="S404" s="90">
        <v>300</v>
      </c>
      <c r="T404" s="90">
        <v>1445</v>
      </c>
      <c r="U404" s="90">
        <v>207</v>
      </c>
      <c r="V404" s="90">
        <v>516</v>
      </c>
      <c r="W404" s="90">
        <v>1819</v>
      </c>
      <c r="X404" s="90">
        <v>0</v>
      </c>
      <c r="Y404" s="90">
        <v>8023</v>
      </c>
      <c r="Z404" s="90">
        <v>7865</v>
      </c>
      <c r="AA404" s="90">
        <v>1301</v>
      </c>
      <c r="AB404" s="90">
        <v>6564</v>
      </c>
      <c r="AC404" s="90">
        <v>60</v>
      </c>
      <c r="AD404" s="90">
        <v>98</v>
      </c>
      <c r="AF404" s="2"/>
    </row>
    <row r="405" spans="2:32" ht="16.5" customHeight="1">
      <c r="B405" s="59" t="s">
        <v>3</v>
      </c>
      <c r="C405" s="34">
        <v>47339</v>
      </c>
      <c r="D405" s="33">
        <v>32386</v>
      </c>
      <c r="E405" s="33">
        <v>1798</v>
      </c>
      <c r="F405" s="33">
        <v>30588</v>
      </c>
      <c r="G405" s="33">
        <v>11076</v>
      </c>
      <c r="H405" s="33">
        <v>2054</v>
      </c>
      <c r="I405" s="33">
        <v>1823</v>
      </c>
      <c r="J405" s="33">
        <v>0</v>
      </c>
      <c r="K405" s="33">
        <v>34983</v>
      </c>
      <c r="L405" s="33">
        <v>22641</v>
      </c>
      <c r="M405" s="33">
        <v>161</v>
      </c>
      <c r="N405" s="33">
        <v>22480</v>
      </c>
      <c r="O405" s="33">
        <v>10887</v>
      </c>
      <c r="P405" s="33">
        <v>1455</v>
      </c>
      <c r="Q405" s="33">
        <v>4403</v>
      </c>
      <c r="R405" s="33">
        <v>1906</v>
      </c>
      <c r="S405" s="33">
        <v>329</v>
      </c>
      <c r="T405" s="33">
        <v>1577</v>
      </c>
      <c r="U405" s="33">
        <v>166</v>
      </c>
      <c r="V405" s="33">
        <v>508</v>
      </c>
      <c r="W405" s="33">
        <v>1823</v>
      </c>
      <c r="X405" s="33">
        <v>0</v>
      </c>
      <c r="Y405" s="33">
        <v>7953</v>
      </c>
      <c r="Z405" s="33">
        <v>7839</v>
      </c>
      <c r="AA405" s="33">
        <v>1308</v>
      </c>
      <c r="AB405" s="33">
        <v>6531</v>
      </c>
      <c r="AC405" s="33">
        <v>23</v>
      </c>
      <c r="AD405" s="33">
        <v>91</v>
      </c>
      <c r="AF405" s="2"/>
    </row>
    <row r="406" spans="2:32" ht="16.5" customHeight="1">
      <c r="B406" s="61" t="s">
        <v>269</v>
      </c>
      <c r="C406" s="85">
        <v>46583</v>
      </c>
      <c r="D406" s="86">
        <v>31670</v>
      </c>
      <c r="E406" s="86">
        <v>1738</v>
      </c>
      <c r="F406" s="86">
        <v>29932</v>
      </c>
      <c r="G406" s="86">
        <v>11183</v>
      </c>
      <c r="H406" s="86">
        <v>1841</v>
      </c>
      <c r="I406" s="86">
        <v>1889</v>
      </c>
      <c r="J406" s="86">
        <v>0</v>
      </c>
      <c r="K406" s="86">
        <v>34640</v>
      </c>
      <c r="L406" s="86">
        <v>22354</v>
      </c>
      <c r="M406" s="86">
        <v>154</v>
      </c>
      <c r="N406" s="86">
        <v>22200</v>
      </c>
      <c r="O406" s="86">
        <v>10979</v>
      </c>
      <c r="P406" s="86">
        <v>1307</v>
      </c>
      <c r="Q406" s="86">
        <v>4283</v>
      </c>
      <c r="R406" s="86">
        <v>1756</v>
      </c>
      <c r="S406" s="86">
        <v>303</v>
      </c>
      <c r="T406" s="86">
        <v>1453</v>
      </c>
      <c r="U406" s="86">
        <v>184</v>
      </c>
      <c r="V406" s="86">
        <v>454</v>
      </c>
      <c r="W406" s="86">
        <v>1889</v>
      </c>
      <c r="X406" s="86">
        <v>0</v>
      </c>
      <c r="Y406" s="86">
        <v>7660</v>
      </c>
      <c r="Z406" s="86">
        <v>7560</v>
      </c>
      <c r="AA406" s="86">
        <v>1281</v>
      </c>
      <c r="AB406" s="86">
        <v>6279</v>
      </c>
      <c r="AC406" s="86">
        <v>20</v>
      </c>
      <c r="AD406" s="86">
        <v>80</v>
      </c>
      <c r="AF406" s="2"/>
    </row>
    <row r="407" spans="2:32" ht="16.5" customHeight="1">
      <c r="B407" s="64" t="s">
        <v>270</v>
      </c>
      <c r="C407" s="87">
        <v>45637</v>
      </c>
      <c r="D407" s="88">
        <v>30909</v>
      </c>
      <c r="E407" s="88">
        <v>1637</v>
      </c>
      <c r="F407" s="88">
        <v>29272</v>
      </c>
      <c r="G407" s="88">
        <v>11172</v>
      </c>
      <c r="H407" s="88">
        <v>1686</v>
      </c>
      <c r="I407" s="88">
        <v>1870</v>
      </c>
      <c r="J407" s="88">
        <v>0</v>
      </c>
      <c r="K407" s="88">
        <v>34136</v>
      </c>
      <c r="L407" s="88">
        <v>21949</v>
      </c>
      <c r="M407" s="88">
        <v>137</v>
      </c>
      <c r="N407" s="88">
        <v>21812</v>
      </c>
      <c r="O407" s="88">
        <v>10993</v>
      </c>
      <c r="P407" s="88">
        <v>1194</v>
      </c>
      <c r="Q407" s="88">
        <v>4077</v>
      </c>
      <c r="R407" s="88">
        <v>1634</v>
      </c>
      <c r="S407" s="88">
        <v>280</v>
      </c>
      <c r="T407" s="88">
        <v>1354</v>
      </c>
      <c r="U407" s="88">
        <v>165</v>
      </c>
      <c r="V407" s="88">
        <v>408</v>
      </c>
      <c r="W407" s="88">
        <v>1870</v>
      </c>
      <c r="X407" s="88">
        <v>0</v>
      </c>
      <c r="Y407" s="88">
        <v>7424</v>
      </c>
      <c r="Z407" s="88">
        <v>7326</v>
      </c>
      <c r="AA407" s="88">
        <v>1220</v>
      </c>
      <c r="AB407" s="88">
        <v>6106</v>
      </c>
      <c r="AC407" s="88">
        <v>14</v>
      </c>
      <c r="AD407" s="88">
        <v>84</v>
      </c>
      <c r="AF407" s="2"/>
    </row>
    <row r="408" spans="2:32" ht="16.5" customHeight="1" thickBot="1">
      <c r="B408" s="66"/>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F408" s="2"/>
    </row>
    <row r="409" spans="2:32" ht="16.5" customHeight="1" thickTop="1">
      <c r="B409" s="58" t="s">
        <v>176</v>
      </c>
      <c r="AF409" s="2"/>
    </row>
    <row r="410" spans="2:32" ht="16.5" customHeight="1">
      <c r="AF410" s="2"/>
    </row>
    <row r="411" spans="2:32" ht="16.5" customHeight="1">
      <c r="B411" s="4" t="s">
        <v>344</v>
      </c>
      <c r="I411" s="2"/>
      <c r="Q411" s="4" t="s">
        <v>345</v>
      </c>
      <c r="X411" s="2"/>
      <c r="Z411" s="4" t="s">
        <v>293</v>
      </c>
      <c r="AF411" s="2"/>
    </row>
    <row r="412" spans="2:32" ht="16.5" customHeight="1" thickBot="1">
      <c r="B412" s="4"/>
      <c r="C412" s="1" t="s">
        <v>300</v>
      </c>
      <c r="N412" s="2"/>
      <c r="Q412" s="4"/>
      <c r="X412" s="2"/>
      <c r="Z412" s="4"/>
      <c r="AB412" s="1" t="s">
        <v>185</v>
      </c>
      <c r="AF412" s="2"/>
    </row>
    <row r="413" spans="2:32" ht="16.5" customHeight="1" thickTop="1">
      <c r="B413" s="213" t="s">
        <v>6</v>
      </c>
      <c r="C413" s="186" t="s">
        <v>13</v>
      </c>
      <c r="D413" s="213"/>
      <c r="E413" s="186" t="s">
        <v>181</v>
      </c>
      <c r="F413" s="103"/>
      <c r="G413" s="186" t="s">
        <v>182</v>
      </c>
      <c r="H413" s="103"/>
      <c r="I413" s="229" t="s">
        <v>183</v>
      </c>
      <c r="J413" s="229"/>
      <c r="K413" s="229" t="s">
        <v>184</v>
      </c>
      <c r="L413" s="229"/>
      <c r="M413" s="159" t="s">
        <v>346</v>
      </c>
      <c r="N413" s="162"/>
      <c r="Q413" s="213" t="s">
        <v>6</v>
      </c>
      <c r="R413" s="103"/>
      <c r="S413" s="192" t="s">
        <v>177</v>
      </c>
      <c r="T413" s="192"/>
      <c r="U413" s="192"/>
      <c r="V413" s="193"/>
      <c r="W413" s="229" t="s">
        <v>8</v>
      </c>
      <c r="X413" s="162" t="s">
        <v>224</v>
      </c>
      <c r="Y413" s="82"/>
      <c r="Z413" s="213" t="s">
        <v>6</v>
      </c>
      <c r="AA413" s="103"/>
      <c r="AB413" s="159" t="s">
        <v>225</v>
      </c>
      <c r="AC413" s="159" t="s">
        <v>226</v>
      </c>
      <c r="AD413" s="191" t="s">
        <v>186</v>
      </c>
      <c r="AE413" s="193"/>
      <c r="AF413" s="186" t="s">
        <v>189</v>
      </c>
    </row>
    <row r="414" spans="2:32" ht="16.5" customHeight="1">
      <c r="B414" s="215"/>
      <c r="C414" s="188"/>
      <c r="D414" s="215"/>
      <c r="E414" s="188"/>
      <c r="F414" s="105"/>
      <c r="G414" s="188"/>
      <c r="H414" s="105"/>
      <c r="I414" s="161"/>
      <c r="J414" s="161"/>
      <c r="K414" s="161"/>
      <c r="L414" s="161"/>
      <c r="M414" s="256"/>
      <c r="N414" s="166"/>
      <c r="Q414" s="215"/>
      <c r="R414" s="105"/>
      <c r="S414" s="73" t="s">
        <v>13</v>
      </c>
      <c r="T414" s="62" t="s">
        <v>178</v>
      </c>
      <c r="U414" s="62" t="s">
        <v>179</v>
      </c>
      <c r="V414" s="62" t="s">
        <v>180</v>
      </c>
      <c r="W414" s="161"/>
      <c r="X414" s="188"/>
      <c r="Y414" s="82"/>
      <c r="Z414" s="215"/>
      <c r="AA414" s="105"/>
      <c r="AB414" s="161"/>
      <c r="AC414" s="161"/>
      <c r="AD414" s="62" t="s">
        <v>188</v>
      </c>
      <c r="AE414" s="62" t="s">
        <v>187</v>
      </c>
      <c r="AF414" s="188"/>
    </row>
    <row r="415" spans="2:32" ht="16.5" customHeight="1">
      <c r="B415" s="60"/>
      <c r="C415" s="261"/>
      <c r="D415" s="262"/>
      <c r="E415" s="263"/>
      <c r="F415" s="263"/>
      <c r="G415" s="263"/>
      <c r="H415" s="263"/>
      <c r="I415" s="263"/>
      <c r="J415" s="263"/>
      <c r="K415" s="263"/>
      <c r="L415" s="263"/>
      <c r="M415" s="263"/>
      <c r="N415" s="263"/>
      <c r="Q415" s="195"/>
      <c r="R415" s="264"/>
      <c r="S415" s="84"/>
      <c r="T415" s="84"/>
      <c r="U415" s="84"/>
      <c r="V415" s="84"/>
      <c r="W415" s="84"/>
      <c r="X415" s="84"/>
      <c r="Z415" s="220"/>
      <c r="AA415" s="221"/>
    </row>
    <row r="416" spans="2:32" ht="16.5" customHeight="1">
      <c r="B416" s="59" t="s">
        <v>1</v>
      </c>
      <c r="C416" s="267">
        <v>761084</v>
      </c>
      <c r="D416" s="268"/>
      <c r="E416" s="268">
        <v>705769</v>
      </c>
      <c r="F416" s="268"/>
      <c r="G416" s="269">
        <v>16327</v>
      </c>
      <c r="H416" s="269"/>
      <c r="I416" s="269">
        <v>27319</v>
      </c>
      <c r="J416" s="269"/>
      <c r="K416" s="269">
        <v>2248</v>
      </c>
      <c r="L416" s="269"/>
      <c r="M416" s="269">
        <v>9421</v>
      </c>
      <c r="N416" s="269"/>
      <c r="Q416" s="265" t="s">
        <v>1</v>
      </c>
      <c r="R416" s="266"/>
      <c r="S416" s="95">
        <v>2537</v>
      </c>
      <c r="T416" s="33">
        <v>1195</v>
      </c>
      <c r="U416" s="33">
        <v>357</v>
      </c>
      <c r="V416" s="33">
        <v>985</v>
      </c>
      <c r="W416" s="90">
        <v>4900</v>
      </c>
      <c r="X416" s="21">
        <v>5034</v>
      </c>
      <c r="Z416" s="221" t="s">
        <v>1</v>
      </c>
      <c r="AA416" s="220"/>
      <c r="AB416" s="85">
        <v>443</v>
      </c>
      <c r="AC416" s="86">
        <v>4273</v>
      </c>
      <c r="AD416" s="86">
        <v>15</v>
      </c>
      <c r="AE416" s="86">
        <v>14</v>
      </c>
      <c r="AF416" s="86">
        <v>4</v>
      </c>
    </row>
    <row r="417" spans="2:32" ht="16.5" customHeight="1">
      <c r="B417" s="59" t="s">
        <v>2</v>
      </c>
      <c r="C417" s="267">
        <v>715157</v>
      </c>
      <c r="D417" s="268"/>
      <c r="E417" s="268">
        <v>656838</v>
      </c>
      <c r="F417" s="268"/>
      <c r="G417" s="269">
        <v>17316</v>
      </c>
      <c r="H417" s="269"/>
      <c r="I417" s="269">
        <v>28089</v>
      </c>
      <c r="J417" s="269"/>
      <c r="K417" s="269">
        <v>2279</v>
      </c>
      <c r="L417" s="269"/>
      <c r="M417" s="269">
        <v>10635</v>
      </c>
      <c r="N417" s="269"/>
      <c r="Q417" s="265" t="s">
        <v>2</v>
      </c>
      <c r="R417" s="266"/>
      <c r="S417" s="33">
        <v>2377</v>
      </c>
      <c r="T417" s="33">
        <v>1127</v>
      </c>
      <c r="U417" s="33">
        <v>297</v>
      </c>
      <c r="V417" s="33">
        <v>953</v>
      </c>
      <c r="W417" s="90">
        <v>4457</v>
      </c>
      <c r="X417" s="90">
        <v>5035</v>
      </c>
      <c r="Z417" s="221" t="s">
        <v>2</v>
      </c>
      <c r="AA417" s="220"/>
      <c r="AB417" s="85">
        <v>463</v>
      </c>
      <c r="AC417" s="86">
        <v>3897</v>
      </c>
      <c r="AD417" s="86">
        <v>2</v>
      </c>
      <c r="AE417" s="86">
        <v>2</v>
      </c>
      <c r="AF417" s="86">
        <v>0</v>
      </c>
    </row>
    <row r="418" spans="2:32" ht="16.5" customHeight="1">
      <c r="B418" s="59" t="s">
        <v>3</v>
      </c>
      <c r="C418" s="267">
        <v>547822</v>
      </c>
      <c r="D418" s="268"/>
      <c r="E418" s="268">
        <v>515902</v>
      </c>
      <c r="F418" s="268"/>
      <c r="G418" s="269">
        <v>3840</v>
      </c>
      <c r="H418" s="269"/>
      <c r="I418" s="269">
        <v>18430</v>
      </c>
      <c r="J418" s="269"/>
      <c r="K418" s="269">
        <v>1570</v>
      </c>
      <c r="L418" s="269"/>
      <c r="M418" s="269">
        <v>8080</v>
      </c>
      <c r="N418" s="269"/>
      <c r="Q418" s="265" t="s">
        <v>3</v>
      </c>
      <c r="R418" s="266"/>
      <c r="S418" s="33">
        <v>2302</v>
      </c>
      <c r="T418" s="33">
        <v>1086</v>
      </c>
      <c r="U418" s="33">
        <v>294</v>
      </c>
      <c r="V418" s="33">
        <v>922</v>
      </c>
      <c r="W418" s="90">
        <v>4290</v>
      </c>
      <c r="X418" s="90">
        <v>4924</v>
      </c>
      <c r="Z418" s="221" t="s">
        <v>3</v>
      </c>
      <c r="AA418" s="220"/>
      <c r="AB418" s="85">
        <v>536</v>
      </c>
      <c r="AC418" s="86">
        <v>3645</v>
      </c>
      <c r="AD418" s="86">
        <v>7</v>
      </c>
      <c r="AE418" s="86">
        <v>7</v>
      </c>
      <c r="AF418" s="86">
        <v>2</v>
      </c>
    </row>
    <row r="419" spans="2:32" ht="16.5" customHeight="1">
      <c r="B419" s="61" t="s">
        <v>269</v>
      </c>
      <c r="C419" s="270">
        <v>512694</v>
      </c>
      <c r="D419" s="271"/>
      <c r="E419" s="271">
        <v>482352</v>
      </c>
      <c r="F419" s="271"/>
      <c r="G419" s="272">
        <v>2917</v>
      </c>
      <c r="H419" s="272"/>
      <c r="I419" s="272">
        <v>16794</v>
      </c>
      <c r="J419" s="272"/>
      <c r="K419" s="272">
        <v>1268</v>
      </c>
      <c r="L419" s="272"/>
      <c r="M419" s="272">
        <v>9363</v>
      </c>
      <c r="N419" s="272"/>
      <c r="Q419" s="220" t="s">
        <v>269</v>
      </c>
      <c r="R419" s="221"/>
      <c r="S419" s="33">
        <v>2201</v>
      </c>
      <c r="T419" s="33">
        <v>1039</v>
      </c>
      <c r="U419" s="33">
        <v>290</v>
      </c>
      <c r="V419" s="33">
        <v>872</v>
      </c>
      <c r="W419" s="86">
        <v>4066</v>
      </c>
      <c r="X419" s="86">
        <v>4706</v>
      </c>
      <c r="Z419" s="221" t="s">
        <v>269</v>
      </c>
      <c r="AA419" s="220"/>
      <c r="AB419" s="85">
        <v>556</v>
      </c>
      <c r="AC419" s="86">
        <v>3625</v>
      </c>
      <c r="AD419" s="86">
        <v>0</v>
      </c>
      <c r="AE419" s="86">
        <v>0</v>
      </c>
      <c r="AF419" s="86">
        <v>0</v>
      </c>
    </row>
    <row r="420" spans="2:32" ht="16.5" customHeight="1">
      <c r="B420" s="64" t="s">
        <v>270</v>
      </c>
      <c r="C420" s="276">
        <v>486721</v>
      </c>
      <c r="D420" s="277"/>
      <c r="E420" s="277">
        <v>456193</v>
      </c>
      <c r="F420" s="277"/>
      <c r="G420" s="278">
        <v>2824</v>
      </c>
      <c r="H420" s="278"/>
      <c r="I420" s="278">
        <v>16221</v>
      </c>
      <c r="J420" s="278"/>
      <c r="K420" s="278">
        <v>1884</v>
      </c>
      <c r="L420" s="278"/>
      <c r="M420" s="278">
        <v>9599</v>
      </c>
      <c r="N420" s="278"/>
      <c r="Q420" s="222" t="s">
        <v>270</v>
      </c>
      <c r="R420" s="223"/>
      <c r="S420" s="35">
        <v>2048</v>
      </c>
      <c r="T420" s="35">
        <v>1072</v>
      </c>
      <c r="U420" s="35">
        <v>45</v>
      </c>
      <c r="V420" s="35">
        <v>931</v>
      </c>
      <c r="W420" s="88">
        <v>3781</v>
      </c>
      <c r="X420" s="88">
        <v>4412</v>
      </c>
      <c r="Z420" s="223" t="s">
        <v>270</v>
      </c>
      <c r="AA420" s="222"/>
      <c r="AB420" s="87">
        <v>464</v>
      </c>
      <c r="AC420" s="88">
        <v>3590</v>
      </c>
      <c r="AD420" s="88">
        <v>2</v>
      </c>
      <c r="AE420" s="88">
        <v>2</v>
      </c>
      <c r="AF420" s="88">
        <v>0</v>
      </c>
    </row>
    <row r="421" spans="2:32" ht="16.5" customHeight="1" thickBot="1">
      <c r="B421" s="65"/>
      <c r="C421" s="273"/>
      <c r="D421" s="274"/>
      <c r="E421" s="275"/>
      <c r="F421" s="274"/>
      <c r="G421" s="275"/>
      <c r="H421" s="274"/>
      <c r="I421" s="275"/>
      <c r="J421" s="274"/>
      <c r="K421" s="275"/>
      <c r="L421" s="274"/>
      <c r="M421" s="275"/>
      <c r="N421" s="274"/>
      <c r="Q421" s="224"/>
      <c r="R421" s="225"/>
      <c r="S421" s="93"/>
      <c r="T421" s="93"/>
      <c r="U421" s="93"/>
      <c r="V421" s="93"/>
      <c r="W421" s="93"/>
      <c r="X421" s="93"/>
      <c r="Z421" s="224"/>
      <c r="AA421" s="225"/>
      <c r="AB421" s="93"/>
      <c r="AC421" s="93"/>
      <c r="AD421" s="93"/>
      <c r="AE421" s="93"/>
      <c r="AF421" s="93"/>
    </row>
    <row r="422" spans="2:32" ht="16.5" customHeight="1" thickTop="1">
      <c r="B422" s="58" t="s">
        <v>176</v>
      </c>
      <c r="Q422" s="58" t="s">
        <v>176</v>
      </c>
      <c r="Z422" s="58" t="s">
        <v>201</v>
      </c>
      <c r="AA422" s="58"/>
    </row>
    <row r="423" spans="2:32" ht="16.5" customHeight="1">
      <c r="AF423" s="2"/>
    </row>
    <row r="424" spans="2:32" ht="16.5" customHeight="1">
      <c r="B424" s="4" t="s">
        <v>294</v>
      </c>
      <c r="K424" s="2"/>
      <c r="M424" s="4" t="s">
        <v>295</v>
      </c>
      <c r="S424" s="2"/>
      <c r="X424" s="2"/>
      <c r="Z424" s="4" t="s">
        <v>296</v>
      </c>
      <c r="AF424" s="2"/>
    </row>
    <row r="425" spans="2:32" ht="16.5" customHeight="1" thickBot="1">
      <c r="B425" s="4"/>
      <c r="K425" s="2"/>
      <c r="M425" s="4"/>
      <c r="S425" s="2"/>
      <c r="X425" s="2"/>
      <c r="Z425" s="4"/>
      <c r="AE425" s="2"/>
      <c r="AF425" s="2"/>
    </row>
    <row r="426" spans="2:32" ht="16.5" customHeight="1" thickTop="1">
      <c r="B426" s="103" t="s">
        <v>6</v>
      </c>
      <c r="C426" s="229" t="s">
        <v>190</v>
      </c>
      <c r="D426" s="229" t="s">
        <v>191</v>
      </c>
      <c r="E426" s="229" t="s">
        <v>192</v>
      </c>
      <c r="F426" s="229" t="s">
        <v>193</v>
      </c>
      <c r="G426" s="229" t="s">
        <v>194</v>
      </c>
      <c r="H426" s="229" t="s">
        <v>195</v>
      </c>
      <c r="I426" s="229" t="s">
        <v>196</v>
      </c>
      <c r="J426" s="229" t="s">
        <v>197</v>
      </c>
      <c r="K426" s="186" t="s">
        <v>7</v>
      </c>
      <c r="M426" s="213" t="s">
        <v>6</v>
      </c>
      <c r="N426" s="103"/>
      <c r="O426" s="191" t="s">
        <v>227</v>
      </c>
      <c r="P426" s="192"/>
      <c r="Q426" s="192"/>
      <c r="R426" s="192"/>
      <c r="S426" s="193"/>
      <c r="T426" s="96" t="s">
        <v>228</v>
      </c>
      <c r="U426" s="30"/>
      <c r="V426" s="30"/>
      <c r="W426" s="30"/>
      <c r="X426" s="30"/>
      <c r="Z426" s="213" t="s">
        <v>6</v>
      </c>
      <c r="AA426" s="103"/>
      <c r="AB426" s="159" t="s">
        <v>209</v>
      </c>
      <c r="AC426" s="159" t="s">
        <v>207</v>
      </c>
      <c r="AD426" s="159" t="s">
        <v>208</v>
      </c>
      <c r="AE426" s="229" t="s">
        <v>205</v>
      </c>
      <c r="AF426" s="186" t="s">
        <v>206</v>
      </c>
    </row>
    <row r="427" spans="2:32" ht="16.5" customHeight="1">
      <c r="B427" s="104"/>
      <c r="C427" s="160"/>
      <c r="D427" s="160"/>
      <c r="E427" s="160"/>
      <c r="F427" s="160"/>
      <c r="G427" s="160"/>
      <c r="H427" s="160"/>
      <c r="I427" s="160"/>
      <c r="J427" s="160"/>
      <c r="K427" s="187"/>
      <c r="M427" s="214"/>
      <c r="N427" s="104"/>
      <c r="O427" s="257" t="s">
        <v>198</v>
      </c>
      <c r="P427" s="254" t="s">
        <v>203</v>
      </c>
      <c r="Q427" s="257" t="s">
        <v>200</v>
      </c>
      <c r="R427" s="257" t="s">
        <v>199</v>
      </c>
      <c r="S427" s="254" t="s">
        <v>204</v>
      </c>
      <c r="T427" s="257" t="s">
        <v>198</v>
      </c>
      <c r="U427" s="254" t="s">
        <v>203</v>
      </c>
      <c r="V427" s="257" t="s">
        <v>200</v>
      </c>
      <c r="W427" s="257" t="s">
        <v>199</v>
      </c>
      <c r="X427" s="189" t="s">
        <v>204</v>
      </c>
      <c r="Z427" s="214"/>
      <c r="AA427" s="104"/>
      <c r="AB427" s="255"/>
      <c r="AC427" s="255"/>
      <c r="AD427" s="255"/>
      <c r="AE427" s="160"/>
      <c r="AF427" s="187"/>
    </row>
    <row r="428" spans="2:32" ht="16.5" customHeight="1">
      <c r="B428" s="105"/>
      <c r="C428" s="161"/>
      <c r="D428" s="161"/>
      <c r="E428" s="161"/>
      <c r="F428" s="161"/>
      <c r="G428" s="161"/>
      <c r="H428" s="161"/>
      <c r="I428" s="161"/>
      <c r="J428" s="161"/>
      <c r="K428" s="188"/>
      <c r="M428" s="215"/>
      <c r="N428" s="105"/>
      <c r="O428" s="161"/>
      <c r="P428" s="161"/>
      <c r="Q428" s="161"/>
      <c r="R428" s="161"/>
      <c r="S428" s="161"/>
      <c r="T428" s="161"/>
      <c r="U428" s="161"/>
      <c r="V428" s="161"/>
      <c r="W428" s="161"/>
      <c r="X428" s="188"/>
      <c r="Z428" s="214"/>
      <c r="AA428" s="104"/>
      <c r="AB428" s="255"/>
      <c r="AC428" s="255"/>
      <c r="AD428" s="160"/>
      <c r="AE428" s="160"/>
      <c r="AF428" s="187"/>
    </row>
    <row r="429" spans="2:32" ht="16.5" customHeight="1">
      <c r="B429" s="70"/>
      <c r="C429" s="84"/>
      <c r="D429" s="84"/>
      <c r="E429" s="84"/>
      <c r="F429" s="84"/>
      <c r="G429" s="84"/>
      <c r="H429" s="84"/>
      <c r="M429" s="220"/>
      <c r="N429" s="221"/>
      <c r="T429" s="91"/>
      <c r="U429" s="91"/>
      <c r="V429" s="91"/>
      <c r="W429" s="91"/>
      <c r="X429" s="91"/>
      <c r="Z429" s="214"/>
      <c r="AA429" s="104"/>
      <c r="AB429" s="78" t="s">
        <v>229</v>
      </c>
      <c r="AC429" s="78" t="s">
        <v>230</v>
      </c>
      <c r="AD429" s="79" t="s">
        <v>231</v>
      </c>
      <c r="AE429" s="79" t="s">
        <v>232</v>
      </c>
      <c r="AF429" s="80" t="s">
        <v>233</v>
      </c>
    </row>
    <row r="430" spans="2:32" ht="16.5" customHeight="1">
      <c r="B430" s="60" t="s">
        <v>1</v>
      </c>
      <c r="C430" s="85">
        <v>68</v>
      </c>
      <c r="D430" s="86">
        <v>19</v>
      </c>
      <c r="E430" s="86">
        <v>16</v>
      </c>
      <c r="F430" s="86">
        <v>0</v>
      </c>
      <c r="G430" s="86">
        <v>10</v>
      </c>
      <c r="H430" s="86">
        <v>0</v>
      </c>
      <c r="I430" s="86">
        <v>0</v>
      </c>
      <c r="J430" s="86">
        <v>19</v>
      </c>
      <c r="K430" s="86">
        <v>4</v>
      </c>
      <c r="M430" s="221" t="s">
        <v>1</v>
      </c>
      <c r="N430" s="220"/>
      <c r="O430" s="36">
        <v>2E-3</v>
      </c>
      <c r="P430" s="37" t="s">
        <v>272</v>
      </c>
      <c r="Q430" s="38">
        <v>1.5E-3</v>
      </c>
      <c r="R430" s="38">
        <v>2.3E-3</v>
      </c>
      <c r="S430" s="37" t="s">
        <v>272</v>
      </c>
      <c r="T430" s="39">
        <v>2.0299999999999998</v>
      </c>
      <c r="U430" s="40">
        <v>2.52</v>
      </c>
      <c r="V430" s="41">
        <v>2.11</v>
      </c>
      <c r="W430" s="40">
        <v>2.14</v>
      </c>
      <c r="X430" s="40">
        <v>1.45</v>
      </c>
      <c r="Z430" s="215"/>
      <c r="AA430" s="105"/>
      <c r="AB430" s="69"/>
      <c r="AC430" s="69" t="s">
        <v>235</v>
      </c>
      <c r="AD430" s="69" t="s">
        <v>234</v>
      </c>
      <c r="AE430" s="69" t="s">
        <v>234</v>
      </c>
      <c r="AF430" s="81" t="s">
        <v>234</v>
      </c>
    </row>
    <row r="431" spans="2:32" ht="16.5" customHeight="1">
      <c r="B431" s="60" t="s">
        <v>2</v>
      </c>
      <c r="C431" s="85">
        <f>SUM(D431:K431)</f>
        <v>57</v>
      </c>
      <c r="D431" s="86">
        <v>21</v>
      </c>
      <c r="E431" s="86">
        <v>5</v>
      </c>
      <c r="F431" s="86">
        <v>0</v>
      </c>
      <c r="G431" s="86">
        <v>7</v>
      </c>
      <c r="H431" s="86">
        <v>1</v>
      </c>
      <c r="I431" s="86">
        <v>0</v>
      </c>
      <c r="J431" s="86">
        <v>16</v>
      </c>
      <c r="K431" s="86">
        <v>7</v>
      </c>
      <c r="M431" s="221" t="s">
        <v>2</v>
      </c>
      <c r="N431" s="220"/>
      <c r="O431" s="36">
        <v>1.8E-3</v>
      </c>
      <c r="P431" s="37" t="s">
        <v>272</v>
      </c>
      <c r="Q431" s="38">
        <v>1.5E-3</v>
      </c>
      <c r="R431" s="38">
        <v>2E-3</v>
      </c>
      <c r="S431" s="37" t="s">
        <v>272</v>
      </c>
      <c r="T431" s="39">
        <v>1.96</v>
      </c>
      <c r="U431" s="40">
        <v>2.17</v>
      </c>
      <c r="V431" s="40">
        <v>2.09</v>
      </c>
      <c r="W431" s="40">
        <v>2.09</v>
      </c>
      <c r="X431" s="40">
        <v>1.34</v>
      </c>
      <c r="Z431" s="220"/>
      <c r="AA431" s="221"/>
      <c r="AF431" s="91"/>
    </row>
    <row r="432" spans="2:32" ht="16.5" customHeight="1">
      <c r="B432" s="60" t="s">
        <v>3</v>
      </c>
      <c r="C432" s="85">
        <f>SUM(D432:K432)</f>
        <v>80</v>
      </c>
      <c r="D432" s="42">
        <v>13</v>
      </c>
      <c r="E432" s="42">
        <v>8</v>
      </c>
      <c r="F432" s="42">
        <v>1</v>
      </c>
      <c r="G432" s="42">
        <v>19</v>
      </c>
      <c r="H432" s="42">
        <v>0</v>
      </c>
      <c r="I432" s="42">
        <v>0</v>
      </c>
      <c r="J432" s="42">
        <v>35</v>
      </c>
      <c r="K432" s="42">
        <v>4</v>
      </c>
      <c r="M432" s="221" t="s">
        <v>3</v>
      </c>
      <c r="N432" s="220"/>
      <c r="O432" s="36">
        <v>1.1999999999999999E-3</v>
      </c>
      <c r="P432" s="37" t="s">
        <v>272</v>
      </c>
      <c r="Q432" s="38">
        <v>1E-3</v>
      </c>
      <c r="R432" s="43">
        <v>1.2999999999999999E-3</v>
      </c>
      <c r="S432" s="37" t="s">
        <v>272</v>
      </c>
      <c r="T432" s="40">
        <v>1.94</v>
      </c>
      <c r="U432" s="40">
        <v>2.48</v>
      </c>
      <c r="V432" s="40">
        <v>2.2400000000000002</v>
      </c>
      <c r="W432" s="40">
        <v>1.98</v>
      </c>
      <c r="X432" s="40">
        <v>1.26</v>
      </c>
      <c r="Z432" s="221" t="s">
        <v>1</v>
      </c>
      <c r="AA432" s="220"/>
      <c r="AB432" s="44">
        <v>8.1300000000000008</v>
      </c>
      <c r="AC432" s="40">
        <v>2.08</v>
      </c>
      <c r="AD432" s="40">
        <v>8.9</v>
      </c>
      <c r="AE432" s="40">
        <v>0.18</v>
      </c>
      <c r="AF432" s="45">
        <v>2.1000000000000001E-2</v>
      </c>
    </row>
    <row r="433" spans="2:32" ht="16.5" customHeight="1">
      <c r="B433" s="60" t="s">
        <v>269</v>
      </c>
      <c r="C433" s="85">
        <v>64</v>
      </c>
      <c r="D433" s="86">
        <v>19</v>
      </c>
      <c r="E433" s="86">
        <v>15</v>
      </c>
      <c r="F433" s="86">
        <v>1</v>
      </c>
      <c r="G433" s="86">
        <v>8</v>
      </c>
      <c r="H433" s="86">
        <v>0</v>
      </c>
      <c r="I433" s="86">
        <v>0</v>
      </c>
      <c r="J433" s="86">
        <v>18</v>
      </c>
      <c r="K433" s="86">
        <v>3</v>
      </c>
      <c r="M433" s="221" t="s">
        <v>269</v>
      </c>
      <c r="N433" s="220"/>
      <c r="O433" s="36">
        <v>1.1999999999999999E-3</v>
      </c>
      <c r="P433" s="42">
        <v>0</v>
      </c>
      <c r="Q433" s="38">
        <v>1E-3</v>
      </c>
      <c r="R433" s="38">
        <v>1.2999999999999999E-3</v>
      </c>
      <c r="S433" s="42" t="s">
        <v>298</v>
      </c>
      <c r="T433" s="39">
        <v>1.85</v>
      </c>
      <c r="U433" s="40">
        <v>2.61</v>
      </c>
      <c r="V433" s="41">
        <v>2.11</v>
      </c>
      <c r="W433" s="40">
        <v>1.78</v>
      </c>
      <c r="X433" s="40">
        <v>1.43</v>
      </c>
      <c r="Z433" s="221" t="s">
        <v>2</v>
      </c>
      <c r="AA433" s="220"/>
      <c r="AB433" s="44">
        <v>8.15</v>
      </c>
      <c r="AC433" s="40">
        <v>1.78</v>
      </c>
      <c r="AD433" s="40">
        <v>8.75</v>
      </c>
      <c r="AE433" s="40">
        <v>0.14000000000000001</v>
      </c>
      <c r="AF433" s="45">
        <v>2.1000000000000001E-2</v>
      </c>
    </row>
    <row r="434" spans="2:32" ht="16.5" customHeight="1">
      <c r="B434" s="63" t="s">
        <v>270</v>
      </c>
      <c r="C434" s="87">
        <v>56</v>
      </c>
      <c r="D434" s="88">
        <v>9</v>
      </c>
      <c r="E434" s="88">
        <v>7</v>
      </c>
      <c r="F434" s="88">
        <v>1</v>
      </c>
      <c r="G434" s="88">
        <v>16</v>
      </c>
      <c r="H434" s="88">
        <v>0</v>
      </c>
      <c r="I434" s="88">
        <v>0</v>
      </c>
      <c r="J434" s="88">
        <v>16</v>
      </c>
      <c r="K434" s="88">
        <v>7</v>
      </c>
      <c r="M434" s="223" t="s">
        <v>270</v>
      </c>
      <c r="N434" s="222"/>
      <c r="O434" s="46">
        <v>1E-3</v>
      </c>
      <c r="P434" s="88">
        <v>0</v>
      </c>
      <c r="Q434" s="47">
        <v>1E-3</v>
      </c>
      <c r="R434" s="47">
        <v>1E-3</v>
      </c>
      <c r="S434" s="48" t="s">
        <v>298</v>
      </c>
      <c r="T434" s="49">
        <v>1.77</v>
      </c>
      <c r="U434" s="88">
        <v>0</v>
      </c>
      <c r="V434" s="50">
        <v>1.93</v>
      </c>
      <c r="W434" s="51">
        <v>1.76</v>
      </c>
      <c r="X434" s="51">
        <v>1.46</v>
      </c>
      <c r="Z434" s="221" t="s">
        <v>3</v>
      </c>
      <c r="AA434" s="220"/>
      <c r="AB434" s="44">
        <v>8.1</v>
      </c>
      <c r="AC434" s="40">
        <v>1.75</v>
      </c>
      <c r="AD434" s="40">
        <v>8.7799999999999994</v>
      </c>
      <c r="AE434" s="40">
        <v>0.11</v>
      </c>
      <c r="AF434" s="45">
        <v>2.1000000000000001E-2</v>
      </c>
    </row>
    <row r="435" spans="2:32" ht="16.5" customHeight="1" thickBot="1">
      <c r="B435" s="66"/>
      <c r="C435" s="93"/>
      <c r="D435" s="93"/>
      <c r="E435" s="93"/>
      <c r="F435" s="93"/>
      <c r="G435" s="93"/>
      <c r="H435" s="93"/>
      <c r="I435" s="93"/>
      <c r="J435" s="93"/>
      <c r="K435" s="93"/>
      <c r="M435" s="224"/>
      <c r="N435" s="225"/>
      <c r="O435" s="93"/>
      <c r="P435" s="93"/>
      <c r="Q435" s="93"/>
      <c r="R435" s="93"/>
      <c r="S435" s="93"/>
      <c r="T435" s="93"/>
      <c r="U435" s="93"/>
      <c r="V435" s="93"/>
      <c r="W435" s="93"/>
      <c r="X435" s="93"/>
      <c r="Z435" s="221" t="s">
        <v>269</v>
      </c>
      <c r="AA435" s="220"/>
      <c r="AB435" s="44">
        <v>8.1999999999999993</v>
      </c>
      <c r="AC435" s="40">
        <v>2.08</v>
      </c>
      <c r="AD435" s="40">
        <v>9.15</v>
      </c>
      <c r="AE435" s="40">
        <v>0.16</v>
      </c>
      <c r="AF435" s="45">
        <v>1.9E-2</v>
      </c>
    </row>
    <row r="436" spans="2:32" ht="16.5" customHeight="1" thickTop="1">
      <c r="B436" s="58" t="s">
        <v>201</v>
      </c>
      <c r="M436" s="58" t="s">
        <v>201</v>
      </c>
      <c r="Z436" s="223" t="s">
        <v>270</v>
      </c>
      <c r="AA436" s="222"/>
      <c r="AB436" s="52">
        <v>8.1999999999999993</v>
      </c>
      <c r="AC436" s="51">
        <v>1.83</v>
      </c>
      <c r="AD436" s="51">
        <v>9.15</v>
      </c>
      <c r="AE436" s="51">
        <v>0.19</v>
      </c>
      <c r="AF436" s="53">
        <v>1.9E-2</v>
      </c>
    </row>
    <row r="437" spans="2:32" ht="16.5" customHeight="1" thickBot="1">
      <c r="Z437" s="224"/>
      <c r="AA437" s="225"/>
      <c r="AB437" s="93"/>
      <c r="AC437" s="93"/>
      <c r="AD437" s="93"/>
      <c r="AE437" s="93"/>
      <c r="AF437" s="93"/>
    </row>
    <row r="438" spans="2:32" ht="16.5" customHeight="1" thickTop="1">
      <c r="Z438" s="58" t="s">
        <v>201</v>
      </c>
      <c r="AF438" s="2"/>
    </row>
  </sheetData>
  <mergeCells count="994">
    <mergeCell ref="Z436:AA436"/>
    <mergeCell ref="Z437:AA437"/>
    <mergeCell ref="M433:N433"/>
    <mergeCell ref="Z433:AA433"/>
    <mergeCell ref="M434:N434"/>
    <mergeCell ref="Z434:AA434"/>
    <mergeCell ref="M435:N435"/>
    <mergeCell ref="Z435:AA435"/>
    <mergeCell ref="M429:N429"/>
    <mergeCell ref="M430:N430"/>
    <mergeCell ref="M431:N431"/>
    <mergeCell ref="Z431:AA431"/>
    <mergeCell ref="M432:N432"/>
    <mergeCell ref="Z432:AA432"/>
    <mergeCell ref="AD426:AD428"/>
    <mergeCell ref="AE426:AE428"/>
    <mergeCell ref="AF426:AF428"/>
    <mergeCell ref="H426:H428"/>
    <mergeCell ref="I426:I428"/>
    <mergeCell ref="J426:J428"/>
    <mergeCell ref="K426:K428"/>
    <mergeCell ref="M426:N428"/>
    <mergeCell ref="O426:S426"/>
    <mergeCell ref="O427:O428"/>
    <mergeCell ref="P427:P428"/>
    <mergeCell ref="Q427:Q428"/>
    <mergeCell ref="R427:R428"/>
    <mergeCell ref="S427:S428"/>
    <mergeCell ref="T427:T428"/>
    <mergeCell ref="U427:U428"/>
    <mergeCell ref="V427:V428"/>
    <mergeCell ref="W427:W428"/>
    <mergeCell ref="X427:X428"/>
    <mergeCell ref="Z426:AA430"/>
    <mergeCell ref="AB426:AB428"/>
    <mergeCell ref="AC426:AC428"/>
    <mergeCell ref="B426:B428"/>
    <mergeCell ref="C426:C428"/>
    <mergeCell ref="D426:D428"/>
    <mergeCell ref="E426:E428"/>
    <mergeCell ref="F426:F428"/>
    <mergeCell ref="G426:G428"/>
    <mergeCell ref="Q420:R420"/>
    <mergeCell ref="Z420:AA420"/>
    <mergeCell ref="C421:D421"/>
    <mergeCell ref="E421:F421"/>
    <mergeCell ref="G421:H421"/>
    <mergeCell ref="I421:J421"/>
    <mergeCell ref="K421:L421"/>
    <mergeCell ref="M421:N421"/>
    <mergeCell ref="Q421:R421"/>
    <mergeCell ref="Z421:AA421"/>
    <mergeCell ref="C420:D420"/>
    <mergeCell ref="E420:F420"/>
    <mergeCell ref="G420:H420"/>
    <mergeCell ref="I420:J420"/>
    <mergeCell ref="K420:L420"/>
    <mergeCell ref="M420:N420"/>
    <mergeCell ref="Q418:R418"/>
    <mergeCell ref="Z418:AA418"/>
    <mergeCell ref="C419:D419"/>
    <mergeCell ref="E419:F419"/>
    <mergeCell ref="G419:H419"/>
    <mergeCell ref="I419:J419"/>
    <mergeCell ref="K419:L419"/>
    <mergeCell ref="M419:N419"/>
    <mergeCell ref="Q419:R419"/>
    <mergeCell ref="Z419:AA419"/>
    <mergeCell ref="C418:D418"/>
    <mergeCell ref="E418:F418"/>
    <mergeCell ref="G418:H418"/>
    <mergeCell ref="I418:J418"/>
    <mergeCell ref="K418:L418"/>
    <mergeCell ref="M418:N418"/>
    <mergeCell ref="Q416:R416"/>
    <mergeCell ref="Z416:AA416"/>
    <mergeCell ref="C417:D417"/>
    <mergeCell ref="E417:F417"/>
    <mergeCell ref="G417:H417"/>
    <mergeCell ref="I417:J417"/>
    <mergeCell ref="K417:L417"/>
    <mergeCell ref="M417:N417"/>
    <mergeCell ref="Q417:R417"/>
    <mergeCell ref="Z417:AA417"/>
    <mergeCell ref="C416:D416"/>
    <mergeCell ref="E416:F416"/>
    <mergeCell ref="G416:H416"/>
    <mergeCell ref="I416:J416"/>
    <mergeCell ref="K416:L416"/>
    <mergeCell ref="M416:N416"/>
    <mergeCell ref="AF413:AF414"/>
    <mergeCell ref="C415:D415"/>
    <mergeCell ref="E415:F415"/>
    <mergeCell ref="G415:H415"/>
    <mergeCell ref="I415:J415"/>
    <mergeCell ref="K415:L415"/>
    <mergeCell ref="M415:N415"/>
    <mergeCell ref="Q415:R415"/>
    <mergeCell ref="Z415:AA415"/>
    <mergeCell ref="W413:W414"/>
    <mergeCell ref="X413:X414"/>
    <mergeCell ref="Z413:AA414"/>
    <mergeCell ref="AB413:AB414"/>
    <mergeCell ref="AC413:AC414"/>
    <mergeCell ref="AD413:AE413"/>
    <mergeCell ref="B413:B414"/>
    <mergeCell ref="C413:D414"/>
    <mergeCell ref="E413:F414"/>
    <mergeCell ref="G413:H414"/>
    <mergeCell ref="I413:J414"/>
    <mergeCell ref="K413:L414"/>
    <mergeCell ref="M413:N414"/>
    <mergeCell ref="Q413:R414"/>
    <mergeCell ref="S413:V413"/>
    <mergeCell ref="Y399:AD399"/>
    <mergeCell ref="C400:C401"/>
    <mergeCell ref="D400:F400"/>
    <mergeCell ref="G400:G401"/>
    <mergeCell ref="H400:H401"/>
    <mergeCell ref="I400:I401"/>
    <mergeCell ref="J400:J401"/>
    <mergeCell ref="K400:K401"/>
    <mergeCell ref="L400:N400"/>
    <mergeCell ref="O400:O401"/>
    <mergeCell ref="AD400:AD401"/>
    <mergeCell ref="V400:V401"/>
    <mergeCell ref="W400:W401"/>
    <mergeCell ref="X400:X401"/>
    <mergeCell ref="Y400:Y401"/>
    <mergeCell ref="Z400:AB400"/>
    <mergeCell ref="AC400:AC401"/>
    <mergeCell ref="B399:B401"/>
    <mergeCell ref="C399:J399"/>
    <mergeCell ref="K399:P399"/>
    <mergeCell ref="Q399:X399"/>
    <mergeCell ref="P400:P401"/>
    <mergeCell ref="Q400:Q401"/>
    <mergeCell ref="R400:T400"/>
    <mergeCell ref="U400:U401"/>
    <mergeCell ref="M361:M363"/>
    <mergeCell ref="N361:N363"/>
    <mergeCell ref="O361:O363"/>
    <mergeCell ref="P361:P363"/>
    <mergeCell ref="Q361:Q363"/>
    <mergeCell ref="R361:R362"/>
    <mergeCell ref="G361:G363"/>
    <mergeCell ref="H361:H363"/>
    <mergeCell ref="I361:I363"/>
    <mergeCell ref="J361:J363"/>
    <mergeCell ref="K361:K363"/>
    <mergeCell ref="L361:L362"/>
    <mergeCell ref="B360:B363"/>
    <mergeCell ref="V334:V335"/>
    <mergeCell ref="W334:X334"/>
    <mergeCell ref="F334:F335"/>
    <mergeCell ref="G334:H334"/>
    <mergeCell ref="I334:I335"/>
    <mergeCell ref="J334:J335"/>
    <mergeCell ref="K334:K335"/>
    <mergeCell ref="N334:N335"/>
    <mergeCell ref="S361:S363"/>
    <mergeCell ref="T361:T363"/>
    <mergeCell ref="C360:H360"/>
    <mergeCell ref="I360:N360"/>
    <mergeCell ref="O360:T360"/>
    <mergeCell ref="C361:C363"/>
    <mergeCell ref="D361:D363"/>
    <mergeCell ref="E361:E363"/>
    <mergeCell ref="F361:F362"/>
    <mergeCell ref="O334:P334"/>
    <mergeCell ref="Q334:Q335"/>
    <mergeCell ref="R334:R335"/>
    <mergeCell ref="S334:S335"/>
    <mergeCell ref="B309:D309"/>
    <mergeCell ref="B267:B268"/>
    <mergeCell ref="C267:C268"/>
    <mergeCell ref="D267:D268"/>
    <mergeCell ref="V267:V268"/>
    <mergeCell ref="B333:B335"/>
    <mergeCell ref="C333:J333"/>
    <mergeCell ref="K333:R333"/>
    <mergeCell ref="S333:Z333"/>
    <mergeCell ref="C334:C335"/>
    <mergeCell ref="B303:D303"/>
    <mergeCell ref="B304:D304"/>
    <mergeCell ref="B305:D305"/>
    <mergeCell ref="B306:D306"/>
    <mergeCell ref="B307:D307"/>
    <mergeCell ref="B308:D308"/>
    <mergeCell ref="B297:D297"/>
    <mergeCell ref="B298:D298"/>
    <mergeCell ref="B299:D299"/>
    <mergeCell ref="B300:D300"/>
    <mergeCell ref="B301:D301"/>
    <mergeCell ref="B302:D302"/>
    <mergeCell ref="Y334:Y335"/>
    <mergeCell ref="Z334:Z335"/>
    <mergeCell ref="Q240:R240"/>
    <mergeCell ref="Q241:R241"/>
    <mergeCell ref="Q242:R242"/>
    <mergeCell ref="B295:D296"/>
    <mergeCell ref="E295:G295"/>
    <mergeCell ref="H295:J295"/>
    <mergeCell ref="K295:M295"/>
    <mergeCell ref="N295:P295"/>
    <mergeCell ref="Q295:S295"/>
    <mergeCell ref="AD234:AD235"/>
    <mergeCell ref="AE234:AE235"/>
    <mergeCell ref="Q236:R236"/>
    <mergeCell ref="Q237:R237"/>
    <mergeCell ref="Q238:R238"/>
    <mergeCell ref="Q239:R239"/>
    <mergeCell ref="AD233:AE233"/>
    <mergeCell ref="C234:C235"/>
    <mergeCell ref="D234:D235"/>
    <mergeCell ref="S234:S235"/>
    <mergeCell ref="T234:T235"/>
    <mergeCell ref="U234:U235"/>
    <mergeCell ref="V234:V235"/>
    <mergeCell ref="X234:X235"/>
    <mergeCell ref="Y234:Y235"/>
    <mergeCell ref="Z234:Z235"/>
    <mergeCell ref="S233:T233"/>
    <mergeCell ref="U233:V233"/>
    <mergeCell ref="W233:W235"/>
    <mergeCell ref="X233:Y233"/>
    <mergeCell ref="Z233:AA233"/>
    <mergeCell ref="AB233:AC233"/>
    <mergeCell ref="AA234:AA235"/>
    <mergeCell ref="AB234:AB235"/>
    <mergeCell ref="F219:F220"/>
    <mergeCell ref="G219:G220"/>
    <mergeCell ref="H219:H220"/>
    <mergeCell ref="J219:J220"/>
    <mergeCell ref="K219:K220"/>
    <mergeCell ref="AC234:AC235"/>
    <mergeCell ref="K233:K235"/>
    <mergeCell ref="L233:L235"/>
    <mergeCell ref="M233:M235"/>
    <mergeCell ref="N233:N235"/>
    <mergeCell ref="O233:O235"/>
    <mergeCell ref="Q233:R235"/>
    <mergeCell ref="AA219:AA220"/>
    <mergeCell ref="AB219:AB220"/>
    <mergeCell ref="U219:U220"/>
    <mergeCell ref="W219:W220"/>
    <mergeCell ref="X219:X220"/>
    <mergeCell ref="Y219:Y220"/>
    <mergeCell ref="Z219:Z220"/>
    <mergeCell ref="V218:V220"/>
    <mergeCell ref="W218:AB218"/>
    <mergeCell ref="O203:O204"/>
    <mergeCell ref="R203:R204"/>
    <mergeCell ref="S203:S204"/>
    <mergeCell ref="T203:T204"/>
    <mergeCell ref="B201:B204"/>
    <mergeCell ref="C201:O201"/>
    <mergeCell ref="B233:B235"/>
    <mergeCell ref="C233:D233"/>
    <mergeCell ref="E233:E235"/>
    <mergeCell ref="F233:F235"/>
    <mergeCell ref="G233:G235"/>
    <mergeCell ref="H233:H235"/>
    <mergeCell ref="I233:I235"/>
    <mergeCell ref="J233:J235"/>
    <mergeCell ref="T219:T220"/>
    <mergeCell ref="L219:L220"/>
    <mergeCell ref="M219:M220"/>
    <mergeCell ref="N219:N220"/>
    <mergeCell ref="O219:O220"/>
    <mergeCell ref="R219:R220"/>
    <mergeCell ref="S219:S220"/>
    <mergeCell ref="Q218:Q220"/>
    <mergeCell ref="R218:U218"/>
    <mergeCell ref="E219:E220"/>
    <mergeCell ref="F203:F204"/>
    <mergeCell ref="G203:G204"/>
    <mergeCell ref="H203:H204"/>
    <mergeCell ref="J203:J204"/>
    <mergeCell ref="K203:K204"/>
    <mergeCell ref="L203:L204"/>
    <mergeCell ref="AB203:AB204"/>
    <mergeCell ref="B217:B220"/>
    <mergeCell ref="C217:O217"/>
    <mergeCell ref="P217:AB217"/>
    <mergeCell ref="C218:C220"/>
    <mergeCell ref="D218:D220"/>
    <mergeCell ref="E218:H218"/>
    <mergeCell ref="I218:I220"/>
    <mergeCell ref="J218:O218"/>
    <mergeCell ref="P218:P220"/>
    <mergeCell ref="U203:U204"/>
    <mergeCell ref="W203:W204"/>
    <mergeCell ref="X203:X204"/>
    <mergeCell ref="Y203:Y204"/>
    <mergeCell ref="Z203:Z204"/>
    <mergeCell ref="AA203:AA204"/>
    <mergeCell ref="M203:M204"/>
    <mergeCell ref="N203:N204"/>
    <mergeCell ref="P201:AB201"/>
    <mergeCell ref="C202:C204"/>
    <mergeCell ref="D202:D204"/>
    <mergeCell ref="E202:H202"/>
    <mergeCell ref="I202:I204"/>
    <mergeCell ref="J202:O202"/>
    <mergeCell ref="P202:P204"/>
    <mergeCell ref="Q202:Q204"/>
    <mergeCell ref="N175:N178"/>
    <mergeCell ref="O175:O178"/>
    <mergeCell ref="P175:P178"/>
    <mergeCell ref="Q175:Q178"/>
    <mergeCell ref="R175:R178"/>
    <mergeCell ref="S175:S178"/>
    <mergeCell ref="H175:H178"/>
    <mergeCell ref="I175:I178"/>
    <mergeCell ref="J175:J178"/>
    <mergeCell ref="K175:K178"/>
    <mergeCell ref="L175:L178"/>
    <mergeCell ref="M175:M178"/>
    <mergeCell ref="R202:U202"/>
    <mergeCell ref="V202:V204"/>
    <mergeCell ref="W202:AB202"/>
    <mergeCell ref="E203:E204"/>
    <mergeCell ref="L169:M169"/>
    <mergeCell ref="B174:B178"/>
    <mergeCell ref="C174:C178"/>
    <mergeCell ref="D174:S174"/>
    <mergeCell ref="T174:T178"/>
    <mergeCell ref="U174:V177"/>
    <mergeCell ref="D175:D178"/>
    <mergeCell ref="E175:E178"/>
    <mergeCell ref="F175:F178"/>
    <mergeCell ref="G175:G178"/>
    <mergeCell ref="L163:M163"/>
    <mergeCell ref="L164:M164"/>
    <mergeCell ref="L165:M165"/>
    <mergeCell ref="L166:M166"/>
    <mergeCell ref="L167:M167"/>
    <mergeCell ref="L168:M168"/>
    <mergeCell ref="O159:O162"/>
    <mergeCell ref="P159:P162"/>
    <mergeCell ref="Q159:Q162"/>
    <mergeCell ref="R159:R162"/>
    <mergeCell ref="S159:S162"/>
    <mergeCell ref="T159:T162"/>
    <mergeCell ref="L158:M162"/>
    <mergeCell ref="N158:T158"/>
    <mergeCell ref="U158:U162"/>
    <mergeCell ref="C159:C162"/>
    <mergeCell ref="D159:D162"/>
    <mergeCell ref="E159:E162"/>
    <mergeCell ref="F159:F162"/>
    <mergeCell ref="G159:G162"/>
    <mergeCell ref="H159:H162"/>
    <mergeCell ref="N159:N162"/>
    <mergeCell ref="D152:E152"/>
    <mergeCell ref="G152:H152"/>
    <mergeCell ref="I152:J152"/>
    <mergeCell ref="B158:B162"/>
    <mergeCell ref="C158:H158"/>
    <mergeCell ref="I158:I162"/>
    <mergeCell ref="J158:J162"/>
    <mergeCell ref="D150:E150"/>
    <mergeCell ref="G150:H150"/>
    <mergeCell ref="I150:J150"/>
    <mergeCell ref="D151:E151"/>
    <mergeCell ref="G151:H151"/>
    <mergeCell ref="I151:J151"/>
    <mergeCell ref="D148:E148"/>
    <mergeCell ref="G148:H148"/>
    <mergeCell ref="I148:J148"/>
    <mergeCell ref="D149:E149"/>
    <mergeCell ref="G149:H149"/>
    <mergeCell ref="I149:J149"/>
    <mergeCell ref="D146:E146"/>
    <mergeCell ref="G146:H146"/>
    <mergeCell ref="I146:J146"/>
    <mergeCell ref="D147:E147"/>
    <mergeCell ref="G147:H147"/>
    <mergeCell ref="I147:J147"/>
    <mergeCell ref="AA143:AB143"/>
    <mergeCell ref="AD143:AE143"/>
    <mergeCell ref="B144:B145"/>
    <mergeCell ref="C144:E144"/>
    <mergeCell ref="F144:H144"/>
    <mergeCell ref="I144:J145"/>
    <mergeCell ref="D145:E145"/>
    <mergeCell ref="G145:H145"/>
    <mergeCell ref="X142:Y142"/>
    <mergeCell ref="AA142:AB142"/>
    <mergeCell ref="AD142:AE142"/>
    <mergeCell ref="E143:F143"/>
    <mergeCell ref="I143:J143"/>
    <mergeCell ref="L143:M143"/>
    <mergeCell ref="O143:P143"/>
    <mergeCell ref="R143:S143"/>
    <mergeCell ref="U143:V143"/>
    <mergeCell ref="X143:Y143"/>
    <mergeCell ref="E142:F142"/>
    <mergeCell ref="I142:J142"/>
    <mergeCell ref="L142:M142"/>
    <mergeCell ref="O142:P142"/>
    <mergeCell ref="R142:S142"/>
    <mergeCell ref="U142:V142"/>
    <mergeCell ref="E141:F141"/>
    <mergeCell ref="I141:J141"/>
    <mergeCell ref="L141:M141"/>
    <mergeCell ref="O141:P141"/>
    <mergeCell ref="R141:S141"/>
    <mergeCell ref="U141:V141"/>
    <mergeCell ref="X141:Y141"/>
    <mergeCell ref="AA141:AB141"/>
    <mergeCell ref="AD141:AE141"/>
    <mergeCell ref="E140:F140"/>
    <mergeCell ref="I140:J140"/>
    <mergeCell ref="L140:M140"/>
    <mergeCell ref="O140:P140"/>
    <mergeCell ref="R140:S140"/>
    <mergeCell ref="U140:V140"/>
    <mergeCell ref="X140:Y140"/>
    <mergeCell ref="AA140:AB140"/>
    <mergeCell ref="AD140:AE140"/>
    <mergeCell ref="X138:Y138"/>
    <mergeCell ref="AA138:AB138"/>
    <mergeCell ref="AD138:AE138"/>
    <mergeCell ref="E139:F139"/>
    <mergeCell ref="I139:J139"/>
    <mergeCell ref="L139:M139"/>
    <mergeCell ref="O139:P139"/>
    <mergeCell ref="R139:S139"/>
    <mergeCell ref="U139:V139"/>
    <mergeCell ref="X139:Y139"/>
    <mergeCell ref="E138:F138"/>
    <mergeCell ref="I138:J138"/>
    <mergeCell ref="L138:M138"/>
    <mergeCell ref="O138:P138"/>
    <mergeCell ref="R138:S138"/>
    <mergeCell ref="U138:V138"/>
    <mergeCell ref="AA139:AB139"/>
    <mergeCell ref="AD139:AE139"/>
    <mergeCell ref="E137:F137"/>
    <mergeCell ref="I137:J137"/>
    <mergeCell ref="L137:M137"/>
    <mergeCell ref="O137:P137"/>
    <mergeCell ref="R137:S137"/>
    <mergeCell ref="U137:V137"/>
    <mergeCell ref="X137:Y137"/>
    <mergeCell ref="AA137:AB137"/>
    <mergeCell ref="AD137:AE137"/>
    <mergeCell ref="Z135:AB135"/>
    <mergeCell ref="AC135:AE135"/>
    <mergeCell ref="E136:F136"/>
    <mergeCell ref="I136:J136"/>
    <mergeCell ref="L136:M136"/>
    <mergeCell ref="O136:P136"/>
    <mergeCell ref="R136:S136"/>
    <mergeCell ref="U136:V136"/>
    <mergeCell ref="X136:Y136"/>
    <mergeCell ref="AA136:AB136"/>
    <mergeCell ref="H135:J135"/>
    <mergeCell ref="K135:M135"/>
    <mergeCell ref="N135:P135"/>
    <mergeCell ref="Q135:S135"/>
    <mergeCell ref="T135:V135"/>
    <mergeCell ref="W135:Y135"/>
    <mergeCell ref="AD136:AE136"/>
    <mergeCell ref="D111:E111"/>
    <mergeCell ref="D112:E112"/>
    <mergeCell ref="D113:E113"/>
    <mergeCell ref="D114:E114"/>
    <mergeCell ref="B135:B136"/>
    <mergeCell ref="C135:G135"/>
    <mergeCell ref="D105:E105"/>
    <mergeCell ref="D106:E106"/>
    <mergeCell ref="D107:E107"/>
    <mergeCell ref="D108:E108"/>
    <mergeCell ref="D109:E109"/>
    <mergeCell ref="D110:E110"/>
    <mergeCell ref="AD99:AE99"/>
    <mergeCell ref="B100:B102"/>
    <mergeCell ref="C101:E101"/>
    <mergeCell ref="D102:E102"/>
    <mergeCell ref="D103:E103"/>
    <mergeCell ref="D104:E104"/>
    <mergeCell ref="AA98:AB98"/>
    <mergeCell ref="AD98:AE98"/>
    <mergeCell ref="E99:F99"/>
    <mergeCell ref="I99:J99"/>
    <mergeCell ref="L99:M99"/>
    <mergeCell ref="O99:P99"/>
    <mergeCell ref="R99:S99"/>
    <mergeCell ref="U99:V99"/>
    <mergeCell ref="X99:Y99"/>
    <mergeCell ref="AA99:AB99"/>
    <mergeCell ref="G99:H99"/>
    <mergeCell ref="X97:Y97"/>
    <mergeCell ref="AA97:AB97"/>
    <mergeCell ref="AD97:AE97"/>
    <mergeCell ref="E98:F98"/>
    <mergeCell ref="I98:J98"/>
    <mergeCell ref="L98:M98"/>
    <mergeCell ref="O98:P98"/>
    <mergeCell ref="R98:S98"/>
    <mergeCell ref="U98:V98"/>
    <mergeCell ref="X98:Y98"/>
    <mergeCell ref="E97:F97"/>
    <mergeCell ref="I97:J97"/>
    <mergeCell ref="L97:M97"/>
    <mergeCell ref="O97:P97"/>
    <mergeCell ref="R97:S97"/>
    <mergeCell ref="U97:V97"/>
    <mergeCell ref="G97:H97"/>
    <mergeCell ref="G98:H98"/>
    <mergeCell ref="E96:F96"/>
    <mergeCell ref="I96:J96"/>
    <mergeCell ref="L96:M96"/>
    <mergeCell ref="O96:P96"/>
    <mergeCell ref="R96:S96"/>
    <mergeCell ref="U96:V96"/>
    <mergeCell ref="X96:Y96"/>
    <mergeCell ref="AA96:AB96"/>
    <mergeCell ref="AD96:AE96"/>
    <mergeCell ref="G96:H96"/>
    <mergeCell ref="E95:F95"/>
    <mergeCell ref="I95:J95"/>
    <mergeCell ref="L95:M95"/>
    <mergeCell ref="O95:P95"/>
    <mergeCell ref="R95:S95"/>
    <mergeCell ref="U95:V95"/>
    <mergeCell ref="X95:Y95"/>
    <mergeCell ref="AA95:AB95"/>
    <mergeCell ref="AD95:AE95"/>
    <mergeCell ref="G95:H95"/>
    <mergeCell ref="X93:Y93"/>
    <mergeCell ref="AA93:AB93"/>
    <mergeCell ref="AD93:AE93"/>
    <mergeCell ref="E94:F94"/>
    <mergeCell ref="I94:J94"/>
    <mergeCell ref="L94:M94"/>
    <mergeCell ref="O94:P94"/>
    <mergeCell ref="R94:S94"/>
    <mergeCell ref="U94:V94"/>
    <mergeCell ref="X94:Y94"/>
    <mergeCell ref="E93:F93"/>
    <mergeCell ref="I93:J93"/>
    <mergeCell ref="L93:M93"/>
    <mergeCell ref="O93:P93"/>
    <mergeCell ref="R93:S93"/>
    <mergeCell ref="U93:V93"/>
    <mergeCell ref="AA94:AB94"/>
    <mergeCell ref="AD94:AE94"/>
    <mergeCell ref="G93:H93"/>
    <mergeCell ref="G94:H94"/>
    <mergeCell ref="E92:F92"/>
    <mergeCell ref="I92:J92"/>
    <mergeCell ref="L92:M92"/>
    <mergeCell ref="O92:P92"/>
    <mergeCell ref="R92:S92"/>
    <mergeCell ref="U92:V92"/>
    <mergeCell ref="X92:Y92"/>
    <mergeCell ref="AA92:AB92"/>
    <mergeCell ref="AD92:AE92"/>
    <mergeCell ref="G92:H92"/>
    <mergeCell ref="E91:F91"/>
    <mergeCell ref="I91:J91"/>
    <mergeCell ref="L91:M91"/>
    <mergeCell ref="O91:P91"/>
    <mergeCell ref="R91:S91"/>
    <mergeCell ref="U91:V91"/>
    <mergeCell ref="X91:Y91"/>
    <mergeCell ref="AA91:AB91"/>
    <mergeCell ref="AD91:AE91"/>
    <mergeCell ref="G91:H91"/>
    <mergeCell ref="X89:Y89"/>
    <mergeCell ref="AA89:AB89"/>
    <mergeCell ref="AD89:AE89"/>
    <mergeCell ref="E90:F90"/>
    <mergeCell ref="I90:J90"/>
    <mergeCell ref="L90:M90"/>
    <mergeCell ref="O90:P90"/>
    <mergeCell ref="R90:S90"/>
    <mergeCell ref="U90:V90"/>
    <mergeCell ref="X90:Y90"/>
    <mergeCell ref="E89:F89"/>
    <mergeCell ref="I89:J89"/>
    <mergeCell ref="L89:M89"/>
    <mergeCell ref="O89:P89"/>
    <mergeCell ref="R89:S89"/>
    <mergeCell ref="U89:V89"/>
    <mergeCell ref="AA90:AB90"/>
    <mergeCell ref="AD90:AE90"/>
    <mergeCell ref="G89:H89"/>
    <mergeCell ref="G90:H90"/>
    <mergeCell ref="E88:F88"/>
    <mergeCell ref="I88:J88"/>
    <mergeCell ref="L88:M88"/>
    <mergeCell ref="O88:P88"/>
    <mergeCell ref="R88:S88"/>
    <mergeCell ref="U88:V88"/>
    <mergeCell ref="X88:Y88"/>
    <mergeCell ref="AA88:AB88"/>
    <mergeCell ref="AD88:AE88"/>
    <mergeCell ref="G88:H88"/>
    <mergeCell ref="B85:B87"/>
    <mergeCell ref="C85:C87"/>
    <mergeCell ref="D85:D87"/>
    <mergeCell ref="E85:F87"/>
    <mergeCell ref="K86:M86"/>
    <mergeCell ref="N86:P86"/>
    <mergeCell ref="Q86:S86"/>
    <mergeCell ref="T86:V86"/>
    <mergeCell ref="W86:Y86"/>
    <mergeCell ref="G85:H87"/>
    <mergeCell ref="I86:J87"/>
    <mergeCell ref="I85:AE85"/>
    <mergeCell ref="Z86:AB86"/>
    <mergeCell ref="AC86:AE86"/>
    <mergeCell ref="L87:M87"/>
    <mergeCell ref="O87:P87"/>
    <mergeCell ref="R87:S87"/>
    <mergeCell ref="U87:V87"/>
    <mergeCell ref="X87:Y87"/>
    <mergeCell ref="AA87:AB87"/>
    <mergeCell ref="AD87:AE87"/>
    <mergeCell ref="Z79:AA79"/>
    <mergeCell ref="AC79:AD79"/>
    <mergeCell ref="H80:I80"/>
    <mergeCell ref="K80:L80"/>
    <mergeCell ref="N80:O80"/>
    <mergeCell ref="Q80:R80"/>
    <mergeCell ref="T80:U80"/>
    <mergeCell ref="W80:X80"/>
    <mergeCell ref="Z80:AA80"/>
    <mergeCell ref="AC80:AD80"/>
    <mergeCell ref="H79:I79"/>
    <mergeCell ref="K79:L79"/>
    <mergeCell ref="N79:O79"/>
    <mergeCell ref="Q79:R79"/>
    <mergeCell ref="T79:U79"/>
    <mergeCell ref="W79:X79"/>
    <mergeCell ref="Z77:AA77"/>
    <mergeCell ref="AC77:AD77"/>
    <mergeCell ref="H78:I78"/>
    <mergeCell ref="K78:L78"/>
    <mergeCell ref="N78:O78"/>
    <mergeCell ref="Q78:R78"/>
    <mergeCell ref="T78:U78"/>
    <mergeCell ref="W78:X78"/>
    <mergeCell ref="Z78:AA78"/>
    <mergeCell ref="AC78:AD78"/>
    <mergeCell ref="H77:I77"/>
    <mergeCell ref="K77:L77"/>
    <mergeCell ref="N77:O77"/>
    <mergeCell ref="Q77:R77"/>
    <mergeCell ref="T77:U77"/>
    <mergeCell ref="W77:X77"/>
    <mergeCell ref="Z75:AA75"/>
    <mergeCell ref="AC75:AD75"/>
    <mergeCell ref="H76:I76"/>
    <mergeCell ref="K76:L76"/>
    <mergeCell ref="N76:O76"/>
    <mergeCell ref="Q76:R76"/>
    <mergeCell ref="T76:U76"/>
    <mergeCell ref="W76:X76"/>
    <mergeCell ref="Z76:AA76"/>
    <mergeCell ref="AC76:AD76"/>
    <mergeCell ref="H75:I75"/>
    <mergeCell ref="K75:L75"/>
    <mergeCell ref="N75:O75"/>
    <mergeCell ref="Q75:R75"/>
    <mergeCell ref="T75:U75"/>
    <mergeCell ref="W75:X75"/>
    <mergeCell ref="M71:O71"/>
    <mergeCell ref="P71:R71"/>
    <mergeCell ref="M72:M73"/>
    <mergeCell ref="N72:O73"/>
    <mergeCell ref="P72:P73"/>
    <mergeCell ref="Q72:R73"/>
    <mergeCell ref="AB72:AB73"/>
    <mergeCell ref="AC72:AD73"/>
    <mergeCell ref="H74:I74"/>
    <mergeCell ref="K74:L74"/>
    <mergeCell ref="N74:O74"/>
    <mergeCell ref="Q74:R74"/>
    <mergeCell ref="T74:U74"/>
    <mergeCell ref="W74:X74"/>
    <mergeCell ref="Z74:AA74"/>
    <mergeCell ref="AC74:AD74"/>
    <mergeCell ref="S72:S73"/>
    <mergeCell ref="T72:U73"/>
    <mergeCell ref="V72:V73"/>
    <mergeCell ref="W72:X73"/>
    <mergeCell ref="Y72:Y73"/>
    <mergeCell ref="Z72:AA73"/>
    <mergeCell ref="H54:I54"/>
    <mergeCell ref="H55:I55"/>
    <mergeCell ref="H56:I56"/>
    <mergeCell ref="B69:B73"/>
    <mergeCell ref="C69:AA69"/>
    <mergeCell ref="AB69:AD69"/>
    <mergeCell ref="C70:F70"/>
    <mergeCell ref="G70:AA70"/>
    <mergeCell ref="AB70:AD70"/>
    <mergeCell ref="C71:C73"/>
    <mergeCell ref="S71:U71"/>
    <mergeCell ref="V71:X71"/>
    <mergeCell ref="Y71:AA71"/>
    <mergeCell ref="AB71:AD71"/>
    <mergeCell ref="D72:D73"/>
    <mergeCell ref="E72:E73"/>
    <mergeCell ref="G72:G73"/>
    <mergeCell ref="H72:I73"/>
    <mergeCell ref="J72:J73"/>
    <mergeCell ref="K72:L73"/>
    <mergeCell ref="D71:E71"/>
    <mergeCell ref="F71:F73"/>
    <mergeCell ref="G71:I71"/>
    <mergeCell ref="J71:L71"/>
    <mergeCell ref="G46:G49"/>
    <mergeCell ref="H46:I49"/>
    <mergeCell ref="H50:I50"/>
    <mergeCell ref="H51:I51"/>
    <mergeCell ref="H52:I52"/>
    <mergeCell ref="H53:I53"/>
    <mergeCell ref="C40:D40"/>
    <mergeCell ref="E40:F40"/>
    <mergeCell ref="B46:B49"/>
    <mergeCell ref="C46:C49"/>
    <mergeCell ref="D46:D49"/>
    <mergeCell ref="E46:E49"/>
    <mergeCell ref="F46:F49"/>
    <mergeCell ref="C37:D37"/>
    <mergeCell ref="E37:F37"/>
    <mergeCell ref="C38:D38"/>
    <mergeCell ref="E38:F38"/>
    <mergeCell ref="C39:D39"/>
    <mergeCell ref="E39:F39"/>
    <mergeCell ref="C34:D34"/>
    <mergeCell ref="E34:F34"/>
    <mergeCell ref="C35:D35"/>
    <mergeCell ref="E35:F35"/>
    <mergeCell ref="C36:D36"/>
    <mergeCell ref="E36:F36"/>
    <mergeCell ref="AA28:AB28"/>
    <mergeCell ref="AC28:AD28"/>
    <mergeCell ref="B29:B33"/>
    <mergeCell ref="C29:F29"/>
    <mergeCell ref="C30:F32"/>
    <mergeCell ref="C33:D33"/>
    <mergeCell ref="E33:F33"/>
    <mergeCell ref="O28:P28"/>
    <mergeCell ref="Q28:R28"/>
    <mergeCell ref="S28:T28"/>
    <mergeCell ref="U28:V28"/>
    <mergeCell ref="W28:X28"/>
    <mergeCell ref="Y28:Z28"/>
    <mergeCell ref="C28:D28"/>
    <mergeCell ref="E28:F28"/>
    <mergeCell ref="G28:H28"/>
    <mergeCell ref="I28:J28"/>
    <mergeCell ref="K28:L28"/>
    <mergeCell ref="M28:N28"/>
    <mergeCell ref="S27:T27"/>
    <mergeCell ref="U27:V27"/>
    <mergeCell ref="W27:X27"/>
    <mergeCell ref="Y27:Z27"/>
    <mergeCell ref="AA27:AB27"/>
    <mergeCell ref="AC27:AD27"/>
    <mergeCell ref="AA26:AB26"/>
    <mergeCell ref="AC26:AD26"/>
    <mergeCell ref="C27:D27"/>
    <mergeCell ref="E27:F27"/>
    <mergeCell ref="G27:H27"/>
    <mergeCell ref="I27:J27"/>
    <mergeCell ref="K27:L27"/>
    <mergeCell ref="M27:N27"/>
    <mergeCell ref="O27:P27"/>
    <mergeCell ref="Q27:R27"/>
    <mergeCell ref="O26:P26"/>
    <mergeCell ref="Q26:R26"/>
    <mergeCell ref="S26:T26"/>
    <mergeCell ref="U26:V26"/>
    <mergeCell ref="W26:X26"/>
    <mergeCell ref="Y26:Z26"/>
    <mergeCell ref="C26:D26"/>
    <mergeCell ref="E26:F26"/>
    <mergeCell ref="G26:H26"/>
    <mergeCell ref="I26:J26"/>
    <mergeCell ref="K26:L26"/>
    <mergeCell ref="M26:N26"/>
    <mergeCell ref="S25:T25"/>
    <mergeCell ref="U25:V25"/>
    <mergeCell ref="W25:X25"/>
    <mergeCell ref="Y25:Z25"/>
    <mergeCell ref="AA25:AB25"/>
    <mergeCell ref="AC25:AD25"/>
    <mergeCell ref="AA24:AB24"/>
    <mergeCell ref="AC24:AD24"/>
    <mergeCell ref="C25:D25"/>
    <mergeCell ref="E25:F25"/>
    <mergeCell ref="G25:H25"/>
    <mergeCell ref="I25:J25"/>
    <mergeCell ref="K25:L25"/>
    <mergeCell ref="M25:N25"/>
    <mergeCell ref="O25:P25"/>
    <mergeCell ref="Q25:R25"/>
    <mergeCell ref="O24:P24"/>
    <mergeCell ref="Q24:R24"/>
    <mergeCell ref="S24:T24"/>
    <mergeCell ref="U24:V24"/>
    <mergeCell ref="W24:X24"/>
    <mergeCell ref="Y24:Z24"/>
    <mergeCell ref="C24:D24"/>
    <mergeCell ref="E24:F24"/>
    <mergeCell ref="G24:H24"/>
    <mergeCell ref="I24:J24"/>
    <mergeCell ref="K24:L24"/>
    <mergeCell ref="M24:N24"/>
    <mergeCell ref="S23:T23"/>
    <mergeCell ref="U23:V23"/>
    <mergeCell ref="W23:X23"/>
    <mergeCell ref="Y23:Z23"/>
    <mergeCell ref="AA23:AB23"/>
    <mergeCell ref="AC23:AD23"/>
    <mergeCell ref="AA22:AB22"/>
    <mergeCell ref="AC22:AD22"/>
    <mergeCell ref="C23:D23"/>
    <mergeCell ref="E23:F23"/>
    <mergeCell ref="G23:H23"/>
    <mergeCell ref="I23:J23"/>
    <mergeCell ref="K23:L23"/>
    <mergeCell ref="M23:N23"/>
    <mergeCell ref="O23:P23"/>
    <mergeCell ref="Q23:R23"/>
    <mergeCell ref="O22:P22"/>
    <mergeCell ref="Q22:R22"/>
    <mergeCell ref="S22:T22"/>
    <mergeCell ref="U22:V22"/>
    <mergeCell ref="W22:X22"/>
    <mergeCell ref="Y22:Z22"/>
    <mergeCell ref="C22:D22"/>
    <mergeCell ref="E22:F22"/>
    <mergeCell ref="G22:H22"/>
    <mergeCell ref="I22:J22"/>
    <mergeCell ref="K22:L22"/>
    <mergeCell ref="M22:N22"/>
    <mergeCell ref="S21:T21"/>
    <mergeCell ref="U21:V21"/>
    <mergeCell ref="W21:X21"/>
    <mergeCell ref="Y21:Z21"/>
    <mergeCell ref="AA21:AB21"/>
    <mergeCell ref="O19:R20"/>
    <mergeCell ref="C21:D21"/>
    <mergeCell ref="E21:F21"/>
    <mergeCell ref="G21:H21"/>
    <mergeCell ref="I21:J21"/>
    <mergeCell ref="K21:L21"/>
    <mergeCell ref="M21:N21"/>
    <mergeCell ref="O21:P21"/>
    <mergeCell ref="Q21:R21"/>
    <mergeCell ref="AA16:AB16"/>
    <mergeCell ref="AC16:AD16"/>
    <mergeCell ref="B17:B21"/>
    <mergeCell ref="C17:AD17"/>
    <mergeCell ref="C18:R18"/>
    <mergeCell ref="S18:V20"/>
    <mergeCell ref="W18:Z20"/>
    <mergeCell ref="AA18:AD20"/>
    <mergeCell ref="C19:F20"/>
    <mergeCell ref="G19:J20"/>
    <mergeCell ref="O16:P16"/>
    <mergeCell ref="Q16:R16"/>
    <mergeCell ref="S16:T16"/>
    <mergeCell ref="U16:V16"/>
    <mergeCell ref="W16:X16"/>
    <mergeCell ref="Y16:Z16"/>
    <mergeCell ref="C16:D16"/>
    <mergeCell ref="E16:F16"/>
    <mergeCell ref="G16:H16"/>
    <mergeCell ref="I16:J16"/>
    <mergeCell ref="K16:L16"/>
    <mergeCell ref="M16:N16"/>
    <mergeCell ref="AC21:AD21"/>
    <mergeCell ref="K19:N20"/>
    <mergeCell ref="S15:T15"/>
    <mergeCell ref="U15:V15"/>
    <mergeCell ref="W15:X15"/>
    <mergeCell ref="Y15:Z15"/>
    <mergeCell ref="AA15:AB15"/>
    <mergeCell ref="AC15:AD15"/>
    <mergeCell ref="AA14:AB14"/>
    <mergeCell ref="AC14:AD14"/>
    <mergeCell ref="C15:D15"/>
    <mergeCell ref="E15:F15"/>
    <mergeCell ref="G15:H15"/>
    <mergeCell ref="I15:J15"/>
    <mergeCell ref="K15:L15"/>
    <mergeCell ref="M15:N15"/>
    <mergeCell ref="O15:P15"/>
    <mergeCell ref="Q15:R15"/>
    <mergeCell ref="O14:P14"/>
    <mergeCell ref="Q14:R14"/>
    <mergeCell ref="S14:T14"/>
    <mergeCell ref="U14:V14"/>
    <mergeCell ref="W14:X14"/>
    <mergeCell ref="Y14:Z14"/>
    <mergeCell ref="C14:D14"/>
    <mergeCell ref="E14:F14"/>
    <mergeCell ref="G14:H14"/>
    <mergeCell ref="I14:J14"/>
    <mergeCell ref="K14:L14"/>
    <mergeCell ref="M14:N14"/>
    <mergeCell ref="S13:T13"/>
    <mergeCell ref="U13:V13"/>
    <mergeCell ref="W13:X13"/>
    <mergeCell ref="Y13:Z13"/>
    <mergeCell ref="AA13:AB13"/>
    <mergeCell ref="AC13:AD13"/>
    <mergeCell ref="AA12:AB12"/>
    <mergeCell ref="AC12:AD12"/>
    <mergeCell ref="C13:D13"/>
    <mergeCell ref="E13:F13"/>
    <mergeCell ref="G13:H13"/>
    <mergeCell ref="I13:J13"/>
    <mergeCell ref="K13:L13"/>
    <mergeCell ref="M13:N13"/>
    <mergeCell ref="O13:P13"/>
    <mergeCell ref="Q13:R13"/>
    <mergeCell ref="O12:P12"/>
    <mergeCell ref="Q12:R12"/>
    <mergeCell ref="S12:T12"/>
    <mergeCell ref="U12:V12"/>
    <mergeCell ref="W12:X12"/>
    <mergeCell ref="Y12:Z12"/>
    <mergeCell ref="C12:D12"/>
    <mergeCell ref="E12:F12"/>
    <mergeCell ref="G12:H12"/>
    <mergeCell ref="I12:J12"/>
    <mergeCell ref="K12:L12"/>
    <mergeCell ref="M12:N12"/>
    <mergeCell ref="S11:T11"/>
    <mergeCell ref="U11:V11"/>
    <mergeCell ref="W11:X11"/>
    <mergeCell ref="Y11:Z11"/>
    <mergeCell ref="AA11:AB11"/>
    <mergeCell ref="AC11:AD11"/>
    <mergeCell ref="AA10:AB10"/>
    <mergeCell ref="AC10:AD10"/>
    <mergeCell ref="C11:D11"/>
    <mergeCell ref="E11:F11"/>
    <mergeCell ref="G11:H11"/>
    <mergeCell ref="I11:J11"/>
    <mergeCell ref="K11:L11"/>
    <mergeCell ref="M11:N11"/>
    <mergeCell ref="O11:P11"/>
    <mergeCell ref="Q11:R11"/>
    <mergeCell ref="O10:P10"/>
    <mergeCell ref="Q10:R10"/>
    <mergeCell ref="S10:T10"/>
    <mergeCell ref="U10:V10"/>
    <mergeCell ref="W10:X10"/>
    <mergeCell ref="Y10:Z10"/>
    <mergeCell ref="C10:D10"/>
    <mergeCell ref="E10:F10"/>
    <mergeCell ref="G10:H10"/>
    <mergeCell ref="I10:J10"/>
    <mergeCell ref="K10:L10"/>
    <mergeCell ref="M10:N10"/>
    <mergeCell ref="S9:T9"/>
    <mergeCell ref="U9:V9"/>
    <mergeCell ref="W9:X9"/>
    <mergeCell ref="Y9:Z9"/>
    <mergeCell ref="AA9:AB9"/>
    <mergeCell ref="B2:P2"/>
    <mergeCell ref="Q2:AE2"/>
    <mergeCell ref="B5:B9"/>
    <mergeCell ref="C5:D9"/>
    <mergeCell ref="E5:F9"/>
    <mergeCell ref="G5:AD5"/>
    <mergeCell ref="G6:J8"/>
    <mergeCell ref="K6:AD6"/>
    <mergeCell ref="K7:N8"/>
    <mergeCell ref="O7:V7"/>
    <mergeCell ref="AC9:AD9"/>
    <mergeCell ref="W7:Z8"/>
    <mergeCell ref="AA7:AD8"/>
    <mergeCell ref="O8:R8"/>
    <mergeCell ref="S8:V8"/>
    <mergeCell ref="G9:H9"/>
    <mergeCell ref="I9:J9"/>
    <mergeCell ref="K9:L9"/>
    <mergeCell ref="M9:N9"/>
    <mergeCell ref="O9:P9"/>
    <mergeCell ref="Q9:R9"/>
  </mergeCells>
  <phoneticPr fontId="1"/>
  <pageMargins left="0" right="0" top="0" bottom="0" header="0" footer="0.19685039370078741"/>
  <pageSetup paperSize="9" scale="75" fitToHeight="0" pageOrder="overThenDown" orientation="portrait" r:id="rId1"/>
  <colBreaks count="1" manualBreakCount="1">
    <brk id="16" max="3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168~190</vt:lpstr>
      <vt:lpstr>'168~190'!Print_Area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PC200121</dc:creator>
  <cp:lastModifiedBy>PC210015</cp:lastModifiedBy>
  <cp:lastPrinted>2024-04-05T06:16:27Z</cp:lastPrinted>
  <dcterms:created xsi:type="dcterms:W3CDTF">2015-06-05T18:19:34Z</dcterms:created>
  <dcterms:modified xsi:type="dcterms:W3CDTF">2024-04-08T01:43:11Z</dcterms:modified>
</cp:coreProperties>
</file>