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9870986C-349C-44B7-8BB3-5CA3D46FF1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91~199" sheetId="5" r:id="rId1"/>
  </sheets>
  <definedNames>
    <definedName name="_xlnm.Print_Area" localSheetId="0">'191~199'!$A$1:$AG$167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2" i="5" l="1"/>
  <c r="A66" i="5"/>
  <c r="AG66" i="5" s="1"/>
  <c r="AG1" i="5"/>
  <c r="AG132" i="5" l="1"/>
</calcChain>
</file>

<file path=xl/sharedStrings.xml><?xml version="1.0" encoding="utf-8"?>
<sst xmlns="http://schemas.openxmlformats.org/spreadsheetml/2006/main" count="475" uniqueCount="146">
  <si>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</si>
  <si>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</si>
  <si>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</si>
  <si>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年次</t>
    <rPh sb="0" eb="2">
      <t>ネンジ</t>
    </rPh>
    <phoneticPr fontId="1"/>
  </si>
  <si>
    <t>総数</t>
    <rPh sb="0" eb="2">
      <t>ソウスウ</t>
    </rPh>
    <phoneticPr fontId="1"/>
  </si>
  <si>
    <t>認知</t>
    <rPh sb="0" eb="2">
      <t>ニンチ</t>
    </rPh>
    <phoneticPr fontId="1"/>
  </si>
  <si>
    <t>検挙</t>
    <rPh sb="0" eb="2">
      <t>ケンキョ</t>
    </rPh>
    <phoneticPr fontId="1"/>
  </si>
  <si>
    <t>凶悪犯</t>
    <rPh sb="0" eb="3">
      <t>キョウアクハン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</si>
  <si>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</si>
  <si>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</si>
  <si>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</si>
  <si>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強制性交等</t>
    <rPh sb="0" eb="2">
      <t>キョウセイ</t>
    </rPh>
    <rPh sb="2" eb="4">
      <t>セイコウ</t>
    </rPh>
    <rPh sb="4" eb="5">
      <t>トウ</t>
    </rPh>
    <phoneticPr fontId="1"/>
  </si>
  <si>
    <t>粗暴犯</t>
    <rPh sb="0" eb="2">
      <t>ソボウ</t>
    </rPh>
    <rPh sb="2" eb="3">
      <t>ハン</t>
    </rPh>
    <phoneticPr fontId="1"/>
  </si>
  <si>
    <t>凶器準備集合</t>
    <rPh sb="0" eb="2">
      <t>キョウキ</t>
    </rPh>
    <rPh sb="2" eb="4">
      <t>ジュンビ</t>
    </rPh>
    <rPh sb="4" eb="6">
      <t>シュウゴウ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</si>
  <si>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</si>
  <si>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</si>
  <si>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</si>
  <si>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</si>
  <si>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</si>
  <si>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</si>
  <si>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</si>
  <si>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</si>
  <si>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</si>
  <si>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その他</t>
    <rPh sb="2" eb="3">
      <t>タ</t>
    </rPh>
    <phoneticPr fontId="1"/>
  </si>
  <si>
    <t>風俗犯</t>
    <rPh sb="0" eb="2">
      <t>フウゾク</t>
    </rPh>
    <rPh sb="2" eb="3">
      <t>ハン</t>
    </rPh>
    <phoneticPr fontId="1"/>
  </si>
  <si>
    <t>賭博</t>
    <rPh sb="0" eb="2">
      <t>トバク</t>
    </rPh>
    <phoneticPr fontId="1"/>
  </si>
  <si>
    <t>その他の刑法犯</t>
    <rPh sb="2" eb="3">
      <t>タ</t>
    </rPh>
    <rPh sb="4" eb="7">
      <t>ケイホウハン</t>
    </rPh>
    <phoneticPr fontId="1"/>
  </si>
  <si>
    <t>資料：市消防本部</t>
    <rPh sb="0" eb="2">
      <t>シリョウ</t>
    </rPh>
    <rPh sb="3" eb="4">
      <t>シ</t>
    </rPh>
    <rPh sb="4" eb="6">
      <t>ショウボウ</t>
    </rPh>
    <rPh sb="6" eb="8">
      <t>ホンブ</t>
    </rPh>
    <phoneticPr fontId="1"/>
  </si>
  <si>
    <t>火災件数</t>
    <rPh sb="0" eb="2">
      <t>カサイ</t>
    </rPh>
    <rPh sb="2" eb="4">
      <t>ケンスウ</t>
    </rPh>
    <phoneticPr fontId="1"/>
  </si>
  <si>
    <t>火災時刻別</t>
    <rPh sb="0" eb="2">
      <t>カサイ</t>
    </rPh>
    <rPh sb="2" eb="4">
      <t>ジコク</t>
    </rPh>
    <rPh sb="4" eb="5">
      <t>ベツ</t>
    </rPh>
    <phoneticPr fontId="1"/>
  </si>
  <si>
    <t>０～２時</t>
    <rPh sb="3" eb="4">
      <t>ジ</t>
    </rPh>
    <phoneticPr fontId="1"/>
  </si>
  <si>
    <t>２～４時</t>
    <rPh sb="3" eb="4">
      <t>ジ</t>
    </rPh>
    <phoneticPr fontId="1"/>
  </si>
  <si>
    <t>４～６時</t>
    <rPh sb="3" eb="4">
      <t>ジ</t>
    </rPh>
    <phoneticPr fontId="1"/>
  </si>
  <si>
    <t>６～８時</t>
    <rPh sb="3" eb="4">
      <t>ジ</t>
    </rPh>
    <phoneticPr fontId="1"/>
  </si>
  <si>
    <t>８～10時</t>
    <rPh sb="4" eb="5">
      <t>ジ</t>
    </rPh>
    <phoneticPr fontId="1"/>
  </si>
  <si>
    <t>10～12時</t>
    <rPh sb="5" eb="6">
      <t>ジ</t>
    </rPh>
    <phoneticPr fontId="1"/>
  </si>
  <si>
    <t>12～14時</t>
    <rPh sb="5" eb="6">
      <t>ジ</t>
    </rPh>
    <phoneticPr fontId="1"/>
  </si>
  <si>
    <t>14～16時</t>
    <rPh sb="5" eb="6">
      <t>ジ</t>
    </rPh>
    <phoneticPr fontId="1"/>
  </si>
  <si>
    <t>16～18時</t>
    <rPh sb="5" eb="6">
      <t>ジ</t>
    </rPh>
    <phoneticPr fontId="1"/>
  </si>
  <si>
    <t>18～20時</t>
    <rPh sb="5" eb="6">
      <t>ジ</t>
    </rPh>
    <phoneticPr fontId="1"/>
  </si>
  <si>
    <t>20～22時</t>
    <rPh sb="5" eb="6">
      <t>ジ</t>
    </rPh>
    <phoneticPr fontId="1"/>
  </si>
  <si>
    <t>22～24時</t>
    <rPh sb="5" eb="6">
      <t>ジ</t>
    </rPh>
    <phoneticPr fontId="1"/>
  </si>
  <si>
    <t>不明</t>
    <rPh sb="0" eb="2">
      <t>フメイ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</si>
  <si>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</si>
  <si>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</si>
  <si>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火災種別</t>
    <rPh sb="0" eb="2">
      <t>カサイ</t>
    </rPh>
    <rPh sb="2" eb="4">
      <t>シュベツ</t>
    </rPh>
    <phoneticPr fontId="1"/>
  </si>
  <si>
    <t>死傷者</t>
    <rPh sb="0" eb="3">
      <t>シショウシャ</t>
    </rPh>
    <phoneticPr fontId="1"/>
  </si>
  <si>
    <t>死者</t>
    <rPh sb="0" eb="2">
      <t>シシャ</t>
    </rPh>
    <phoneticPr fontId="1"/>
  </si>
  <si>
    <t>傷者</t>
    <rPh sb="0" eb="2">
      <t>ショウシャ</t>
    </rPh>
    <phoneticPr fontId="1"/>
  </si>
  <si>
    <t>焼失面積</t>
    <rPh sb="0" eb="2">
      <t>ショウシツ</t>
    </rPh>
    <rPh sb="2" eb="4">
      <t>メンセキ</t>
    </rPh>
    <phoneticPr fontId="1"/>
  </si>
  <si>
    <t>林野
（a）</t>
    <rPh sb="0" eb="2">
      <t>リンヤ</t>
    </rPh>
    <phoneticPr fontId="1"/>
  </si>
  <si>
    <t>総額</t>
    <rPh sb="0" eb="2">
      <t>ソウガク</t>
    </rPh>
    <phoneticPr fontId="1"/>
  </si>
  <si>
    <t>損害見積額（千円）</t>
    <rPh sb="0" eb="2">
      <t>ソンガイ</t>
    </rPh>
    <rPh sb="2" eb="4">
      <t>ミツモリ</t>
    </rPh>
    <rPh sb="4" eb="5">
      <t>ガク</t>
    </rPh>
    <rPh sb="6" eb="8">
      <t>センエン</t>
    </rPh>
    <phoneticPr fontId="1"/>
  </si>
  <si>
    <t>船・車・その他</t>
    <rPh sb="0" eb="1">
      <t>フネ</t>
    </rPh>
    <rPh sb="2" eb="3">
      <t>クルマ</t>
    </rPh>
    <rPh sb="6" eb="7">
      <t>タ</t>
    </rPh>
    <phoneticPr fontId="1"/>
  </si>
  <si>
    <t>爆発</t>
    <rPh sb="0" eb="2">
      <t>バクハツ</t>
    </rPh>
    <phoneticPr fontId="1"/>
  </si>
  <si>
    <t>建物
（㎡）</t>
    <rPh sb="0" eb="2">
      <t>タテモノ</t>
    </rPh>
    <phoneticPr fontId="1"/>
  </si>
  <si>
    <r>
      <t>建物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タテモノ</t>
    </rPh>
    <phoneticPr fontId="1"/>
  </si>
  <si>
    <t>注）※１）内容物含む。</t>
    <rPh sb="0" eb="1">
      <t>チュウ</t>
    </rPh>
    <rPh sb="5" eb="7">
      <t>ナイヨウ</t>
    </rPh>
    <rPh sb="7" eb="8">
      <t>ブツ</t>
    </rPh>
    <rPh sb="8" eb="9">
      <t>フク</t>
    </rPh>
    <phoneticPr fontId="1"/>
  </si>
  <si>
    <t>たき火</t>
    <rPh sb="2" eb="3">
      <t>ヒ</t>
    </rPh>
    <phoneticPr fontId="1"/>
  </si>
  <si>
    <t>こんろ</t>
    <phoneticPr fontId="1"/>
  </si>
  <si>
    <t>たばこ</t>
    <phoneticPr fontId="1"/>
  </si>
  <si>
    <t>火あそび</t>
    <rPh sb="0" eb="1">
      <t>ヒ</t>
    </rPh>
    <phoneticPr fontId="1"/>
  </si>
  <si>
    <t>電気関係</t>
    <rPh sb="0" eb="2">
      <t>デンキ</t>
    </rPh>
    <rPh sb="2" eb="4">
      <t>カンケイ</t>
    </rPh>
    <phoneticPr fontId="1"/>
  </si>
  <si>
    <t>車輌</t>
    <rPh sb="0" eb="2">
      <t>シャリョウ</t>
    </rPh>
    <phoneticPr fontId="1"/>
  </si>
  <si>
    <t>船舶</t>
    <rPh sb="0" eb="2">
      <t>センパク</t>
    </rPh>
    <phoneticPr fontId="1"/>
  </si>
  <si>
    <t>車輌（つづき）</t>
    <rPh sb="0" eb="2">
      <t>シャリョウ</t>
    </rPh>
    <phoneticPr fontId="1"/>
  </si>
  <si>
    <t>資料：市消防本部</t>
    <rPh sb="0" eb="2">
      <t>シリョウ</t>
    </rPh>
    <rPh sb="3" eb="4">
      <t>シ</t>
    </rPh>
    <rPh sb="4" eb="6">
      <t>ショウボウ</t>
    </rPh>
    <rPh sb="6" eb="8">
      <t>ホンブ</t>
    </rPh>
    <phoneticPr fontId="1"/>
  </si>
  <si>
    <t>注）※１）疑い含む。</t>
    <rPh sb="0" eb="1">
      <t>チュウ</t>
    </rPh>
    <rPh sb="5" eb="6">
      <t>ウタガ</t>
    </rPh>
    <rPh sb="7" eb="8">
      <t>フク</t>
    </rPh>
    <phoneticPr fontId="1"/>
  </si>
  <si>
    <r>
      <t>放火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ホウカ</t>
    </rPh>
    <phoneticPr fontId="1"/>
  </si>
  <si>
    <t>出動件数</t>
    <rPh sb="0" eb="2">
      <t>シュツドウ</t>
    </rPh>
    <rPh sb="2" eb="4">
      <t>ケンスウ</t>
    </rPh>
    <phoneticPr fontId="1"/>
  </si>
  <si>
    <t>救急事故時刻別出動件数</t>
    <rPh sb="0" eb="2">
      <t>キュウキュウ</t>
    </rPh>
    <rPh sb="2" eb="4">
      <t>ジコ</t>
    </rPh>
    <rPh sb="4" eb="6">
      <t>ジコク</t>
    </rPh>
    <rPh sb="6" eb="7">
      <t>ベツ</t>
    </rPh>
    <rPh sb="7" eb="9">
      <t>シュツドウ</t>
    </rPh>
    <rPh sb="9" eb="11">
      <t>ケンスウ</t>
    </rPh>
    <phoneticPr fontId="1"/>
  </si>
  <si>
    <t>火災</t>
    <rPh sb="0" eb="2">
      <t>カサイ</t>
    </rPh>
    <phoneticPr fontId="1"/>
  </si>
  <si>
    <t>風水害等</t>
    <rPh sb="0" eb="3">
      <t>フウスイガイ</t>
    </rPh>
    <rPh sb="3" eb="4">
      <t>トウ</t>
    </rPh>
    <phoneticPr fontId="1"/>
  </si>
  <si>
    <t>水難</t>
    <rPh sb="0" eb="2">
      <t>スイナン</t>
    </rPh>
    <phoneticPr fontId="1"/>
  </si>
  <si>
    <t>交通</t>
    <rPh sb="0" eb="2">
      <t>コウツウ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</si>
  <si>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</si>
  <si>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</si>
  <si>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</si>
  <si>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</si>
  <si>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2">
      <t>ジソン</t>
    </rPh>
    <rPh sb="2" eb="4">
      <t>コウイ</t>
    </rPh>
    <phoneticPr fontId="1"/>
  </si>
  <si>
    <t>急病</t>
    <rPh sb="0" eb="2">
      <t>キュウビョウ</t>
    </rPh>
    <phoneticPr fontId="1"/>
  </si>
  <si>
    <t>搬送人数</t>
    <rPh sb="0" eb="2">
      <t>ハンソウ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</si>
  <si>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</si>
  <si>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</si>
  <si>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注）令和元年次以降は熊毛地域を含む。</t>
    <rPh sb="0" eb="1">
      <t>チュウ</t>
    </rPh>
    <rPh sb="2" eb="4">
      <t>レイワ</t>
    </rPh>
    <rPh sb="4" eb="5">
      <t>ガン</t>
    </rPh>
    <rPh sb="5" eb="7">
      <t>ネンジ</t>
    </rPh>
    <rPh sb="7" eb="9">
      <t>イコウ</t>
    </rPh>
    <rPh sb="10" eb="12">
      <t>クマゲ</t>
    </rPh>
    <rPh sb="12" eb="14">
      <t>チイキ</t>
    </rPh>
    <rPh sb="15" eb="16">
      <t>フク</t>
    </rPh>
    <phoneticPr fontId="1"/>
  </si>
  <si>
    <t>件数</t>
    <rPh sb="0" eb="2">
      <t>ケンスウ</t>
    </rPh>
    <phoneticPr fontId="1"/>
  </si>
  <si>
    <t>構成率</t>
    <rPh sb="0" eb="3">
      <t>コウセイリツ</t>
    </rPh>
    <phoneticPr fontId="1"/>
  </si>
  <si>
    <t>信号無視</t>
    <rPh sb="0" eb="2">
      <t>シンゴウ</t>
    </rPh>
    <rPh sb="2" eb="4">
      <t>ムシ</t>
    </rPh>
    <phoneticPr fontId="1"/>
  </si>
  <si>
    <t>横断等右左折</t>
    <rPh sb="0" eb="2">
      <t>オウダン</t>
    </rPh>
    <rPh sb="2" eb="3">
      <t>トウ</t>
    </rPh>
    <rPh sb="3" eb="6">
      <t>ウサセツ</t>
    </rPh>
    <phoneticPr fontId="1"/>
  </si>
  <si>
    <t>追越し</t>
    <rPh sb="0" eb="2">
      <t>オイコ</t>
    </rPh>
    <phoneticPr fontId="1"/>
  </si>
  <si>
    <t>優先通行</t>
    <rPh sb="0" eb="2">
      <t>ユウセン</t>
    </rPh>
    <rPh sb="2" eb="4">
      <t>ツウコウ</t>
    </rPh>
    <phoneticPr fontId="1"/>
  </si>
  <si>
    <t>歩行者妨害</t>
    <rPh sb="0" eb="3">
      <t>ホコウシャ</t>
    </rPh>
    <rPh sb="3" eb="5">
      <t>ボウガイ</t>
    </rPh>
    <phoneticPr fontId="1"/>
  </si>
  <si>
    <t>徐行</t>
    <rPh sb="0" eb="2">
      <t>ジョコウ</t>
    </rPh>
    <phoneticPr fontId="1"/>
  </si>
  <si>
    <t>酒酔い（酒気帯び）</t>
    <rPh sb="0" eb="2">
      <t>サケヨ</t>
    </rPh>
    <rPh sb="4" eb="7">
      <t>シュキオ</t>
    </rPh>
    <phoneticPr fontId="1"/>
  </si>
  <si>
    <t>過労</t>
    <rPh sb="0" eb="2">
      <t>カロウ</t>
    </rPh>
    <phoneticPr fontId="1"/>
  </si>
  <si>
    <t>最高速度</t>
    <rPh sb="0" eb="2">
      <t>サイコウ</t>
    </rPh>
    <rPh sb="2" eb="4">
      <t>ソクド</t>
    </rPh>
    <phoneticPr fontId="1"/>
  </si>
  <si>
    <t>交差点安全進行</t>
    <rPh sb="0" eb="3">
      <t>コウサテン</t>
    </rPh>
    <rPh sb="3" eb="5">
      <t>アンゼン</t>
    </rPh>
    <rPh sb="5" eb="7">
      <t>シンコウ</t>
    </rPh>
    <phoneticPr fontId="1"/>
  </si>
  <si>
    <t>一時不停止</t>
    <rPh sb="0" eb="2">
      <t>イチジ</t>
    </rPh>
    <rPh sb="2" eb="5">
      <t>フテイシ</t>
    </rPh>
    <phoneticPr fontId="1"/>
  </si>
  <si>
    <t>安全運転義務</t>
    <rPh sb="0" eb="2">
      <t>アンゼン</t>
    </rPh>
    <rPh sb="2" eb="4">
      <t>ウンテン</t>
    </rPh>
    <rPh sb="4" eb="6">
      <t>ギム</t>
    </rPh>
    <phoneticPr fontId="1"/>
  </si>
  <si>
    <t>歩行者</t>
    <rPh sb="0" eb="3">
      <t>ホコウシャ</t>
    </rPh>
    <phoneticPr fontId="1"/>
  </si>
  <si>
    <t>飛び出し</t>
    <rPh sb="0" eb="1">
      <t>ト</t>
    </rPh>
    <rPh sb="2" eb="3">
      <t>ダ</t>
    </rPh>
    <phoneticPr fontId="1"/>
  </si>
  <si>
    <t>資料：市生活安全課</t>
    <rPh sb="0" eb="2">
      <t>シリョウ</t>
    </rPh>
    <rPh sb="3" eb="4">
      <t>シ</t>
    </rPh>
    <rPh sb="4" eb="6">
      <t>セイカツ</t>
    </rPh>
    <rPh sb="6" eb="9">
      <t>アンゼンカ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</si>
  <si>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</si>
  <si>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</si>
  <si>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</si>
  <si>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</si>
  <si>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</si>
  <si>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</si>
  <si>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</si>
  <si>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</si>
  <si>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</si>
  <si>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</si>
  <si>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</si>
  <si>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</si>
  <si>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人対車輌</t>
    <rPh sb="0" eb="1">
      <t>ヒト</t>
    </rPh>
    <rPh sb="1" eb="2">
      <t>タイ</t>
    </rPh>
    <rPh sb="2" eb="4">
      <t>シャリョウ</t>
    </rPh>
    <phoneticPr fontId="1"/>
  </si>
  <si>
    <t>自転車対車輌</t>
    <rPh sb="0" eb="3">
      <t>ジテンシャ</t>
    </rPh>
    <rPh sb="3" eb="4">
      <t>タイ</t>
    </rPh>
    <rPh sb="4" eb="6">
      <t>シャリョウ</t>
    </rPh>
    <phoneticPr fontId="1"/>
  </si>
  <si>
    <t>車輌相互</t>
    <rPh sb="0" eb="2">
      <t>シャリョウ</t>
    </rPh>
    <rPh sb="2" eb="4">
      <t>ソウゴ</t>
    </rPh>
    <phoneticPr fontId="1"/>
  </si>
  <si>
    <t>車輌単独</t>
    <rPh sb="0" eb="2">
      <t>シャリョウ</t>
    </rPh>
    <rPh sb="2" eb="4">
      <t>タンドク</t>
    </rPh>
    <phoneticPr fontId="1"/>
  </si>
  <si>
    <t>踏切</t>
    <rPh sb="0" eb="2">
      <t>フミキリ</t>
    </rPh>
    <phoneticPr fontId="1"/>
  </si>
  <si>
    <t>２号線</t>
    <rPh sb="1" eb="3">
      <t>ゴウセン</t>
    </rPh>
    <phoneticPr fontId="1"/>
  </si>
  <si>
    <t>188号線</t>
    <rPh sb="3" eb="5">
      <t>ゴウセン</t>
    </rPh>
    <phoneticPr fontId="1"/>
  </si>
  <si>
    <t>315号線</t>
    <rPh sb="3" eb="5">
      <t>ゴウセン</t>
    </rPh>
    <phoneticPr fontId="1"/>
  </si>
  <si>
    <t>376号線</t>
    <rPh sb="3" eb="5">
      <t>ゴウセン</t>
    </rPh>
    <phoneticPr fontId="1"/>
  </si>
  <si>
    <t>434号線</t>
    <rPh sb="3" eb="5">
      <t>ゴウセン</t>
    </rPh>
    <phoneticPr fontId="1"/>
  </si>
  <si>
    <t>489号線</t>
    <rPh sb="3" eb="5">
      <t>ゴウセン</t>
    </rPh>
    <phoneticPr fontId="1"/>
  </si>
  <si>
    <t>県道</t>
    <rPh sb="0" eb="2">
      <t>ケンドウ</t>
    </rPh>
    <phoneticPr fontId="1"/>
  </si>
  <si>
    <t>市道</t>
    <rPh sb="0" eb="2">
      <t>シドウ</t>
    </rPh>
    <phoneticPr fontId="1"/>
  </si>
  <si>
    <t>国道</t>
    <rPh sb="0" eb="2">
      <t>コクドウ</t>
    </rPh>
    <phoneticPr fontId="1"/>
  </si>
  <si>
    <t>焼失棟数</t>
    <rPh sb="0" eb="2">
      <t>ショウシツ</t>
    </rPh>
    <rPh sb="2" eb="4">
      <t>トウスウ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</si>
  <si>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</si>
  <si>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</si>
  <si>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191　刑法犯認知検挙状況</t>
    <rPh sb="4" eb="7">
      <t>ケイホウハン</t>
    </rPh>
    <rPh sb="7" eb="9">
      <t>ニンチ</t>
    </rPh>
    <rPh sb="9" eb="11">
      <t>ケンキョ</t>
    </rPh>
    <rPh sb="11" eb="13">
      <t>ジョウキョウ</t>
    </rPh>
    <phoneticPr fontId="1"/>
  </si>
  <si>
    <t>192　火災発生状況</t>
    <rPh sb="4" eb="6">
      <t>カサイ</t>
    </rPh>
    <rPh sb="6" eb="8">
      <t>ハッセイ</t>
    </rPh>
    <rPh sb="8" eb="10">
      <t>ジョウキョウ</t>
    </rPh>
    <phoneticPr fontId="1"/>
  </si>
  <si>
    <t>193　原因別火災発生件数</t>
    <rPh sb="4" eb="6">
      <t>ゲンイン</t>
    </rPh>
    <rPh sb="6" eb="7">
      <t>ベツ</t>
    </rPh>
    <rPh sb="7" eb="9">
      <t>カサイ</t>
    </rPh>
    <rPh sb="9" eb="11">
      <t>ハッセイ</t>
    </rPh>
    <rPh sb="11" eb="13">
      <t>ケンスウ</t>
    </rPh>
    <phoneticPr fontId="1"/>
  </si>
  <si>
    <t>194　救急出動実績</t>
    <rPh sb="4" eb="6">
      <t>キュウキュウ</t>
    </rPh>
    <rPh sb="6" eb="8">
      <t>シュツドウ</t>
    </rPh>
    <rPh sb="8" eb="10">
      <t>ジッセキ</t>
    </rPh>
    <phoneticPr fontId="1"/>
  </si>
  <si>
    <t>195　交通事故原因別発生件数</t>
    <rPh sb="4" eb="6">
      <t>コウツウ</t>
    </rPh>
    <rPh sb="6" eb="8">
      <t>ジコ</t>
    </rPh>
    <rPh sb="8" eb="10">
      <t>ゲンイン</t>
    </rPh>
    <rPh sb="10" eb="11">
      <t>ベツ</t>
    </rPh>
    <rPh sb="11" eb="13">
      <t>ハッセイ</t>
    </rPh>
    <rPh sb="13" eb="15">
      <t>ケンスウ</t>
    </rPh>
    <phoneticPr fontId="1"/>
  </si>
  <si>
    <t>196　交通事故時間別発生件数</t>
    <rPh sb="4" eb="6">
      <t>コウツウ</t>
    </rPh>
    <rPh sb="6" eb="8">
      <t>ジコ</t>
    </rPh>
    <rPh sb="8" eb="10">
      <t>ジカン</t>
    </rPh>
    <rPh sb="10" eb="11">
      <t>ベツ</t>
    </rPh>
    <rPh sb="11" eb="13">
      <t>ハッセイ</t>
    </rPh>
    <rPh sb="13" eb="15">
      <t>ケンスウ</t>
    </rPh>
    <phoneticPr fontId="1"/>
  </si>
  <si>
    <t>197　交通事故類型別発生状況</t>
    <rPh sb="4" eb="6">
      <t>コウツウ</t>
    </rPh>
    <rPh sb="6" eb="8">
      <t>ジコ</t>
    </rPh>
    <rPh sb="8" eb="10">
      <t>ルイケイ</t>
    </rPh>
    <rPh sb="10" eb="11">
      <t>ベツ</t>
    </rPh>
    <rPh sb="11" eb="13">
      <t>ハッセイ</t>
    </rPh>
    <rPh sb="13" eb="15">
      <t>ジョウキョウ</t>
    </rPh>
    <phoneticPr fontId="1"/>
  </si>
  <si>
    <t>198　交通事故月別件数及び死傷者数</t>
    <rPh sb="4" eb="6">
      <t>コウツウ</t>
    </rPh>
    <rPh sb="6" eb="8">
      <t>ジコ</t>
    </rPh>
    <rPh sb="8" eb="10">
      <t>ツキベツ</t>
    </rPh>
    <rPh sb="10" eb="12">
      <t>ケンスウ</t>
    </rPh>
    <rPh sb="12" eb="13">
      <t>オヨ</t>
    </rPh>
    <rPh sb="14" eb="16">
      <t>シショウ</t>
    </rPh>
    <rPh sb="16" eb="17">
      <t>シャ</t>
    </rPh>
    <rPh sb="17" eb="18">
      <t>スウ</t>
    </rPh>
    <phoneticPr fontId="1"/>
  </si>
  <si>
    <t>199　交通事故道路別発生件数</t>
    <rPh sb="4" eb="6">
      <t>コウツウ</t>
    </rPh>
    <rPh sb="6" eb="8">
      <t>ジコ</t>
    </rPh>
    <rPh sb="8" eb="10">
      <t>ドウロ</t>
    </rPh>
    <rPh sb="10" eb="11">
      <t>ベツ</t>
    </rPh>
    <rPh sb="11" eb="13">
      <t>ハッセイ</t>
    </rPh>
    <rPh sb="13" eb="15">
      <t>ケンスウ</t>
    </rPh>
    <phoneticPr fontId="1"/>
  </si>
  <si>
    <t>資料：県警察本部刑事部捜査支援分析課</t>
    <rPh sb="0" eb="2">
      <t>シリョウ</t>
    </rPh>
    <rPh sb="3" eb="4">
      <t>ケン</t>
    </rPh>
    <rPh sb="4" eb="6">
      <t>ケイサツ</t>
    </rPh>
    <rPh sb="6" eb="8">
      <t>ホンブ</t>
    </rPh>
    <rPh sb="8" eb="11">
      <t>ケイジブ</t>
    </rPh>
    <rPh sb="11" eb="13">
      <t>ソウサ</t>
    </rPh>
    <rPh sb="13" eb="15">
      <t>シエン</t>
    </rPh>
    <rPh sb="15" eb="17">
      <t>ブンセキ</t>
    </rPh>
    <rPh sb="17" eb="18">
      <t>カ</t>
    </rPh>
    <phoneticPr fontId="1"/>
  </si>
  <si>
    <t>救急事故  種別出動件数</t>
    <rPh sb="0" eb="2">
      <t>キュウキュウ</t>
    </rPh>
    <rPh sb="2" eb="4">
      <t>ジコ</t>
    </rPh>
    <rPh sb="6" eb="8">
      <t>シュベツ</t>
    </rPh>
    <rPh sb="8" eb="10">
      <t>シュツドウ</t>
    </rPh>
    <rPh sb="10" eb="12">
      <t>ケンスウ</t>
    </rPh>
    <phoneticPr fontId="1"/>
  </si>
  <si>
    <t>…</t>
    <phoneticPr fontId="1"/>
  </si>
  <si>
    <t>注）警察が認知または検挙した事件のうち、周南市内発生事件であり、交通関係業務上（重）過失致死傷罪及び危険運転致死傷罪を除いたものである。占有離     脱物横領罪は、その他の刑法犯に計上している。強制性交等は、刑法の一部が改正（平成29年７月13日施行）される前の強姦を含めた数値を表示している。</t>
    <rPh sb="0" eb="1">
      <t>チュウ</t>
    </rPh>
    <rPh sb="2" eb="4">
      <t>ケイサツ</t>
    </rPh>
    <rPh sb="5" eb="7">
      <t>ニンチ</t>
    </rPh>
    <rPh sb="10" eb="12">
      <t>ケンキョ</t>
    </rPh>
    <rPh sb="14" eb="16">
      <t>ジケン</t>
    </rPh>
    <rPh sb="20" eb="24">
      <t>シュウナンシナイ</t>
    </rPh>
    <rPh sb="24" eb="26">
      <t>ハッセイ</t>
    </rPh>
    <rPh sb="26" eb="28">
      <t>ジケン</t>
    </rPh>
    <rPh sb="32" eb="34">
      <t>コウツウ</t>
    </rPh>
    <rPh sb="34" eb="36">
      <t>カンケイ</t>
    </rPh>
    <rPh sb="36" eb="39">
      <t>ギョウムジョウ</t>
    </rPh>
    <rPh sb="40" eb="41">
      <t>オモ</t>
    </rPh>
    <rPh sb="42" eb="44">
      <t>カシツ</t>
    </rPh>
    <rPh sb="44" eb="47">
      <t>チシショウ</t>
    </rPh>
    <rPh sb="47" eb="48">
      <t>ザイ</t>
    </rPh>
    <rPh sb="48" eb="49">
      <t>オヨ</t>
    </rPh>
    <rPh sb="50" eb="52">
      <t>キケン</t>
    </rPh>
    <rPh sb="52" eb="54">
      <t>ウンテン</t>
    </rPh>
    <rPh sb="54" eb="57">
      <t>チシショウ</t>
    </rPh>
    <rPh sb="57" eb="58">
      <t>ザイ</t>
    </rPh>
    <rPh sb="59" eb="60">
      <t>ノゾ</t>
    </rPh>
    <rPh sb="68" eb="70">
      <t>センユウ</t>
    </rPh>
    <rPh sb="77" eb="78">
      <t>ブツ</t>
    </rPh>
    <rPh sb="78" eb="81">
      <t>オウリョウザイ</t>
    </rPh>
    <rPh sb="85" eb="86">
      <t>タ</t>
    </rPh>
    <rPh sb="87" eb="90">
      <t>ケイホウハン</t>
    </rPh>
    <rPh sb="91" eb="93">
      <t>ケイジョウ</t>
    </rPh>
    <phoneticPr fontId="1"/>
  </si>
  <si>
    <t>Ｐ 公安・災害</t>
    <rPh sb="2" eb="4">
      <t>コウアン</t>
    </rPh>
    <rPh sb="5" eb="7">
      <t>サイガイ</t>
    </rPh>
    <phoneticPr fontId="1"/>
  </si>
  <si>
    <t>144　Ｐ 公安・災害</t>
    <rPh sb="6" eb="8">
      <t>コウアン</t>
    </rPh>
    <rPh sb="9" eb="11">
      <t>サイガイ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</si>
</sst>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2"/>
    </xf>
    <xf numFmtId="41" fontId="3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41" fontId="5" fillId="0" borderId="0" xfId="1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41" fontId="3" fillId="0" borderId="13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indent="2"/>
    </xf>
    <xf numFmtId="0" fontId="3" fillId="2" borderId="8" xfId="0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indent="2"/>
    </xf>
    <xf numFmtId="41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0" xfId="0" applyFont="1" applyAlignment="1">
      <alignment horizontal="distributed" vertical="center" indent="15"/>
    </xf>
    <xf numFmtId="0" fontId="0" fillId="0" borderId="0" xfId="0" applyAlignment="1">
      <alignment horizontal="distributed" vertical="center" indent="15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1" xfId="0" applyBorder="1" applyAlignment="1">
      <alignment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AG168"/>
  <sheetViews>
    <sheetView tabSelected="1" view="pageBreakPreview" zoomScaleNormal="100" zoomScaleSheetLayoutView="100" workbookViewId="0">
      <selection activeCell="G24" sqref="G24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32" width="7.625" style="2" customWidth="1"/>
    <col min="33" max="33" width="2.875" style="2" customWidth="1"/>
    <col min="34" max="16384" width="3" style="2"/>
  </cols>
  <sheetData>
    <row r="1" spans="1:33" ht="16.5" customHeight="1">
      <c r="A1" s="1" t="s">
        <v>145</v>
      </c>
      <c r="B1" s="1"/>
      <c r="AF1" s="3"/>
      <c r="AG1" s="3" t="str">
        <f>"Ｐ 公安・災害　"&amp;VALUE(SUBSTITUTE(A1,$B$2,""))+1</f>
        <v>Ｐ 公安・災害　145</v>
      </c>
    </row>
    <row r="2" spans="1:33" ht="30.75" customHeight="1">
      <c r="A2" s="4"/>
      <c r="B2" s="117" t="s">
        <v>144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3"/>
    </row>
    <row r="3" spans="1:33" ht="16.5" customHeight="1">
      <c r="B3" s="5" t="s">
        <v>131</v>
      </c>
      <c r="AD3" s="3"/>
      <c r="AE3" s="3"/>
      <c r="AF3" s="3"/>
    </row>
    <row r="4" spans="1:33" ht="16.5" customHeight="1" thickBot="1">
      <c r="B4" s="5"/>
      <c r="AD4" s="3"/>
      <c r="AE4" s="3"/>
      <c r="AF4" s="3"/>
    </row>
    <row r="5" spans="1:33" ht="16.5" customHeight="1" thickTop="1">
      <c r="B5" s="79" t="s">
        <v>3</v>
      </c>
      <c r="C5" s="109" t="s">
        <v>4</v>
      </c>
      <c r="D5" s="110"/>
      <c r="E5" s="106" t="s">
        <v>7</v>
      </c>
      <c r="F5" s="113"/>
      <c r="G5" s="113"/>
      <c r="H5" s="113"/>
      <c r="I5" s="113"/>
      <c r="J5" s="113"/>
      <c r="K5" s="113"/>
      <c r="L5" s="114"/>
      <c r="M5" s="106" t="s">
        <v>12</v>
      </c>
      <c r="N5" s="113"/>
      <c r="O5" s="113"/>
      <c r="P5" s="113"/>
      <c r="Q5" s="113"/>
      <c r="R5" s="113"/>
      <c r="S5" s="113"/>
      <c r="T5" s="113"/>
      <c r="U5" s="113"/>
      <c r="V5" s="114"/>
      <c r="W5" s="109" t="s">
        <v>18</v>
      </c>
      <c r="X5" s="120"/>
      <c r="Y5" s="106" t="s">
        <v>19</v>
      </c>
      <c r="Z5" s="113"/>
      <c r="AA5" s="113"/>
      <c r="AB5" s="113"/>
      <c r="AC5" s="113"/>
      <c r="AD5" s="113"/>
      <c r="AE5" s="113"/>
      <c r="AF5" s="114"/>
    </row>
    <row r="6" spans="1:33" ht="16.5" customHeight="1">
      <c r="B6" s="80"/>
      <c r="C6" s="111"/>
      <c r="D6" s="112"/>
      <c r="E6" s="115" t="s">
        <v>8</v>
      </c>
      <c r="F6" s="116"/>
      <c r="G6" s="115" t="s">
        <v>9</v>
      </c>
      <c r="H6" s="116"/>
      <c r="I6" s="115" t="s">
        <v>10</v>
      </c>
      <c r="J6" s="116"/>
      <c r="K6" s="115" t="s">
        <v>11</v>
      </c>
      <c r="L6" s="116"/>
      <c r="M6" s="115" t="s">
        <v>13</v>
      </c>
      <c r="N6" s="116"/>
      <c r="O6" s="115" t="s">
        <v>14</v>
      </c>
      <c r="P6" s="116"/>
      <c r="Q6" s="115" t="s">
        <v>15</v>
      </c>
      <c r="R6" s="116"/>
      <c r="S6" s="115" t="s">
        <v>16</v>
      </c>
      <c r="T6" s="116"/>
      <c r="U6" s="115" t="s">
        <v>17</v>
      </c>
      <c r="V6" s="116"/>
      <c r="W6" s="121"/>
      <c r="X6" s="122"/>
      <c r="Y6" s="115" t="s">
        <v>20</v>
      </c>
      <c r="Z6" s="116"/>
      <c r="AA6" s="115" t="s">
        <v>21</v>
      </c>
      <c r="AB6" s="116"/>
      <c r="AC6" s="115" t="s">
        <v>22</v>
      </c>
      <c r="AD6" s="116"/>
      <c r="AE6" s="115" t="s">
        <v>23</v>
      </c>
      <c r="AF6" s="116"/>
    </row>
    <row r="7" spans="1:33" ht="16.5" customHeight="1">
      <c r="B7" s="81"/>
      <c r="C7" s="44" t="s">
        <v>5</v>
      </c>
      <c r="D7" s="44" t="s">
        <v>6</v>
      </c>
      <c r="E7" s="44" t="s">
        <v>5</v>
      </c>
      <c r="F7" s="44" t="s">
        <v>6</v>
      </c>
      <c r="G7" s="44" t="s">
        <v>5</v>
      </c>
      <c r="H7" s="44" t="s">
        <v>6</v>
      </c>
      <c r="I7" s="44" t="s">
        <v>5</v>
      </c>
      <c r="J7" s="44" t="s">
        <v>6</v>
      </c>
      <c r="K7" s="44" t="s">
        <v>5</v>
      </c>
      <c r="L7" s="44" t="s">
        <v>6</v>
      </c>
      <c r="M7" s="44" t="s">
        <v>5</v>
      </c>
      <c r="N7" s="44" t="s">
        <v>6</v>
      </c>
      <c r="O7" s="44" t="s">
        <v>5</v>
      </c>
      <c r="P7" s="44" t="s">
        <v>6</v>
      </c>
      <c r="Q7" s="44" t="s">
        <v>5</v>
      </c>
      <c r="R7" s="44" t="s">
        <v>6</v>
      </c>
      <c r="S7" s="44" t="s">
        <v>5</v>
      </c>
      <c r="T7" s="44" t="s">
        <v>6</v>
      </c>
      <c r="U7" s="44" t="s">
        <v>5</v>
      </c>
      <c r="V7" s="44" t="s">
        <v>6</v>
      </c>
      <c r="W7" s="44" t="s">
        <v>5</v>
      </c>
      <c r="X7" s="44" t="s">
        <v>6</v>
      </c>
      <c r="Y7" s="58" t="s">
        <v>5</v>
      </c>
      <c r="Z7" s="58" t="s">
        <v>6</v>
      </c>
      <c r="AA7" s="58" t="s">
        <v>5</v>
      </c>
      <c r="AB7" s="58" t="s">
        <v>6</v>
      </c>
      <c r="AC7" s="58" t="s">
        <v>5</v>
      </c>
      <c r="AD7" s="58" t="s">
        <v>6</v>
      </c>
      <c r="AE7" s="58" t="s">
        <v>5</v>
      </c>
      <c r="AF7" s="58" t="s">
        <v>6</v>
      </c>
    </row>
    <row r="8" spans="1:33" ht="16.5" customHeight="1">
      <c r="B8" s="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3" ht="16.5" customHeight="1">
      <c r="B9" s="28" t="s">
        <v>0</v>
      </c>
      <c r="C9" s="32">
        <v>615</v>
      </c>
      <c r="D9" s="33">
        <v>312</v>
      </c>
      <c r="E9" s="33">
        <v>2</v>
      </c>
      <c r="F9" s="33">
        <v>2</v>
      </c>
      <c r="G9" s="33">
        <v>2</v>
      </c>
      <c r="H9" s="33">
        <v>2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21</v>
      </c>
      <c r="P9" s="33">
        <v>14</v>
      </c>
      <c r="Q9" s="33">
        <v>15</v>
      </c>
      <c r="R9" s="33">
        <v>14</v>
      </c>
      <c r="S9" s="33">
        <v>6</v>
      </c>
      <c r="T9" s="33">
        <v>7</v>
      </c>
      <c r="U9" s="33">
        <v>0</v>
      </c>
      <c r="V9" s="33">
        <v>0</v>
      </c>
      <c r="W9" s="33">
        <v>449</v>
      </c>
      <c r="X9" s="33">
        <v>215</v>
      </c>
      <c r="Y9" s="33">
        <v>27</v>
      </c>
      <c r="Z9" s="33">
        <v>17</v>
      </c>
      <c r="AA9" s="33">
        <v>0</v>
      </c>
      <c r="AB9" s="33">
        <v>1</v>
      </c>
      <c r="AC9" s="33">
        <v>1</v>
      </c>
      <c r="AD9" s="33">
        <v>1</v>
      </c>
      <c r="AE9" s="33">
        <v>0</v>
      </c>
      <c r="AF9" s="33">
        <v>0</v>
      </c>
    </row>
    <row r="10" spans="1:33" ht="16.5" customHeight="1">
      <c r="B10" s="28" t="s">
        <v>1</v>
      </c>
      <c r="C10" s="32">
        <v>538</v>
      </c>
      <c r="D10" s="33">
        <v>329</v>
      </c>
      <c r="E10" s="33">
        <v>3</v>
      </c>
      <c r="F10" s="33">
        <v>3</v>
      </c>
      <c r="G10" s="33">
        <v>0</v>
      </c>
      <c r="H10" s="33">
        <v>0</v>
      </c>
      <c r="I10" s="33">
        <v>0</v>
      </c>
      <c r="J10" s="33">
        <v>0</v>
      </c>
      <c r="K10" s="33">
        <v>1</v>
      </c>
      <c r="L10" s="33">
        <v>1</v>
      </c>
      <c r="M10" s="33">
        <v>0</v>
      </c>
      <c r="N10" s="33">
        <v>0</v>
      </c>
      <c r="O10" s="33">
        <v>23</v>
      </c>
      <c r="P10" s="33">
        <v>22</v>
      </c>
      <c r="Q10" s="33">
        <v>17</v>
      </c>
      <c r="R10" s="33">
        <v>9</v>
      </c>
      <c r="S10" s="33">
        <v>2</v>
      </c>
      <c r="T10" s="33">
        <v>2</v>
      </c>
      <c r="U10" s="33">
        <v>1</v>
      </c>
      <c r="V10" s="33">
        <v>1</v>
      </c>
      <c r="W10" s="33">
        <v>373</v>
      </c>
      <c r="X10" s="33">
        <v>227</v>
      </c>
      <c r="Y10" s="33">
        <v>20</v>
      </c>
      <c r="Z10" s="33">
        <v>17</v>
      </c>
      <c r="AA10" s="33">
        <v>1</v>
      </c>
      <c r="AB10" s="33">
        <v>1</v>
      </c>
      <c r="AC10" s="33">
        <v>2</v>
      </c>
      <c r="AD10" s="33">
        <v>2</v>
      </c>
      <c r="AE10" s="33">
        <v>0</v>
      </c>
      <c r="AF10" s="33">
        <v>0</v>
      </c>
    </row>
    <row r="11" spans="1:33" ht="16.5" customHeight="1">
      <c r="B11" s="28" t="s">
        <v>2</v>
      </c>
      <c r="C11" s="32">
        <v>518</v>
      </c>
      <c r="D11" s="33">
        <v>330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1</v>
      </c>
      <c r="L11" s="33">
        <v>1</v>
      </c>
      <c r="M11" s="33">
        <v>0</v>
      </c>
      <c r="N11" s="33">
        <v>0</v>
      </c>
      <c r="O11" s="33">
        <v>27</v>
      </c>
      <c r="P11" s="33">
        <v>21</v>
      </c>
      <c r="Q11" s="33">
        <v>9</v>
      </c>
      <c r="R11" s="33">
        <v>5</v>
      </c>
      <c r="S11" s="33">
        <v>0</v>
      </c>
      <c r="T11" s="33">
        <v>0</v>
      </c>
      <c r="U11" s="33">
        <v>2</v>
      </c>
      <c r="V11" s="33">
        <v>0</v>
      </c>
      <c r="W11" s="33">
        <v>367</v>
      </c>
      <c r="X11" s="33">
        <v>245</v>
      </c>
      <c r="Y11" s="33">
        <v>34</v>
      </c>
      <c r="Z11" s="33">
        <v>19</v>
      </c>
      <c r="AA11" s="33">
        <v>2</v>
      </c>
      <c r="AB11" s="33">
        <v>3</v>
      </c>
      <c r="AC11" s="33">
        <v>0</v>
      </c>
      <c r="AD11" s="33">
        <v>0</v>
      </c>
      <c r="AE11" s="33">
        <v>0</v>
      </c>
      <c r="AF11" s="33">
        <v>0</v>
      </c>
    </row>
    <row r="12" spans="1:33" s="23" customFormat="1" ht="16.5" customHeight="1">
      <c r="B12" s="28" t="s">
        <v>129</v>
      </c>
      <c r="C12" s="32">
        <v>383</v>
      </c>
      <c r="D12" s="33">
        <v>210</v>
      </c>
      <c r="E12" s="33">
        <v>0</v>
      </c>
      <c r="F12" s="33">
        <v>0</v>
      </c>
      <c r="G12" s="33">
        <v>2</v>
      </c>
      <c r="H12" s="33">
        <v>2</v>
      </c>
      <c r="I12" s="33">
        <v>1</v>
      </c>
      <c r="J12" s="33">
        <v>1</v>
      </c>
      <c r="K12" s="33">
        <v>0</v>
      </c>
      <c r="L12" s="33">
        <v>0</v>
      </c>
      <c r="M12" s="33">
        <v>0</v>
      </c>
      <c r="N12" s="33">
        <v>0</v>
      </c>
      <c r="O12" s="33">
        <v>17</v>
      </c>
      <c r="P12" s="33">
        <v>13</v>
      </c>
      <c r="Q12" s="33">
        <v>11</v>
      </c>
      <c r="R12" s="33">
        <v>12</v>
      </c>
      <c r="S12" s="33">
        <v>4</v>
      </c>
      <c r="T12" s="33">
        <v>3</v>
      </c>
      <c r="U12" s="33">
        <v>0</v>
      </c>
      <c r="V12" s="33">
        <v>0</v>
      </c>
      <c r="W12" s="33">
        <v>227</v>
      </c>
      <c r="X12" s="33">
        <v>117</v>
      </c>
      <c r="Y12" s="33">
        <v>30</v>
      </c>
      <c r="Z12" s="33">
        <v>28</v>
      </c>
      <c r="AA12" s="33">
        <v>1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</row>
    <row r="13" spans="1:33" s="5" customFormat="1" ht="16.5" customHeight="1">
      <c r="B13" s="29" t="s">
        <v>130</v>
      </c>
      <c r="C13" s="31">
        <v>431</v>
      </c>
      <c r="D13" s="30">
        <v>233</v>
      </c>
      <c r="E13" s="30">
        <v>0</v>
      </c>
      <c r="F13" s="30">
        <v>0</v>
      </c>
      <c r="G13" s="30">
        <v>0</v>
      </c>
      <c r="H13" s="30">
        <v>0</v>
      </c>
      <c r="I13" s="30">
        <v>1</v>
      </c>
      <c r="J13" s="30">
        <v>1</v>
      </c>
      <c r="K13" s="30">
        <v>1</v>
      </c>
      <c r="L13" s="30">
        <v>1</v>
      </c>
      <c r="M13" s="30">
        <v>0</v>
      </c>
      <c r="N13" s="30">
        <v>0</v>
      </c>
      <c r="O13" s="30">
        <v>21</v>
      </c>
      <c r="P13" s="30">
        <v>18</v>
      </c>
      <c r="Q13" s="30">
        <v>22</v>
      </c>
      <c r="R13" s="30">
        <v>16</v>
      </c>
      <c r="S13" s="30">
        <v>1</v>
      </c>
      <c r="T13" s="30">
        <v>2</v>
      </c>
      <c r="U13" s="30">
        <v>2</v>
      </c>
      <c r="V13" s="30">
        <v>2</v>
      </c>
      <c r="W13" s="30">
        <v>280</v>
      </c>
      <c r="X13" s="30">
        <v>144</v>
      </c>
      <c r="Y13" s="30">
        <v>31</v>
      </c>
      <c r="Z13" s="30">
        <v>18</v>
      </c>
      <c r="AA13" s="30">
        <v>1</v>
      </c>
      <c r="AB13" s="30">
        <v>1</v>
      </c>
      <c r="AC13" s="30">
        <v>2</v>
      </c>
      <c r="AD13" s="30">
        <v>1</v>
      </c>
      <c r="AE13" s="30">
        <v>0</v>
      </c>
      <c r="AF13" s="30">
        <v>0</v>
      </c>
    </row>
    <row r="14" spans="1:33" ht="16.5" customHeight="1" thickBot="1">
      <c r="B14" s="11"/>
      <c r="C14" s="27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</row>
    <row r="15" spans="1:33" s="23" customFormat="1" ht="16.5" customHeight="1" thickTop="1">
      <c r="B15" s="79" t="s">
        <v>3</v>
      </c>
      <c r="C15" s="106" t="s">
        <v>24</v>
      </c>
      <c r="D15" s="113"/>
      <c r="E15" s="113"/>
      <c r="F15" s="114"/>
      <c r="G15" s="109" t="s">
        <v>26</v>
      </c>
      <c r="H15" s="123"/>
    </row>
    <row r="16" spans="1:33" s="23" customFormat="1" ht="16.5" customHeight="1">
      <c r="B16" s="80"/>
      <c r="C16" s="115" t="s">
        <v>25</v>
      </c>
      <c r="D16" s="116"/>
      <c r="E16" s="115" t="s">
        <v>23</v>
      </c>
      <c r="F16" s="116"/>
      <c r="G16" s="121"/>
      <c r="H16" s="124"/>
    </row>
    <row r="17" spans="2:32" s="23" customFormat="1" ht="16.5" customHeight="1">
      <c r="B17" s="81"/>
      <c r="C17" s="44" t="s">
        <v>5</v>
      </c>
      <c r="D17" s="44" t="s">
        <v>6</v>
      </c>
      <c r="E17" s="44" t="s">
        <v>5</v>
      </c>
      <c r="F17" s="44" t="s">
        <v>6</v>
      </c>
      <c r="G17" s="44" t="s">
        <v>5</v>
      </c>
      <c r="H17" s="45" t="s">
        <v>6</v>
      </c>
    </row>
    <row r="18" spans="2:32" s="23" customFormat="1" ht="16.5" customHeight="1">
      <c r="B18" s="6"/>
      <c r="C18" s="16"/>
      <c r="D18" s="17"/>
      <c r="E18" s="17"/>
      <c r="F18" s="17"/>
      <c r="G18" s="17"/>
      <c r="H18" s="17"/>
    </row>
    <row r="19" spans="2:32" s="23" customFormat="1" ht="16.5" customHeight="1">
      <c r="B19" s="28" t="s">
        <v>0</v>
      </c>
      <c r="C19" s="32">
        <v>0</v>
      </c>
      <c r="D19" s="33">
        <v>0</v>
      </c>
      <c r="E19" s="33">
        <v>6</v>
      </c>
      <c r="F19" s="33">
        <v>5</v>
      </c>
      <c r="G19" s="33">
        <v>86</v>
      </c>
      <c r="H19" s="33">
        <v>34</v>
      </c>
    </row>
    <row r="20" spans="2:32" s="23" customFormat="1" ht="16.5" customHeight="1">
      <c r="B20" s="28" t="s">
        <v>1</v>
      </c>
      <c r="C20" s="32">
        <v>2</v>
      </c>
      <c r="D20" s="33">
        <v>2</v>
      </c>
      <c r="E20" s="33">
        <v>2</v>
      </c>
      <c r="F20" s="33">
        <v>3</v>
      </c>
      <c r="G20" s="33">
        <v>91</v>
      </c>
      <c r="H20" s="33">
        <v>39</v>
      </c>
    </row>
    <row r="21" spans="2:32" s="23" customFormat="1" ht="16.5" customHeight="1">
      <c r="B21" s="28" t="s">
        <v>2</v>
      </c>
      <c r="C21" s="32">
        <v>0</v>
      </c>
      <c r="D21" s="33">
        <v>0</v>
      </c>
      <c r="E21" s="33">
        <v>8</v>
      </c>
      <c r="F21" s="33">
        <v>7</v>
      </c>
      <c r="G21" s="33">
        <v>68</v>
      </c>
      <c r="H21" s="33">
        <v>29</v>
      </c>
    </row>
    <row r="22" spans="2:32" s="5" customFormat="1" ht="16.5" customHeight="1">
      <c r="B22" s="28" t="s">
        <v>129</v>
      </c>
      <c r="C22" s="32">
        <v>1</v>
      </c>
      <c r="D22" s="33">
        <v>1</v>
      </c>
      <c r="E22" s="33">
        <v>10</v>
      </c>
      <c r="F22" s="33">
        <v>9</v>
      </c>
      <c r="G22" s="33">
        <v>79</v>
      </c>
      <c r="H22" s="33">
        <v>24</v>
      </c>
    </row>
    <row r="23" spans="2:32" s="5" customFormat="1" ht="16.5" customHeight="1">
      <c r="B23" s="29" t="s">
        <v>130</v>
      </c>
      <c r="C23" s="31">
        <v>0</v>
      </c>
      <c r="D23" s="30">
        <v>0</v>
      </c>
      <c r="E23" s="30">
        <v>4</v>
      </c>
      <c r="F23" s="30">
        <v>5</v>
      </c>
      <c r="G23" s="30">
        <v>65</v>
      </c>
      <c r="H23" s="30">
        <v>24</v>
      </c>
    </row>
    <row r="24" spans="2:32" s="23" customFormat="1" ht="16.5" customHeight="1" thickBot="1">
      <c r="B24" s="11"/>
      <c r="C24" s="27"/>
      <c r="D24" s="24"/>
      <c r="E24" s="24"/>
      <c r="F24" s="24"/>
      <c r="G24" s="24"/>
      <c r="H24" s="24"/>
    </row>
    <row r="25" spans="2:32" ht="16.5" customHeight="1" thickTop="1">
      <c r="B25" s="13" t="s">
        <v>143</v>
      </c>
      <c r="AE25" s="3"/>
    </row>
    <row r="26" spans="2:32" ht="16.5" customHeight="1">
      <c r="B26" s="13" t="s">
        <v>140</v>
      </c>
      <c r="AE26" s="3"/>
    </row>
    <row r="27" spans="2:32" ht="16.5" customHeight="1">
      <c r="AF27" s="3"/>
    </row>
    <row r="28" spans="2:32" ht="16.5" customHeight="1">
      <c r="B28" s="5" t="s">
        <v>132</v>
      </c>
      <c r="I28" s="3"/>
    </row>
    <row r="29" spans="2:32" ht="16.5" customHeight="1" thickBot="1">
      <c r="B29" s="5"/>
      <c r="I29" s="3"/>
    </row>
    <row r="30" spans="2:32" ht="16.5" customHeight="1" thickTop="1">
      <c r="B30" s="79" t="s">
        <v>3</v>
      </c>
      <c r="C30" s="86" t="s">
        <v>28</v>
      </c>
      <c r="D30" s="88" t="s">
        <v>29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 t="s">
        <v>45</v>
      </c>
      <c r="R30" s="89"/>
      <c r="S30" s="89"/>
      <c r="T30" s="86" t="s">
        <v>128</v>
      </c>
      <c r="U30" s="88" t="s">
        <v>46</v>
      </c>
      <c r="V30" s="89"/>
      <c r="W30" s="88" t="s">
        <v>49</v>
      </c>
      <c r="X30" s="89"/>
      <c r="Y30" s="106" t="s">
        <v>52</v>
      </c>
      <c r="Z30" s="107"/>
      <c r="AA30" s="107"/>
      <c r="AB30" s="107"/>
      <c r="AC30" s="107"/>
      <c r="AD30" s="107"/>
      <c r="AE30" s="107"/>
    </row>
    <row r="31" spans="2:32" ht="16.5" customHeight="1">
      <c r="B31" s="80"/>
      <c r="C31" s="87"/>
      <c r="D31" s="108" t="s">
        <v>30</v>
      </c>
      <c r="E31" s="108" t="s">
        <v>31</v>
      </c>
      <c r="F31" s="108" t="s">
        <v>32</v>
      </c>
      <c r="G31" s="108" t="s">
        <v>33</v>
      </c>
      <c r="H31" s="108" t="s">
        <v>34</v>
      </c>
      <c r="I31" s="108" t="s">
        <v>35</v>
      </c>
      <c r="J31" s="108" t="s">
        <v>36</v>
      </c>
      <c r="K31" s="108" t="s">
        <v>37</v>
      </c>
      <c r="L31" s="108" t="s">
        <v>38</v>
      </c>
      <c r="M31" s="87" t="s">
        <v>39</v>
      </c>
      <c r="N31" s="87" t="s">
        <v>40</v>
      </c>
      <c r="O31" s="87" t="s">
        <v>41</v>
      </c>
      <c r="P31" s="87" t="s">
        <v>42</v>
      </c>
      <c r="Q31" s="87" t="s">
        <v>43</v>
      </c>
      <c r="R31" s="87" t="s">
        <v>44</v>
      </c>
      <c r="S31" s="87" t="s">
        <v>53</v>
      </c>
      <c r="T31" s="87"/>
      <c r="U31" s="87" t="s">
        <v>47</v>
      </c>
      <c r="V31" s="87" t="s">
        <v>48</v>
      </c>
      <c r="W31" s="87" t="s">
        <v>55</v>
      </c>
      <c r="X31" s="87" t="s">
        <v>50</v>
      </c>
      <c r="Y31" s="87" t="s">
        <v>51</v>
      </c>
      <c r="Z31" s="87"/>
      <c r="AA31" s="87" t="s">
        <v>56</v>
      </c>
      <c r="AB31" s="87"/>
      <c r="AC31" s="87" t="s">
        <v>44</v>
      </c>
      <c r="AD31" s="87" t="s">
        <v>53</v>
      </c>
      <c r="AE31" s="105" t="s">
        <v>54</v>
      </c>
    </row>
    <row r="32" spans="2:32" ht="16.5" customHeight="1">
      <c r="B32" s="81"/>
      <c r="C32" s="87"/>
      <c r="D32" s="108"/>
      <c r="E32" s="108"/>
      <c r="F32" s="108"/>
      <c r="G32" s="108"/>
      <c r="H32" s="108"/>
      <c r="I32" s="108"/>
      <c r="J32" s="108"/>
      <c r="K32" s="108"/>
      <c r="L32" s="108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105"/>
    </row>
    <row r="33" spans="2:32" ht="16.5" customHeight="1"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97"/>
      <c r="Z33" s="97"/>
      <c r="AA33" s="97"/>
      <c r="AB33" s="97"/>
      <c r="AC33" s="14"/>
      <c r="AD33" s="14"/>
      <c r="AE33" s="14"/>
    </row>
    <row r="34" spans="2:32" ht="16.5" customHeight="1">
      <c r="B34" s="28" t="s">
        <v>0</v>
      </c>
      <c r="C34" s="9">
        <v>39</v>
      </c>
      <c r="D34" s="9">
        <v>1</v>
      </c>
      <c r="E34" s="9">
        <v>0</v>
      </c>
      <c r="F34" s="9">
        <v>2</v>
      </c>
      <c r="G34" s="9">
        <v>0</v>
      </c>
      <c r="H34" s="9">
        <v>3</v>
      </c>
      <c r="I34" s="9">
        <v>8</v>
      </c>
      <c r="J34" s="9">
        <v>8</v>
      </c>
      <c r="K34" s="9">
        <v>6</v>
      </c>
      <c r="L34" s="9">
        <v>5</v>
      </c>
      <c r="M34" s="9">
        <v>3</v>
      </c>
      <c r="N34" s="9">
        <v>2</v>
      </c>
      <c r="O34" s="9">
        <v>1</v>
      </c>
      <c r="P34" s="9">
        <v>0</v>
      </c>
      <c r="Q34" s="9">
        <v>16</v>
      </c>
      <c r="R34" s="9">
        <v>5</v>
      </c>
      <c r="S34" s="9">
        <v>18</v>
      </c>
      <c r="T34" s="9">
        <v>48</v>
      </c>
      <c r="U34" s="9">
        <v>2</v>
      </c>
      <c r="V34" s="9">
        <v>8</v>
      </c>
      <c r="W34" s="9">
        <v>2112</v>
      </c>
      <c r="X34" s="9">
        <v>49</v>
      </c>
      <c r="Y34" s="98">
        <v>118337</v>
      </c>
      <c r="Z34" s="99"/>
      <c r="AA34" s="98">
        <v>116310</v>
      </c>
      <c r="AB34" s="99"/>
      <c r="AC34" s="9">
        <v>0</v>
      </c>
      <c r="AD34" s="9">
        <v>2027</v>
      </c>
      <c r="AE34" s="9">
        <v>0</v>
      </c>
    </row>
    <row r="35" spans="2:32" ht="16.5" customHeight="1">
      <c r="B35" s="28" t="s">
        <v>1</v>
      </c>
      <c r="C35" s="9">
        <v>45</v>
      </c>
      <c r="D35" s="9">
        <v>1</v>
      </c>
      <c r="E35" s="9">
        <v>2</v>
      </c>
      <c r="F35" s="9">
        <v>0</v>
      </c>
      <c r="G35" s="9">
        <v>0</v>
      </c>
      <c r="H35" s="9">
        <v>4</v>
      </c>
      <c r="I35" s="9">
        <v>4</v>
      </c>
      <c r="J35" s="9">
        <v>6</v>
      </c>
      <c r="K35" s="9">
        <v>10</v>
      </c>
      <c r="L35" s="9">
        <v>5</v>
      </c>
      <c r="M35" s="9">
        <v>4</v>
      </c>
      <c r="N35" s="9">
        <v>3</v>
      </c>
      <c r="O35" s="9">
        <v>5</v>
      </c>
      <c r="P35" s="9">
        <v>1</v>
      </c>
      <c r="Q35" s="9">
        <v>18</v>
      </c>
      <c r="R35" s="9">
        <v>5</v>
      </c>
      <c r="S35" s="9">
        <v>22</v>
      </c>
      <c r="T35" s="9">
        <v>30</v>
      </c>
      <c r="U35" s="9">
        <v>2</v>
      </c>
      <c r="V35" s="9">
        <v>8</v>
      </c>
      <c r="W35" s="9">
        <v>1713</v>
      </c>
      <c r="X35" s="9">
        <v>317</v>
      </c>
      <c r="Y35" s="98">
        <v>79678</v>
      </c>
      <c r="Z35" s="99"/>
      <c r="AA35" s="98">
        <v>70964</v>
      </c>
      <c r="AB35" s="99"/>
      <c r="AC35" s="9">
        <v>1893</v>
      </c>
      <c r="AD35" s="9">
        <v>6821</v>
      </c>
      <c r="AE35" s="9">
        <v>0</v>
      </c>
    </row>
    <row r="36" spans="2:32" ht="16.5" customHeight="1">
      <c r="B36" s="28" t="s">
        <v>2</v>
      </c>
      <c r="C36" s="9">
        <v>57</v>
      </c>
      <c r="D36" s="9">
        <v>4</v>
      </c>
      <c r="E36" s="9">
        <v>2</v>
      </c>
      <c r="F36" s="9">
        <v>1</v>
      </c>
      <c r="G36" s="9">
        <v>5</v>
      </c>
      <c r="H36" s="9">
        <v>2</v>
      </c>
      <c r="I36" s="9">
        <v>9</v>
      </c>
      <c r="J36" s="9">
        <v>9</v>
      </c>
      <c r="K36" s="9">
        <v>12</v>
      </c>
      <c r="L36" s="9">
        <v>4</v>
      </c>
      <c r="M36" s="9">
        <v>1</v>
      </c>
      <c r="N36" s="9">
        <v>4</v>
      </c>
      <c r="O36" s="9">
        <v>3</v>
      </c>
      <c r="P36" s="9">
        <v>1</v>
      </c>
      <c r="Q36" s="9">
        <v>21</v>
      </c>
      <c r="R36" s="9">
        <v>5</v>
      </c>
      <c r="S36" s="9">
        <v>31</v>
      </c>
      <c r="T36" s="9">
        <v>26</v>
      </c>
      <c r="U36" s="9">
        <v>3</v>
      </c>
      <c r="V36" s="9">
        <v>11</v>
      </c>
      <c r="W36" s="9">
        <v>1474</v>
      </c>
      <c r="X36" s="9">
        <v>792</v>
      </c>
      <c r="Y36" s="98">
        <v>153142</v>
      </c>
      <c r="Z36" s="99"/>
      <c r="AA36" s="98">
        <v>110350</v>
      </c>
      <c r="AB36" s="99"/>
      <c r="AC36" s="9">
        <v>284</v>
      </c>
      <c r="AD36" s="9">
        <v>25461</v>
      </c>
      <c r="AE36" s="9">
        <v>17047</v>
      </c>
    </row>
    <row r="37" spans="2:32" s="23" customFormat="1" ht="16.5" customHeight="1">
      <c r="B37" s="28" t="s">
        <v>129</v>
      </c>
      <c r="C37" s="37">
        <v>45</v>
      </c>
      <c r="D37" s="37">
        <v>1</v>
      </c>
      <c r="E37" s="37">
        <v>1</v>
      </c>
      <c r="F37" s="37">
        <v>0</v>
      </c>
      <c r="G37" s="37">
        <v>1</v>
      </c>
      <c r="H37" s="37">
        <v>1</v>
      </c>
      <c r="I37" s="37">
        <v>11</v>
      </c>
      <c r="J37" s="37">
        <v>8</v>
      </c>
      <c r="K37" s="37">
        <v>9</v>
      </c>
      <c r="L37" s="37">
        <v>10</v>
      </c>
      <c r="M37" s="37">
        <v>1</v>
      </c>
      <c r="N37" s="37">
        <v>1</v>
      </c>
      <c r="O37" s="37">
        <v>1</v>
      </c>
      <c r="P37" s="37">
        <v>0</v>
      </c>
      <c r="Q37" s="37">
        <v>16</v>
      </c>
      <c r="R37" s="37">
        <v>2</v>
      </c>
      <c r="S37" s="37">
        <v>27</v>
      </c>
      <c r="T37" s="37">
        <v>19</v>
      </c>
      <c r="U37" s="37">
        <v>0</v>
      </c>
      <c r="V37" s="37">
        <v>7</v>
      </c>
      <c r="W37" s="37">
        <v>420</v>
      </c>
      <c r="X37" s="37">
        <v>33</v>
      </c>
      <c r="Y37" s="98">
        <v>70638</v>
      </c>
      <c r="Z37" s="104"/>
      <c r="AA37" s="98">
        <v>44010</v>
      </c>
      <c r="AB37" s="104"/>
      <c r="AC37" s="37">
        <v>7</v>
      </c>
      <c r="AD37" s="37">
        <v>26621</v>
      </c>
      <c r="AE37" s="37">
        <v>0</v>
      </c>
    </row>
    <row r="38" spans="2:32" s="5" customFormat="1" ht="16.5" customHeight="1">
      <c r="B38" s="29" t="s">
        <v>130</v>
      </c>
      <c r="C38" s="47">
        <v>38</v>
      </c>
      <c r="D38" s="48">
        <v>1</v>
      </c>
      <c r="E38" s="48">
        <v>2</v>
      </c>
      <c r="F38" s="48">
        <v>1</v>
      </c>
      <c r="G38" s="48">
        <v>0</v>
      </c>
      <c r="H38" s="48">
        <v>3</v>
      </c>
      <c r="I38" s="48">
        <v>4</v>
      </c>
      <c r="J38" s="48">
        <v>7</v>
      </c>
      <c r="K38" s="48">
        <v>7</v>
      </c>
      <c r="L38" s="48">
        <v>6</v>
      </c>
      <c r="M38" s="48">
        <v>5</v>
      </c>
      <c r="N38" s="48">
        <v>2</v>
      </c>
      <c r="O38" s="48">
        <v>0</v>
      </c>
      <c r="P38" s="48">
        <v>0</v>
      </c>
      <c r="Q38" s="48">
        <v>21</v>
      </c>
      <c r="R38" s="48">
        <v>0</v>
      </c>
      <c r="S38" s="48">
        <v>17</v>
      </c>
      <c r="T38" s="48">
        <v>29</v>
      </c>
      <c r="U38" s="48">
        <v>2</v>
      </c>
      <c r="V38" s="48">
        <v>6</v>
      </c>
      <c r="W38" s="48">
        <v>1080</v>
      </c>
      <c r="X38" s="48">
        <v>0</v>
      </c>
      <c r="Y38" s="100">
        <v>78708</v>
      </c>
      <c r="Z38" s="101"/>
      <c r="AA38" s="100">
        <v>65205</v>
      </c>
      <c r="AB38" s="101"/>
      <c r="AC38" s="48">
        <v>0</v>
      </c>
      <c r="AD38" s="48">
        <v>12905</v>
      </c>
      <c r="AE38" s="48">
        <v>0</v>
      </c>
    </row>
    <row r="39" spans="2:32" ht="16.5" customHeight="1" thickBot="1">
      <c r="B39" s="11"/>
      <c r="C39" s="12"/>
      <c r="D39" s="12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102"/>
      <c r="Z39" s="103"/>
      <c r="AA39" s="102"/>
      <c r="AB39" s="103"/>
      <c r="AC39" s="24"/>
      <c r="AD39" s="24"/>
      <c r="AE39" s="24"/>
    </row>
    <row r="40" spans="2:32" ht="16.5" customHeight="1" thickTop="1">
      <c r="B40" s="13" t="s">
        <v>57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2:32" ht="16.5" customHeight="1">
      <c r="B41" s="13" t="s">
        <v>27</v>
      </c>
      <c r="I41" s="3"/>
    </row>
    <row r="42" spans="2:32" ht="16.5" customHeight="1">
      <c r="AF42" s="3"/>
    </row>
    <row r="43" spans="2:32" ht="16.5" customHeight="1">
      <c r="B43" s="5" t="s">
        <v>133</v>
      </c>
      <c r="V43" s="3"/>
    </row>
    <row r="44" spans="2:32" ht="16.5" customHeight="1" thickBot="1">
      <c r="B44" s="5"/>
      <c r="V44" s="3"/>
    </row>
    <row r="45" spans="2:32" ht="16.5" customHeight="1" thickTop="1">
      <c r="B45" s="79" t="s">
        <v>3</v>
      </c>
      <c r="C45" s="78" t="s">
        <v>4</v>
      </c>
      <c r="D45" s="84"/>
      <c r="E45" s="84"/>
      <c r="F45" s="84"/>
      <c r="G45" s="84"/>
      <c r="H45" s="84"/>
      <c r="I45" s="84"/>
      <c r="J45" s="85"/>
      <c r="K45" s="78" t="s">
        <v>43</v>
      </c>
      <c r="L45" s="84"/>
      <c r="M45" s="84"/>
      <c r="N45" s="84"/>
      <c r="O45" s="84"/>
      <c r="P45" s="84"/>
      <c r="Q45" s="84"/>
      <c r="R45" s="85"/>
      <c r="S45" s="78" t="s">
        <v>44</v>
      </c>
      <c r="T45" s="84"/>
      <c r="U45" s="84"/>
      <c r="V45" s="84"/>
      <c r="W45" s="84"/>
      <c r="X45" s="84"/>
      <c r="Y45" s="84"/>
      <c r="Z45" s="85"/>
      <c r="AA45" s="78" t="s">
        <v>63</v>
      </c>
      <c r="AB45" s="84"/>
      <c r="AC45" s="84"/>
      <c r="AD45" s="84"/>
      <c r="AE45" s="84"/>
      <c r="AF45" s="85"/>
    </row>
    <row r="46" spans="2:32" ht="16.5" customHeight="1">
      <c r="B46" s="81"/>
      <c r="C46" s="49" t="s">
        <v>4</v>
      </c>
      <c r="D46" s="46" t="s">
        <v>58</v>
      </c>
      <c r="E46" s="46" t="s">
        <v>59</v>
      </c>
      <c r="F46" s="49" t="s">
        <v>60</v>
      </c>
      <c r="G46" s="46" t="s">
        <v>68</v>
      </c>
      <c r="H46" s="46" t="s">
        <v>61</v>
      </c>
      <c r="I46" s="46" t="s">
        <v>62</v>
      </c>
      <c r="J46" s="46" t="s">
        <v>23</v>
      </c>
      <c r="K46" s="49" t="s">
        <v>4</v>
      </c>
      <c r="L46" s="46" t="s">
        <v>58</v>
      </c>
      <c r="M46" s="46" t="s">
        <v>59</v>
      </c>
      <c r="N46" s="49" t="s">
        <v>60</v>
      </c>
      <c r="O46" s="46" t="s">
        <v>68</v>
      </c>
      <c r="P46" s="46" t="s">
        <v>61</v>
      </c>
      <c r="Q46" s="46" t="s">
        <v>62</v>
      </c>
      <c r="R46" s="46" t="s">
        <v>23</v>
      </c>
      <c r="S46" s="49" t="s">
        <v>4</v>
      </c>
      <c r="T46" s="46" t="s">
        <v>58</v>
      </c>
      <c r="U46" s="46" t="s">
        <v>59</v>
      </c>
      <c r="V46" s="49" t="s">
        <v>60</v>
      </c>
      <c r="W46" s="46" t="s">
        <v>68</v>
      </c>
      <c r="X46" s="46" t="s">
        <v>61</v>
      </c>
      <c r="Y46" s="46" t="s">
        <v>62</v>
      </c>
      <c r="Z46" s="46" t="s">
        <v>23</v>
      </c>
      <c r="AA46" s="49" t="s">
        <v>4</v>
      </c>
      <c r="AB46" s="46" t="s">
        <v>58</v>
      </c>
      <c r="AC46" s="46" t="s">
        <v>59</v>
      </c>
      <c r="AD46" s="49" t="s">
        <v>60</v>
      </c>
      <c r="AE46" s="46" t="s">
        <v>68</v>
      </c>
      <c r="AF46" s="46" t="s">
        <v>61</v>
      </c>
    </row>
    <row r="47" spans="2:32" ht="16.5" customHeight="1">
      <c r="B47" s="6"/>
      <c r="C47" s="25"/>
      <c r="D47" s="25"/>
      <c r="E47" s="25"/>
      <c r="F47" s="25"/>
      <c r="G47" s="25"/>
      <c r="H47" s="17"/>
      <c r="I47" s="17"/>
      <c r="J47" s="25"/>
      <c r="K47" s="17"/>
      <c r="L47" s="17"/>
      <c r="M47" s="25"/>
      <c r="N47" s="17"/>
      <c r="O47" s="17"/>
      <c r="P47" s="25"/>
      <c r="Q47" s="17"/>
      <c r="R47" s="17"/>
      <c r="S47" s="63"/>
      <c r="T47" s="64"/>
      <c r="U47" s="64"/>
      <c r="V47" s="63"/>
      <c r="W47" s="64"/>
      <c r="X47" s="64"/>
      <c r="Y47" s="63"/>
      <c r="Z47" s="64"/>
      <c r="AA47" s="17"/>
      <c r="AB47" s="25"/>
      <c r="AC47" s="17"/>
      <c r="AD47" s="17"/>
      <c r="AE47" s="23"/>
      <c r="AF47" s="23"/>
    </row>
    <row r="48" spans="2:32" ht="16.5" customHeight="1">
      <c r="B48" s="8" t="s">
        <v>0</v>
      </c>
      <c r="C48" s="9">
        <v>39</v>
      </c>
      <c r="D48" s="9">
        <v>13</v>
      </c>
      <c r="E48" s="9">
        <v>2</v>
      </c>
      <c r="F48" s="9">
        <v>1</v>
      </c>
      <c r="G48" s="9">
        <v>2</v>
      </c>
      <c r="H48" s="9">
        <v>2</v>
      </c>
      <c r="I48" s="9">
        <v>2</v>
      </c>
      <c r="J48" s="9">
        <v>17</v>
      </c>
      <c r="K48" s="9">
        <v>16</v>
      </c>
      <c r="L48" s="9">
        <v>2</v>
      </c>
      <c r="M48" s="9">
        <v>2</v>
      </c>
      <c r="N48" s="9">
        <v>0</v>
      </c>
      <c r="O48" s="9">
        <v>1</v>
      </c>
      <c r="P48" s="9">
        <v>1</v>
      </c>
      <c r="Q48" s="9">
        <v>1</v>
      </c>
      <c r="R48" s="9">
        <v>9</v>
      </c>
      <c r="S48" s="55">
        <v>5</v>
      </c>
      <c r="T48" s="55">
        <v>3</v>
      </c>
      <c r="U48" s="55">
        <v>0</v>
      </c>
      <c r="V48" s="55">
        <v>0</v>
      </c>
      <c r="W48" s="55">
        <v>0</v>
      </c>
      <c r="X48" s="55">
        <v>0</v>
      </c>
      <c r="Y48" s="55">
        <v>0</v>
      </c>
      <c r="Z48" s="55">
        <v>2</v>
      </c>
      <c r="AA48" s="55">
        <v>6</v>
      </c>
      <c r="AB48" s="55">
        <v>0</v>
      </c>
      <c r="AC48" s="55">
        <v>0</v>
      </c>
      <c r="AD48" s="55">
        <v>0</v>
      </c>
      <c r="AE48" s="55">
        <v>0</v>
      </c>
      <c r="AF48" s="55">
        <v>0</v>
      </c>
    </row>
    <row r="49" spans="2:32" ht="16.5" customHeight="1">
      <c r="B49" s="8" t="s">
        <v>1</v>
      </c>
      <c r="C49" s="9">
        <v>45</v>
      </c>
      <c r="D49" s="9">
        <v>11</v>
      </c>
      <c r="E49" s="9">
        <v>1</v>
      </c>
      <c r="F49" s="9">
        <v>3</v>
      </c>
      <c r="G49" s="9">
        <v>3</v>
      </c>
      <c r="H49" s="9">
        <v>1</v>
      </c>
      <c r="I49" s="9">
        <v>1</v>
      </c>
      <c r="J49" s="9">
        <v>25</v>
      </c>
      <c r="K49" s="9">
        <v>18</v>
      </c>
      <c r="L49" s="9">
        <v>2</v>
      </c>
      <c r="M49" s="9">
        <v>1</v>
      </c>
      <c r="N49" s="9">
        <v>2</v>
      </c>
      <c r="O49" s="9">
        <v>0</v>
      </c>
      <c r="P49" s="9">
        <v>0</v>
      </c>
      <c r="Q49" s="9">
        <v>1</v>
      </c>
      <c r="R49" s="9">
        <v>12</v>
      </c>
      <c r="S49" s="55">
        <v>5</v>
      </c>
      <c r="T49" s="55">
        <v>3</v>
      </c>
      <c r="U49" s="55">
        <v>0</v>
      </c>
      <c r="V49" s="55">
        <v>1</v>
      </c>
      <c r="W49" s="55">
        <v>0</v>
      </c>
      <c r="X49" s="55">
        <v>0</v>
      </c>
      <c r="Y49" s="55">
        <v>0</v>
      </c>
      <c r="Z49" s="55">
        <v>1</v>
      </c>
      <c r="AA49" s="55">
        <v>1</v>
      </c>
      <c r="AB49" s="55">
        <v>0</v>
      </c>
      <c r="AC49" s="55">
        <v>0</v>
      </c>
      <c r="AD49" s="55">
        <v>0</v>
      </c>
      <c r="AE49" s="55">
        <v>0</v>
      </c>
      <c r="AF49" s="55">
        <v>0</v>
      </c>
    </row>
    <row r="50" spans="2:32" ht="16.5" customHeight="1">
      <c r="B50" s="8" t="s">
        <v>2</v>
      </c>
      <c r="C50" s="9">
        <v>57</v>
      </c>
      <c r="D50" s="9">
        <v>14</v>
      </c>
      <c r="E50" s="9">
        <v>3</v>
      </c>
      <c r="F50" s="9">
        <v>2</v>
      </c>
      <c r="G50" s="9">
        <v>2</v>
      </c>
      <c r="H50" s="9">
        <v>0</v>
      </c>
      <c r="I50" s="9">
        <v>2</v>
      </c>
      <c r="J50" s="9">
        <v>34</v>
      </c>
      <c r="K50" s="9">
        <v>21</v>
      </c>
      <c r="L50" s="9">
        <v>0</v>
      </c>
      <c r="M50" s="9">
        <v>3</v>
      </c>
      <c r="N50" s="9">
        <v>2</v>
      </c>
      <c r="O50" s="9">
        <v>0</v>
      </c>
      <c r="P50" s="9">
        <v>0</v>
      </c>
      <c r="Q50" s="9">
        <v>1</v>
      </c>
      <c r="R50" s="9">
        <v>15</v>
      </c>
      <c r="S50" s="55">
        <v>5</v>
      </c>
      <c r="T50" s="55">
        <v>3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2</v>
      </c>
      <c r="AA50" s="55">
        <v>5</v>
      </c>
      <c r="AB50" s="55">
        <v>0</v>
      </c>
      <c r="AC50" s="55">
        <v>0</v>
      </c>
      <c r="AD50" s="55">
        <v>0</v>
      </c>
      <c r="AE50" s="55">
        <v>0</v>
      </c>
      <c r="AF50" s="55">
        <v>0</v>
      </c>
    </row>
    <row r="51" spans="2:32" s="23" customFormat="1" ht="16.5" customHeight="1">
      <c r="B51" s="28" t="s">
        <v>129</v>
      </c>
      <c r="C51" s="37">
        <v>45</v>
      </c>
      <c r="D51" s="37">
        <v>7</v>
      </c>
      <c r="E51" s="37">
        <v>2</v>
      </c>
      <c r="F51" s="37">
        <v>1</v>
      </c>
      <c r="G51" s="37">
        <v>1</v>
      </c>
      <c r="H51" s="37">
        <v>1</v>
      </c>
      <c r="I51" s="37">
        <v>5</v>
      </c>
      <c r="J51" s="37">
        <v>28</v>
      </c>
      <c r="K51" s="37">
        <v>16</v>
      </c>
      <c r="L51" s="37">
        <v>0</v>
      </c>
      <c r="M51" s="37">
        <v>2</v>
      </c>
      <c r="N51" s="37">
        <v>1</v>
      </c>
      <c r="O51" s="37">
        <v>1</v>
      </c>
      <c r="P51" s="37">
        <v>0</v>
      </c>
      <c r="Q51" s="37">
        <v>3</v>
      </c>
      <c r="R51" s="37">
        <v>9</v>
      </c>
      <c r="S51" s="55">
        <v>2</v>
      </c>
      <c r="T51" s="55">
        <v>2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4</v>
      </c>
      <c r="AB51" s="55">
        <v>0</v>
      </c>
      <c r="AC51" s="55">
        <v>0</v>
      </c>
      <c r="AD51" s="55">
        <v>0</v>
      </c>
      <c r="AE51" s="55">
        <v>0</v>
      </c>
      <c r="AF51" s="55">
        <v>0</v>
      </c>
    </row>
    <row r="52" spans="2:32" s="5" customFormat="1" ht="16.5" customHeight="1">
      <c r="B52" s="29" t="s">
        <v>130</v>
      </c>
      <c r="C52" s="47">
        <v>38</v>
      </c>
      <c r="D52" s="48">
        <v>6</v>
      </c>
      <c r="E52" s="48">
        <v>3</v>
      </c>
      <c r="F52" s="48">
        <v>3</v>
      </c>
      <c r="G52" s="48">
        <v>2</v>
      </c>
      <c r="H52" s="48">
        <v>0</v>
      </c>
      <c r="I52" s="48">
        <v>4</v>
      </c>
      <c r="J52" s="48">
        <v>20</v>
      </c>
      <c r="K52" s="48">
        <v>21</v>
      </c>
      <c r="L52" s="48">
        <v>1</v>
      </c>
      <c r="M52" s="48">
        <v>3</v>
      </c>
      <c r="N52" s="48">
        <v>3</v>
      </c>
      <c r="O52" s="48">
        <v>0</v>
      </c>
      <c r="P52" s="48">
        <v>0</v>
      </c>
      <c r="Q52" s="48">
        <v>3</v>
      </c>
      <c r="R52" s="48">
        <v>11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1</v>
      </c>
      <c r="AB52" s="62">
        <v>0</v>
      </c>
      <c r="AC52" s="62">
        <v>0</v>
      </c>
      <c r="AD52" s="62">
        <v>0</v>
      </c>
      <c r="AE52" s="62">
        <v>1</v>
      </c>
      <c r="AF52" s="62">
        <v>0</v>
      </c>
    </row>
    <row r="53" spans="2:32" ht="16.5" customHeight="1" thickBot="1">
      <c r="B53" s="11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65"/>
      <c r="T53" s="65"/>
      <c r="U53" s="65"/>
      <c r="V53" s="65"/>
      <c r="W53" s="65"/>
      <c r="X53" s="65"/>
      <c r="Y53" s="65"/>
      <c r="Z53" s="65"/>
      <c r="AA53" s="65"/>
      <c r="AB53" s="24"/>
      <c r="AC53" s="24"/>
      <c r="AD53" s="24"/>
      <c r="AE53" s="24"/>
      <c r="AF53" s="24"/>
    </row>
    <row r="54" spans="2:32" s="23" customFormat="1" ht="16.5" customHeight="1" thickTop="1">
      <c r="B54" s="79" t="s">
        <v>3</v>
      </c>
      <c r="C54" s="78" t="s">
        <v>65</v>
      </c>
      <c r="D54" s="85"/>
      <c r="E54" s="78" t="s">
        <v>64</v>
      </c>
      <c r="F54" s="84"/>
      <c r="G54" s="84"/>
      <c r="H54" s="84"/>
      <c r="I54" s="84"/>
      <c r="J54" s="84"/>
      <c r="K54" s="84"/>
      <c r="L54" s="85"/>
      <c r="M54" s="78" t="s">
        <v>23</v>
      </c>
      <c r="N54" s="84"/>
      <c r="O54" s="84"/>
      <c r="P54" s="84"/>
      <c r="Q54" s="84"/>
      <c r="R54" s="84"/>
      <c r="S54" s="84"/>
      <c r="T54" s="84"/>
    </row>
    <row r="55" spans="2:32" s="23" customFormat="1" ht="16.5" customHeight="1">
      <c r="B55" s="81"/>
      <c r="C55" s="46" t="s">
        <v>62</v>
      </c>
      <c r="D55" s="46" t="s">
        <v>23</v>
      </c>
      <c r="E55" s="49" t="s">
        <v>4</v>
      </c>
      <c r="F55" s="46" t="s">
        <v>58</v>
      </c>
      <c r="G55" s="46" t="s">
        <v>59</v>
      </c>
      <c r="H55" s="49" t="s">
        <v>60</v>
      </c>
      <c r="I55" s="46" t="s">
        <v>68</v>
      </c>
      <c r="J55" s="46" t="s">
        <v>61</v>
      </c>
      <c r="K55" s="46" t="s">
        <v>62</v>
      </c>
      <c r="L55" s="46" t="s">
        <v>23</v>
      </c>
      <c r="M55" s="49" t="s">
        <v>4</v>
      </c>
      <c r="N55" s="46" t="s">
        <v>58</v>
      </c>
      <c r="O55" s="46" t="s">
        <v>59</v>
      </c>
      <c r="P55" s="49" t="s">
        <v>60</v>
      </c>
      <c r="Q55" s="46" t="s">
        <v>68</v>
      </c>
      <c r="R55" s="46" t="s">
        <v>61</v>
      </c>
      <c r="S55" s="46" t="s">
        <v>62</v>
      </c>
      <c r="T55" s="19" t="s">
        <v>23</v>
      </c>
    </row>
    <row r="56" spans="2:32" s="23" customFormat="1" ht="16.5" customHeight="1">
      <c r="B56" s="6"/>
      <c r="C56" s="25"/>
      <c r="D56" s="25"/>
      <c r="E56" s="17"/>
      <c r="F56" s="17"/>
      <c r="G56" s="25"/>
      <c r="H56" s="17"/>
      <c r="I56" s="17"/>
      <c r="J56" s="25"/>
      <c r="K56" s="17"/>
      <c r="L56" s="17"/>
      <c r="M56" s="25"/>
      <c r="N56" s="17"/>
      <c r="O56" s="17"/>
      <c r="P56" s="25"/>
      <c r="Q56" s="17"/>
      <c r="R56" s="17"/>
      <c r="S56" s="25"/>
      <c r="T56" s="17"/>
    </row>
    <row r="57" spans="2:32" s="23" customFormat="1" ht="16.5" customHeight="1">
      <c r="B57" s="28" t="s">
        <v>0</v>
      </c>
      <c r="C57" s="9">
        <v>1</v>
      </c>
      <c r="D57" s="9">
        <v>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12</v>
      </c>
      <c r="N57" s="9">
        <v>8</v>
      </c>
      <c r="O57" s="9">
        <v>0</v>
      </c>
      <c r="P57" s="9">
        <v>1</v>
      </c>
      <c r="Q57" s="9">
        <v>1</v>
      </c>
      <c r="R57" s="9">
        <v>1</v>
      </c>
      <c r="S57" s="9">
        <v>0</v>
      </c>
      <c r="T57" s="9">
        <v>1</v>
      </c>
    </row>
    <row r="58" spans="2:32" s="23" customFormat="1" ht="16.5" customHeight="1">
      <c r="B58" s="28" t="s">
        <v>1</v>
      </c>
      <c r="C58" s="9">
        <v>0</v>
      </c>
      <c r="D58" s="9">
        <v>1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21</v>
      </c>
      <c r="N58" s="9">
        <v>6</v>
      </c>
      <c r="O58" s="9">
        <v>0</v>
      </c>
      <c r="P58" s="9">
        <v>0</v>
      </c>
      <c r="Q58" s="9">
        <v>3</v>
      </c>
      <c r="R58" s="9">
        <v>1</v>
      </c>
      <c r="S58" s="9">
        <v>0</v>
      </c>
      <c r="T58" s="9">
        <v>11</v>
      </c>
    </row>
    <row r="59" spans="2:32" s="23" customFormat="1" ht="16.5" customHeight="1">
      <c r="B59" s="28" t="s">
        <v>2</v>
      </c>
      <c r="C59" s="9">
        <v>0</v>
      </c>
      <c r="D59" s="9">
        <v>5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26</v>
      </c>
      <c r="N59" s="9">
        <v>11</v>
      </c>
      <c r="O59" s="9">
        <v>0</v>
      </c>
      <c r="P59" s="9">
        <v>0</v>
      </c>
      <c r="Q59" s="9">
        <v>2</v>
      </c>
      <c r="R59" s="9">
        <v>0</v>
      </c>
      <c r="S59" s="9">
        <v>1</v>
      </c>
      <c r="T59" s="9">
        <v>12</v>
      </c>
    </row>
    <row r="60" spans="2:32" s="23" customFormat="1" ht="16.5" customHeight="1">
      <c r="B60" s="28" t="s">
        <v>129</v>
      </c>
      <c r="C60" s="37">
        <v>0</v>
      </c>
      <c r="D60" s="37">
        <v>4</v>
      </c>
      <c r="E60" s="37">
        <v>1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1</v>
      </c>
      <c r="M60" s="37">
        <v>22</v>
      </c>
      <c r="N60" s="37">
        <v>5</v>
      </c>
      <c r="O60" s="37">
        <v>0</v>
      </c>
      <c r="P60" s="37">
        <v>0</v>
      </c>
      <c r="Q60" s="37">
        <v>0</v>
      </c>
      <c r="R60" s="37">
        <v>1</v>
      </c>
      <c r="S60" s="37">
        <v>2</v>
      </c>
      <c r="T60" s="37">
        <v>14</v>
      </c>
    </row>
    <row r="61" spans="2:32" s="5" customFormat="1" ht="16.5" customHeight="1">
      <c r="B61" s="29" t="s">
        <v>130</v>
      </c>
      <c r="C61" s="47">
        <v>0</v>
      </c>
      <c r="D61" s="48">
        <v>0</v>
      </c>
      <c r="E61" s="48">
        <v>1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1</v>
      </c>
      <c r="M61" s="48">
        <v>15</v>
      </c>
      <c r="N61" s="48">
        <v>5</v>
      </c>
      <c r="O61" s="48">
        <v>0</v>
      </c>
      <c r="P61" s="48">
        <v>0</v>
      </c>
      <c r="Q61" s="48">
        <v>1</v>
      </c>
      <c r="R61" s="48">
        <v>0</v>
      </c>
      <c r="S61" s="48">
        <v>1</v>
      </c>
      <c r="T61" s="48">
        <v>8</v>
      </c>
    </row>
    <row r="62" spans="2:32" s="23" customFormat="1" ht="16.5" customHeight="1" thickBot="1">
      <c r="B62" s="1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2:32" ht="16.5" customHeight="1" thickTop="1">
      <c r="B63" s="13" t="s">
        <v>67</v>
      </c>
    </row>
    <row r="64" spans="2:32" ht="16.5" customHeight="1">
      <c r="B64" s="13" t="s">
        <v>66</v>
      </c>
      <c r="AF64" s="3"/>
    </row>
    <row r="65" spans="1:33" ht="16.5" customHeight="1">
      <c r="AF65" s="3"/>
    </row>
    <row r="66" spans="1:33" ht="16.5" customHeight="1">
      <c r="A66" s="1" t="str">
        <f>VALUE(SUBSTITUTE(AG1,$B$2,""))+1&amp;" Ｐ 公安・災害"</f>
        <v>146 Ｐ 公安・災害</v>
      </c>
      <c r="AF66" s="3"/>
      <c r="AG66" s="3" t="str">
        <f>"Ｐ 公安・災害　"&amp;VALUE(SUBSTITUTE(A66,$B$2,""))+1</f>
        <v>Ｐ 公安・災害　147</v>
      </c>
    </row>
    <row r="67" spans="1:33" ht="16.5" customHeight="1">
      <c r="B67" s="5" t="s">
        <v>134</v>
      </c>
      <c r="W67" s="3"/>
      <c r="AF67" s="3"/>
    </row>
    <row r="68" spans="1:33" ht="16.5" customHeight="1" thickBot="1">
      <c r="B68" s="5"/>
      <c r="W68" s="3"/>
      <c r="AF68" s="3"/>
    </row>
    <row r="69" spans="1:33" ht="16.5" customHeight="1" thickTop="1">
      <c r="B69" s="79" t="s">
        <v>3</v>
      </c>
      <c r="C69" s="86" t="s">
        <v>69</v>
      </c>
      <c r="D69" s="88" t="s">
        <v>70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 t="s">
        <v>141</v>
      </c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8" t="s">
        <v>81</v>
      </c>
      <c r="AB69" s="89"/>
      <c r="AC69" s="90"/>
    </row>
    <row r="70" spans="1:33" ht="16.5" customHeight="1">
      <c r="B70" s="81"/>
      <c r="C70" s="87"/>
      <c r="D70" s="15" t="s">
        <v>30</v>
      </c>
      <c r="E70" s="15" t="s">
        <v>31</v>
      </c>
      <c r="F70" s="15" t="s">
        <v>32</v>
      </c>
      <c r="G70" s="15" t="s">
        <v>33</v>
      </c>
      <c r="H70" s="15" t="s">
        <v>34</v>
      </c>
      <c r="I70" s="15" t="s">
        <v>35</v>
      </c>
      <c r="J70" s="15" t="s">
        <v>36</v>
      </c>
      <c r="K70" s="15" t="s">
        <v>37</v>
      </c>
      <c r="L70" s="15" t="s">
        <v>38</v>
      </c>
      <c r="M70" s="20" t="s">
        <v>39</v>
      </c>
      <c r="N70" s="20" t="s">
        <v>40</v>
      </c>
      <c r="O70" s="20" t="s">
        <v>41</v>
      </c>
      <c r="P70" s="15" t="s">
        <v>71</v>
      </c>
      <c r="Q70" s="15" t="s">
        <v>72</v>
      </c>
      <c r="R70" s="15" t="s">
        <v>73</v>
      </c>
      <c r="S70" s="20" t="s">
        <v>74</v>
      </c>
      <c r="T70" s="20" t="s">
        <v>75</v>
      </c>
      <c r="U70" s="20" t="s">
        <v>76</v>
      </c>
      <c r="V70" s="15" t="s">
        <v>77</v>
      </c>
      <c r="W70" s="15" t="s">
        <v>78</v>
      </c>
      <c r="X70" s="15" t="s">
        <v>79</v>
      </c>
      <c r="Y70" s="15" t="s">
        <v>80</v>
      </c>
      <c r="Z70" s="15" t="s">
        <v>23</v>
      </c>
      <c r="AA70" s="15" t="s">
        <v>4</v>
      </c>
      <c r="AB70" s="15" t="s">
        <v>82</v>
      </c>
      <c r="AC70" s="19" t="s">
        <v>83</v>
      </c>
    </row>
    <row r="71" spans="1:33" ht="16.5" customHeight="1">
      <c r="B71" s="6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33" s="66" customFormat="1" ht="16.5" customHeight="1">
      <c r="B72" s="54" t="s">
        <v>0</v>
      </c>
      <c r="C72" s="55">
        <v>7344</v>
      </c>
      <c r="D72" s="55">
        <v>336</v>
      </c>
      <c r="E72" s="55">
        <v>231</v>
      </c>
      <c r="F72" s="55">
        <v>269</v>
      </c>
      <c r="G72" s="55">
        <v>520</v>
      </c>
      <c r="H72" s="55">
        <v>941</v>
      </c>
      <c r="I72" s="55">
        <v>920</v>
      </c>
      <c r="J72" s="55">
        <v>812</v>
      </c>
      <c r="K72" s="55">
        <v>781</v>
      </c>
      <c r="L72" s="55">
        <v>791</v>
      </c>
      <c r="M72" s="55">
        <v>705</v>
      </c>
      <c r="N72" s="55">
        <v>567</v>
      </c>
      <c r="O72" s="55">
        <v>471</v>
      </c>
      <c r="P72" s="55">
        <v>23</v>
      </c>
      <c r="Q72" s="55">
        <v>4</v>
      </c>
      <c r="R72" s="55">
        <v>5</v>
      </c>
      <c r="S72" s="55">
        <v>566</v>
      </c>
      <c r="T72" s="55">
        <v>95</v>
      </c>
      <c r="U72" s="55">
        <v>135</v>
      </c>
      <c r="V72" s="55">
        <v>1005</v>
      </c>
      <c r="W72" s="55">
        <v>31</v>
      </c>
      <c r="X72" s="55">
        <v>46</v>
      </c>
      <c r="Y72" s="55">
        <v>4743</v>
      </c>
      <c r="Z72" s="55">
        <v>653</v>
      </c>
      <c r="AA72" s="55">
        <v>6479</v>
      </c>
      <c r="AB72" s="55">
        <v>3277</v>
      </c>
      <c r="AC72" s="55">
        <v>3202</v>
      </c>
    </row>
    <row r="73" spans="1:33" ht="16.5" customHeight="1">
      <c r="B73" s="28" t="s">
        <v>1</v>
      </c>
      <c r="C73" s="9">
        <v>7116</v>
      </c>
      <c r="D73" s="9">
        <v>294</v>
      </c>
      <c r="E73" s="9">
        <v>261</v>
      </c>
      <c r="F73" s="9">
        <v>274</v>
      </c>
      <c r="G73" s="9">
        <v>538</v>
      </c>
      <c r="H73" s="9">
        <v>866</v>
      </c>
      <c r="I73" s="9">
        <v>935</v>
      </c>
      <c r="J73" s="9">
        <v>789</v>
      </c>
      <c r="K73" s="9">
        <v>712</v>
      </c>
      <c r="L73" s="9">
        <v>777</v>
      </c>
      <c r="M73" s="9">
        <v>714</v>
      </c>
      <c r="N73" s="9">
        <v>565</v>
      </c>
      <c r="O73" s="9">
        <v>391</v>
      </c>
      <c r="P73" s="9">
        <v>20</v>
      </c>
      <c r="Q73" s="9">
        <v>0</v>
      </c>
      <c r="R73" s="9">
        <v>5</v>
      </c>
      <c r="S73" s="9">
        <v>517</v>
      </c>
      <c r="T73" s="9">
        <v>77</v>
      </c>
      <c r="U73" s="9">
        <v>103</v>
      </c>
      <c r="V73" s="9">
        <v>1068</v>
      </c>
      <c r="W73" s="9">
        <v>18</v>
      </c>
      <c r="X73" s="9">
        <v>50</v>
      </c>
      <c r="Y73" s="9">
        <v>4577</v>
      </c>
      <c r="Z73" s="9">
        <v>681</v>
      </c>
      <c r="AA73" s="9">
        <v>6285</v>
      </c>
      <c r="AB73" s="9">
        <v>3168</v>
      </c>
      <c r="AC73" s="9">
        <v>3117</v>
      </c>
    </row>
    <row r="74" spans="1:33" ht="16.5" customHeight="1">
      <c r="B74" s="28" t="s">
        <v>2</v>
      </c>
      <c r="C74" s="9">
        <v>6463</v>
      </c>
      <c r="D74" s="9">
        <v>252</v>
      </c>
      <c r="E74" s="9">
        <v>211</v>
      </c>
      <c r="F74" s="9">
        <v>232</v>
      </c>
      <c r="G74" s="9">
        <v>465</v>
      </c>
      <c r="H74" s="9">
        <v>868</v>
      </c>
      <c r="I74" s="9">
        <v>905</v>
      </c>
      <c r="J74" s="9">
        <v>727</v>
      </c>
      <c r="K74" s="9">
        <v>670</v>
      </c>
      <c r="L74" s="9">
        <v>710</v>
      </c>
      <c r="M74" s="9">
        <v>647</v>
      </c>
      <c r="N74" s="9">
        <v>440</v>
      </c>
      <c r="O74" s="9">
        <v>336</v>
      </c>
      <c r="P74" s="9">
        <v>32</v>
      </c>
      <c r="Q74" s="9">
        <v>0</v>
      </c>
      <c r="R74" s="9">
        <v>4</v>
      </c>
      <c r="S74" s="9">
        <v>451</v>
      </c>
      <c r="T74" s="9">
        <v>70</v>
      </c>
      <c r="U74" s="9">
        <v>103</v>
      </c>
      <c r="V74" s="9">
        <v>1105</v>
      </c>
      <c r="W74" s="9">
        <v>19</v>
      </c>
      <c r="X74" s="9">
        <v>50</v>
      </c>
      <c r="Y74" s="9">
        <v>3971</v>
      </c>
      <c r="Z74" s="9">
        <v>657</v>
      </c>
      <c r="AA74" s="9">
        <v>5720</v>
      </c>
      <c r="AB74" s="9">
        <v>2842</v>
      </c>
      <c r="AC74" s="9">
        <v>2878</v>
      </c>
    </row>
    <row r="75" spans="1:33" s="23" customFormat="1" ht="16.5" customHeight="1">
      <c r="B75" s="28" t="s">
        <v>129</v>
      </c>
      <c r="C75" s="37">
        <v>6676</v>
      </c>
      <c r="D75" s="37">
        <v>297</v>
      </c>
      <c r="E75" s="37">
        <v>224</v>
      </c>
      <c r="F75" s="37">
        <v>265</v>
      </c>
      <c r="G75" s="37">
        <v>488</v>
      </c>
      <c r="H75" s="37">
        <v>852</v>
      </c>
      <c r="I75" s="37">
        <v>868</v>
      </c>
      <c r="J75" s="37">
        <v>808</v>
      </c>
      <c r="K75" s="37">
        <v>709</v>
      </c>
      <c r="L75" s="37">
        <v>732</v>
      </c>
      <c r="M75" s="37">
        <v>585</v>
      </c>
      <c r="N75" s="37">
        <v>489</v>
      </c>
      <c r="O75" s="37">
        <v>359</v>
      </c>
      <c r="P75" s="37">
        <v>23</v>
      </c>
      <c r="Q75" s="37">
        <v>1</v>
      </c>
      <c r="R75" s="37">
        <v>2</v>
      </c>
      <c r="S75" s="37">
        <v>486</v>
      </c>
      <c r="T75" s="37">
        <v>56</v>
      </c>
      <c r="U75" s="37">
        <v>110</v>
      </c>
      <c r="V75" s="37">
        <v>1083</v>
      </c>
      <c r="W75" s="37">
        <v>26</v>
      </c>
      <c r="X75" s="37">
        <v>44</v>
      </c>
      <c r="Y75" s="37">
        <v>4146</v>
      </c>
      <c r="Z75" s="37">
        <v>699</v>
      </c>
      <c r="AA75" s="37">
        <v>5922</v>
      </c>
      <c r="AB75" s="37">
        <v>2942</v>
      </c>
      <c r="AC75" s="37">
        <v>2980</v>
      </c>
    </row>
    <row r="76" spans="1:33" s="5" customFormat="1" ht="16.5" customHeight="1">
      <c r="B76" s="29" t="s">
        <v>130</v>
      </c>
      <c r="C76" s="10">
        <v>7537</v>
      </c>
      <c r="D76" s="10">
        <v>281</v>
      </c>
      <c r="E76" s="10">
        <v>266</v>
      </c>
      <c r="F76" s="10">
        <v>285</v>
      </c>
      <c r="G76" s="10">
        <v>522</v>
      </c>
      <c r="H76" s="10">
        <v>935</v>
      </c>
      <c r="I76" s="10">
        <v>1047</v>
      </c>
      <c r="J76" s="10">
        <v>852</v>
      </c>
      <c r="K76" s="10">
        <v>798</v>
      </c>
      <c r="L76" s="10">
        <v>838</v>
      </c>
      <c r="M76" s="10">
        <v>769</v>
      </c>
      <c r="N76" s="10">
        <v>534</v>
      </c>
      <c r="O76" s="10">
        <v>410</v>
      </c>
      <c r="P76" s="10">
        <v>25</v>
      </c>
      <c r="Q76" s="10">
        <v>0</v>
      </c>
      <c r="R76" s="10">
        <v>10</v>
      </c>
      <c r="S76" s="10">
        <v>457</v>
      </c>
      <c r="T76" s="10">
        <v>84</v>
      </c>
      <c r="U76" s="10">
        <v>93</v>
      </c>
      <c r="V76" s="10">
        <v>1179</v>
      </c>
      <c r="W76" s="10">
        <v>26</v>
      </c>
      <c r="X76" s="10">
        <v>49</v>
      </c>
      <c r="Y76" s="10">
        <v>4923</v>
      </c>
      <c r="Z76" s="10">
        <v>691</v>
      </c>
      <c r="AA76" s="10">
        <v>6510</v>
      </c>
      <c r="AB76" s="10">
        <v>3347</v>
      </c>
      <c r="AC76" s="10">
        <v>3163</v>
      </c>
    </row>
    <row r="77" spans="1:33" ht="16.5" customHeight="1" thickBot="1">
      <c r="B77" s="11"/>
      <c r="C77" s="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33" ht="16.5" customHeight="1" thickTop="1">
      <c r="B78" s="13" t="s">
        <v>84</v>
      </c>
      <c r="C78" s="7"/>
      <c r="D78" s="21"/>
      <c r="E78" s="21"/>
      <c r="AF78" s="3"/>
    </row>
    <row r="79" spans="1:33" ht="16.5" customHeight="1">
      <c r="B79" s="13" t="s">
        <v>66</v>
      </c>
      <c r="C79" s="7"/>
      <c r="D79" s="21"/>
      <c r="E79" s="21"/>
      <c r="AF79" s="3"/>
    </row>
    <row r="80" spans="1:33" ht="16.5" customHeight="1">
      <c r="AF80" s="3"/>
    </row>
    <row r="81" spans="2:33" ht="16.5" customHeight="1">
      <c r="B81" s="5" t="s">
        <v>135</v>
      </c>
      <c r="AA81" s="3"/>
      <c r="AF81" s="3"/>
    </row>
    <row r="82" spans="2:33" ht="16.5" customHeight="1" thickBot="1">
      <c r="B82" s="5"/>
      <c r="AA82" s="3"/>
      <c r="AF82" s="3"/>
    </row>
    <row r="83" spans="2:33" ht="16.5" customHeight="1" thickTop="1">
      <c r="B83" s="79" t="s">
        <v>3</v>
      </c>
      <c r="C83" s="67" t="s">
        <v>4</v>
      </c>
      <c r="D83" s="68"/>
      <c r="E83" s="78" t="s">
        <v>63</v>
      </c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4"/>
      <c r="AG83" s="3"/>
    </row>
    <row r="84" spans="2:33" s="23" customFormat="1" ht="16.5" customHeight="1">
      <c r="B84" s="80"/>
      <c r="C84" s="91"/>
      <c r="D84" s="92"/>
      <c r="E84" s="73" t="s">
        <v>87</v>
      </c>
      <c r="F84" s="96"/>
      <c r="G84" s="73" t="s">
        <v>88</v>
      </c>
      <c r="H84" s="96"/>
      <c r="I84" s="73" t="s">
        <v>89</v>
      </c>
      <c r="J84" s="96"/>
      <c r="K84" s="73" t="s">
        <v>90</v>
      </c>
      <c r="L84" s="96"/>
      <c r="M84" s="73" t="s">
        <v>91</v>
      </c>
      <c r="N84" s="96"/>
      <c r="O84" s="73" t="s">
        <v>92</v>
      </c>
      <c r="P84" s="96"/>
      <c r="Q84" s="73" t="s">
        <v>93</v>
      </c>
      <c r="R84" s="96"/>
      <c r="S84" s="73" t="s">
        <v>94</v>
      </c>
      <c r="T84" s="96"/>
      <c r="U84" s="73" t="s">
        <v>95</v>
      </c>
      <c r="V84" s="96"/>
      <c r="W84" s="73" t="s">
        <v>96</v>
      </c>
      <c r="X84" s="96"/>
      <c r="Y84" s="73" t="s">
        <v>97</v>
      </c>
      <c r="Z84" s="96"/>
      <c r="AA84" s="73" t="s">
        <v>98</v>
      </c>
      <c r="AB84" s="96"/>
      <c r="AC84" s="73" t="s">
        <v>23</v>
      </c>
      <c r="AD84" s="96"/>
      <c r="AG84" s="3"/>
    </row>
    <row r="85" spans="2:33" ht="16.5" customHeight="1">
      <c r="B85" s="81"/>
      <c r="C85" s="15" t="s">
        <v>85</v>
      </c>
      <c r="D85" s="15" t="s">
        <v>86</v>
      </c>
      <c r="E85" s="15" t="s">
        <v>85</v>
      </c>
      <c r="F85" s="15" t="s">
        <v>86</v>
      </c>
      <c r="G85" s="15" t="s">
        <v>85</v>
      </c>
      <c r="H85" s="15" t="s">
        <v>86</v>
      </c>
      <c r="I85" s="15" t="s">
        <v>85</v>
      </c>
      <c r="J85" s="15" t="s">
        <v>86</v>
      </c>
      <c r="K85" s="15" t="s">
        <v>85</v>
      </c>
      <c r="L85" s="15" t="s">
        <v>86</v>
      </c>
      <c r="M85" s="15" t="s">
        <v>85</v>
      </c>
      <c r="N85" s="15" t="s">
        <v>86</v>
      </c>
      <c r="O85" s="15" t="s">
        <v>85</v>
      </c>
      <c r="P85" s="15" t="s">
        <v>86</v>
      </c>
      <c r="Q85" s="15" t="s">
        <v>85</v>
      </c>
      <c r="R85" s="15" t="s">
        <v>86</v>
      </c>
      <c r="S85" s="15" t="s">
        <v>85</v>
      </c>
      <c r="T85" s="15" t="s">
        <v>86</v>
      </c>
      <c r="U85" s="15" t="s">
        <v>85</v>
      </c>
      <c r="V85" s="15" t="s">
        <v>86</v>
      </c>
      <c r="W85" s="15" t="s">
        <v>85</v>
      </c>
      <c r="X85" s="15" t="s">
        <v>86</v>
      </c>
      <c r="Y85" s="15" t="s">
        <v>85</v>
      </c>
      <c r="Z85" s="15" t="s">
        <v>86</v>
      </c>
      <c r="AA85" s="15" t="s">
        <v>85</v>
      </c>
      <c r="AB85" s="15" t="s">
        <v>86</v>
      </c>
      <c r="AC85" s="15" t="s">
        <v>85</v>
      </c>
      <c r="AD85" s="15" t="s">
        <v>86</v>
      </c>
      <c r="AG85" s="3"/>
    </row>
    <row r="86" spans="2:33" ht="16.5" customHeight="1">
      <c r="B86" s="6"/>
      <c r="C86" s="16"/>
      <c r="D86" s="17"/>
      <c r="E86" s="17"/>
      <c r="F86" s="17"/>
      <c r="G86" s="23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G86" s="3"/>
    </row>
    <row r="87" spans="2:33" ht="16.5" customHeight="1">
      <c r="B87" s="28" t="s">
        <v>0</v>
      </c>
      <c r="C87" s="41">
        <v>449</v>
      </c>
      <c r="D87" s="41">
        <v>0</v>
      </c>
      <c r="E87" s="41">
        <v>11</v>
      </c>
      <c r="F87" s="42">
        <v>2.4498886414253898</v>
      </c>
      <c r="G87" s="41">
        <v>29</v>
      </c>
      <c r="H87" s="42">
        <v>6.4587973273942101</v>
      </c>
      <c r="I87" s="41">
        <v>15</v>
      </c>
      <c r="J87" s="42">
        <v>3.3407572383073498</v>
      </c>
      <c r="K87" s="41">
        <v>26</v>
      </c>
      <c r="L87" s="42">
        <v>5.7906458797327396</v>
      </c>
      <c r="M87" s="41">
        <v>35</v>
      </c>
      <c r="N87" s="42">
        <v>7.7951002227171493</v>
      </c>
      <c r="O87" s="41">
        <v>6</v>
      </c>
      <c r="P87" s="42">
        <v>1.3363028953229399</v>
      </c>
      <c r="Q87" s="41">
        <v>0</v>
      </c>
      <c r="R87" s="43">
        <v>0</v>
      </c>
      <c r="S87" s="41">
        <v>0</v>
      </c>
      <c r="T87" s="43">
        <v>0</v>
      </c>
      <c r="U87" s="41">
        <v>1</v>
      </c>
      <c r="V87" s="42">
        <v>0.22271714922048996</v>
      </c>
      <c r="W87" s="41">
        <v>16</v>
      </c>
      <c r="X87" s="42">
        <v>3.5634743875278394</v>
      </c>
      <c r="Y87" s="41">
        <v>38</v>
      </c>
      <c r="Z87" s="42">
        <v>8.463251670378618</v>
      </c>
      <c r="AA87" s="41">
        <v>204</v>
      </c>
      <c r="AB87" s="42">
        <v>45.4</v>
      </c>
      <c r="AC87" s="41">
        <v>68</v>
      </c>
      <c r="AD87" s="42">
        <v>15.144766146993319</v>
      </c>
    </row>
    <row r="88" spans="2:33" ht="16.5" customHeight="1">
      <c r="B88" s="28" t="s">
        <v>1</v>
      </c>
      <c r="C88" s="9">
        <v>353</v>
      </c>
      <c r="D88" s="9">
        <v>0</v>
      </c>
      <c r="E88" s="34">
        <v>16</v>
      </c>
      <c r="F88" s="39">
        <v>4.5</v>
      </c>
      <c r="G88" s="34">
        <v>18</v>
      </c>
      <c r="H88" s="39">
        <v>5.0999999999999996</v>
      </c>
      <c r="I88" s="34">
        <v>4</v>
      </c>
      <c r="J88" s="39">
        <v>1.1000000000000001</v>
      </c>
      <c r="K88" s="34">
        <v>11</v>
      </c>
      <c r="L88" s="39">
        <v>3.1</v>
      </c>
      <c r="M88" s="34">
        <v>21</v>
      </c>
      <c r="N88" s="39">
        <v>5.9</v>
      </c>
      <c r="O88" s="34">
        <v>3</v>
      </c>
      <c r="P88" s="39">
        <v>0.8</v>
      </c>
      <c r="Q88" s="34">
        <v>0</v>
      </c>
      <c r="R88" s="39">
        <v>0</v>
      </c>
      <c r="S88" s="34">
        <v>0</v>
      </c>
      <c r="T88" s="39">
        <v>0</v>
      </c>
      <c r="U88" s="34">
        <v>1</v>
      </c>
      <c r="V88" s="39">
        <v>0.3</v>
      </c>
      <c r="W88" s="34">
        <v>46</v>
      </c>
      <c r="X88" s="39">
        <v>13</v>
      </c>
      <c r="Y88" s="34">
        <v>18</v>
      </c>
      <c r="Z88" s="39">
        <v>5.0999999999999996</v>
      </c>
      <c r="AA88" s="34">
        <v>164</v>
      </c>
      <c r="AB88" s="39">
        <v>46.5</v>
      </c>
      <c r="AC88" s="34">
        <v>51</v>
      </c>
      <c r="AD88" s="39">
        <v>14.4</v>
      </c>
      <c r="AG88" s="3"/>
    </row>
    <row r="89" spans="2:33" ht="16.5" customHeight="1">
      <c r="B89" s="28" t="s">
        <v>2</v>
      </c>
      <c r="C89" s="9">
        <v>318</v>
      </c>
      <c r="D89" s="9">
        <v>0</v>
      </c>
      <c r="E89" s="9">
        <v>8</v>
      </c>
      <c r="F89" s="39">
        <v>2.5</v>
      </c>
      <c r="G89" s="34">
        <v>12</v>
      </c>
      <c r="H89" s="39">
        <v>3.8</v>
      </c>
      <c r="I89" s="34">
        <v>11</v>
      </c>
      <c r="J89" s="39">
        <v>3.5</v>
      </c>
      <c r="K89" s="34">
        <v>4</v>
      </c>
      <c r="L89" s="39">
        <v>1.3</v>
      </c>
      <c r="M89" s="34">
        <v>14</v>
      </c>
      <c r="N89" s="39">
        <v>4.4000000000000004</v>
      </c>
      <c r="O89" s="34">
        <v>1</v>
      </c>
      <c r="P89" s="39">
        <v>0.3</v>
      </c>
      <c r="Q89" s="34">
        <v>0</v>
      </c>
      <c r="R89" s="39">
        <v>0</v>
      </c>
      <c r="S89" s="34">
        <v>0</v>
      </c>
      <c r="T89" s="39">
        <v>0</v>
      </c>
      <c r="U89" s="34">
        <v>2</v>
      </c>
      <c r="V89" s="39">
        <v>0.6</v>
      </c>
      <c r="W89" s="34">
        <v>64</v>
      </c>
      <c r="X89" s="39">
        <v>20.100000000000001</v>
      </c>
      <c r="Y89" s="34">
        <v>5</v>
      </c>
      <c r="Z89" s="39">
        <v>1.6</v>
      </c>
      <c r="AA89" s="34">
        <v>156</v>
      </c>
      <c r="AB89" s="39">
        <v>49</v>
      </c>
      <c r="AC89" s="34">
        <v>41</v>
      </c>
      <c r="AD89" s="39">
        <v>12.9</v>
      </c>
      <c r="AG89" s="3"/>
    </row>
    <row r="90" spans="2:33" s="5" customFormat="1" ht="16.5" customHeight="1">
      <c r="B90" s="28" t="s">
        <v>129</v>
      </c>
      <c r="C90" s="37">
        <v>283</v>
      </c>
      <c r="D90" s="37">
        <v>0</v>
      </c>
      <c r="E90" s="37">
        <v>12</v>
      </c>
      <c r="F90" s="39">
        <v>4.2</v>
      </c>
      <c r="G90" s="37">
        <v>14</v>
      </c>
      <c r="H90" s="39">
        <v>4.9000000000000004</v>
      </c>
      <c r="I90" s="37">
        <v>6</v>
      </c>
      <c r="J90" s="39">
        <v>2.1</v>
      </c>
      <c r="K90" s="37">
        <v>14</v>
      </c>
      <c r="L90" s="39">
        <v>4.9000000000000004</v>
      </c>
      <c r="M90" s="37">
        <v>15</v>
      </c>
      <c r="N90" s="39">
        <v>5.3</v>
      </c>
      <c r="O90" s="37">
        <v>3</v>
      </c>
      <c r="P90" s="39">
        <v>1.1000000000000001</v>
      </c>
      <c r="Q90" s="37">
        <v>0</v>
      </c>
      <c r="R90" s="39">
        <v>0</v>
      </c>
      <c r="S90" s="37">
        <v>1</v>
      </c>
      <c r="T90" s="39">
        <v>0.4</v>
      </c>
      <c r="U90" s="37">
        <v>1</v>
      </c>
      <c r="V90" s="39">
        <v>0.4</v>
      </c>
      <c r="W90" s="37">
        <v>54</v>
      </c>
      <c r="X90" s="39">
        <v>19.100000000000001</v>
      </c>
      <c r="Y90" s="37">
        <v>7</v>
      </c>
      <c r="Z90" s="39">
        <v>2.5</v>
      </c>
      <c r="AA90" s="37">
        <v>133</v>
      </c>
      <c r="AB90" s="39">
        <v>47</v>
      </c>
      <c r="AC90" s="37">
        <v>23</v>
      </c>
      <c r="AD90" s="39">
        <v>8.1</v>
      </c>
      <c r="AG90" s="3"/>
    </row>
    <row r="91" spans="2:33" s="5" customFormat="1" ht="16.5" customHeight="1">
      <c r="B91" s="29" t="s">
        <v>130</v>
      </c>
      <c r="C91" s="38">
        <v>231</v>
      </c>
      <c r="D91" s="38">
        <v>0</v>
      </c>
      <c r="E91" s="38">
        <v>8</v>
      </c>
      <c r="F91" s="40">
        <v>3.4632034632034632</v>
      </c>
      <c r="G91" s="38">
        <v>10</v>
      </c>
      <c r="H91" s="40">
        <v>4.329004329004329</v>
      </c>
      <c r="I91" s="38">
        <v>10</v>
      </c>
      <c r="J91" s="40">
        <v>4.329004329004329</v>
      </c>
      <c r="K91" s="38">
        <v>8</v>
      </c>
      <c r="L91" s="40">
        <v>3.4632034632034632</v>
      </c>
      <c r="M91" s="38">
        <v>15</v>
      </c>
      <c r="N91" s="38">
        <v>6</v>
      </c>
      <c r="O91" s="38">
        <v>0</v>
      </c>
      <c r="P91" s="40">
        <v>0</v>
      </c>
      <c r="Q91" s="38">
        <v>0</v>
      </c>
      <c r="R91" s="40">
        <v>0</v>
      </c>
      <c r="S91" s="38">
        <v>1</v>
      </c>
      <c r="T91" s="40">
        <v>0.4329004329004329</v>
      </c>
      <c r="U91" s="38">
        <v>0</v>
      </c>
      <c r="V91" s="40">
        <v>0</v>
      </c>
      <c r="W91" s="38">
        <v>50</v>
      </c>
      <c r="X91" s="40">
        <v>21.645021645021643</v>
      </c>
      <c r="Y91" s="38">
        <v>7</v>
      </c>
      <c r="Z91" s="40">
        <v>3.0303030303030303</v>
      </c>
      <c r="AA91" s="38">
        <v>93</v>
      </c>
      <c r="AB91" s="40">
        <v>40.259740259740262</v>
      </c>
      <c r="AC91" s="38">
        <v>29</v>
      </c>
      <c r="AD91" s="40">
        <v>12.554112554112553</v>
      </c>
      <c r="AG91" s="3"/>
    </row>
    <row r="92" spans="2:33" ht="16.5" customHeight="1" thickBot="1">
      <c r="B92" s="18"/>
      <c r="C92" s="27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G92" s="3"/>
    </row>
    <row r="93" spans="2:33" s="23" customFormat="1" ht="16.5" customHeight="1" thickTop="1">
      <c r="B93" s="79" t="s">
        <v>3</v>
      </c>
      <c r="C93" s="78" t="s">
        <v>99</v>
      </c>
      <c r="D93" s="84"/>
      <c r="E93" s="84"/>
      <c r="F93" s="84"/>
      <c r="G93" s="3"/>
    </row>
    <row r="94" spans="2:33" s="23" customFormat="1" ht="16.5" customHeight="1">
      <c r="B94" s="80"/>
      <c r="C94" s="73" t="s">
        <v>100</v>
      </c>
      <c r="D94" s="74"/>
      <c r="E94" s="73" t="s">
        <v>23</v>
      </c>
      <c r="F94" s="95"/>
      <c r="G94" s="3"/>
    </row>
    <row r="95" spans="2:33" s="23" customFormat="1" ht="16.5" customHeight="1">
      <c r="B95" s="81"/>
      <c r="C95" s="15" t="s">
        <v>85</v>
      </c>
      <c r="D95" s="15" t="s">
        <v>86</v>
      </c>
      <c r="E95" s="15" t="s">
        <v>85</v>
      </c>
      <c r="F95" s="19" t="s">
        <v>86</v>
      </c>
      <c r="G95" s="3"/>
    </row>
    <row r="96" spans="2:33" s="23" customFormat="1" ht="16.5" customHeight="1">
      <c r="B96" s="6"/>
      <c r="C96" s="17"/>
      <c r="D96" s="17"/>
      <c r="E96" s="17"/>
      <c r="F96" s="17"/>
      <c r="G96" s="3"/>
    </row>
    <row r="97" spans="2:32" s="23" customFormat="1" ht="16.5" customHeight="1">
      <c r="B97" s="28" t="s">
        <v>0</v>
      </c>
      <c r="C97" s="41">
        <v>0</v>
      </c>
      <c r="D97" s="41">
        <v>0</v>
      </c>
      <c r="E97" s="41">
        <v>0</v>
      </c>
      <c r="F97" s="41">
        <v>0</v>
      </c>
      <c r="G97" s="3"/>
    </row>
    <row r="98" spans="2:32" s="23" customFormat="1" ht="16.5" customHeight="1">
      <c r="B98" s="28" t="s">
        <v>1</v>
      </c>
      <c r="C98" s="9">
        <v>0</v>
      </c>
      <c r="D98" s="9">
        <v>0</v>
      </c>
      <c r="E98" s="9">
        <v>0</v>
      </c>
      <c r="F98" s="9">
        <v>0</v>
      </c>
      <c r="G98" s="3"/>
    </row>
    <row r="99" spans="2:32" s="23" customFormat="1" ht="16.5" customHeight="1">
      <c r="B99" s="28" t="s">
        <v>2</v>
      </c>
      <c r="C99" s="9">
        <v>0</v>
      </c>
      <c r="D99" s="9">
        <v>0</v>
      </c>
      <c r="E99" s="9">
        <v>0</v>
      </c>
      <c r="F99" s="9">
        <v>0</v>
      </c>
      <c r="G99" s="3"/>
    </row>
    <row r="100" spans="2:32" s="5" customFormat="1" ht="16.5" customHeight="1">
      <c r="B100" s="28" t="s">
        <v>129</v>
      </c>
      <c r="C100" s="53">
        <v>0</v>
      </c>
      <c r="D100" s="53">
        <v>0</v>
      </c>
      <c r="E100" s="53">
        <v>0</v>
      </c>
      <c r="F100" s="53">
        <v>0</v>
      </c>
      <c r="G100" s="3"/>
    </row>
    <row r="101" spans="2:32" s="5" customFormat="1" ht="16.5" customHeight="1">
      <c r="B101" s="51" t="s">
        <v>130</v>
      </c>
      <c r="C101" s="38">
        <v>0</v>
      </c>
      <c r="D101" s="38">
        <v>0</v>
      </c>
      <c r="E101" s="38">
        <v>0</v>
      </c>
      <c r="F101" s="38">
        <v>0</v>
      </c>
      <c r="G101" s="3"/>
    </row>
    <row r="102" spans="2:32" s="23" customFormat="1" ht="16.5" customHeight="1" thickBot="1">
      <c r="B102" s="18"/>
      <c r="C102" s="24"/>
      <c r="D102" s="24"/>
      <c r="E102" s="24"/>
      <c r="F102" s="24"/>
      <c r="G102" s="3"/>
    </row>
    <row r="103" spans="2:32" ht="16.5" customHeight="1" thickTop="1">
      <c r="B103" s="13" t="s">
        <v>101</v>
      </c>
      <c r="V103" s="5"/>
      <c r="AF103" s="3"/>
    </row>
    <row r="104" spans="2:32" ht="16.5" customHeight="1">
      <c r="B104" s="13"/>
      <c r="AF104" s="3"/>
    </row>
    <row r="105" spans="2:32" s="23" customFormat="1" ht="16.5" customHeight="1">
      <c r="B105" s="5" t="s">
        <v>136</v>
      </c>
      <c r="AA105" s="3"/>
      <c r="AF105" s="3"/>
    </row>
    <row r="106" spans="2:32" s="23" customFormat="1" ht="16.5" customHeight="1" thickBot="1">
      <c r="B106" s="5"/>
      <c r="AA106" s="3"/>
      <c r="AF106" s="3"/>
    </row>
    <row r="107" spans="2:32" s="23" customFormat="1" ht="16.5" customHeight="1" thickTop="1">
      <c r="B107" s="79" t="s">
        <v>3</v>
      </c>
      <c r="C107" s="78" t="s">
        <v>4</v>
      </c>
      <c r="D107" s="85"/>
      <c r="E107" s="78" t="s">
        <v>30</v>
      </c>
      <c r="F107" s="84"/>
      <c r="G107" s="78" t="s">
        <v>31</v>
      </c>
      <c r="H107" s="84"/>
      <c r="I107" s="78" t="s">
        <v>32</v>
      </c>
      <c r="J107" s="84"/>
      <c r="K107" s="78" t="s">
        <v>33</v>
      </c>
      <c r="L107" s="84"/>
      <c r="M107" s="78" t="s">
        <v>34</v>
      </c>
      <c r="N107" s="84"/>
      <c r="O107" s="78" t="s">
        <v>35</v>
      </c>
      <c r="P107" s="84"/>
      <c r="Q107" s="78" t="s">
        <v>36</v>
      </c>
      <c r="R107" s="84"/>
      <c r="S107" s="78" t="s">
        <v>37</v>
      </c>
      <c r="T107" s="84"/>
      <c r="U107" s="78" t="s">
        <v>38</v>
      </c>
      <c r="V107" s="84"/>
      <c r="W107" s="78" t="s">
        <v>39</v>
      </c>
      <c r="X107" s="84"/>
      <c r="Y107" s="78" t="s">
        <v>40</v>
      </c>
      <c r="Z107" s="84"/>
      <c r="AA107" s="78" t="s">
        <v>41</v>
      </c>
      <c r="AB107" s="84"/>
      <c r="AC107" s="3"/>
    </row>
    <row r="108" spans="2:32" s="23" customFormat="1" ht="16.5" customHeight="1">
      <c r="B108" s="81"/>
      <c r="C108" s="15" t="s">
        <v>85</v>
      </c>
      <c r="D108" s="15" t="s">
        <v>86</v>
      </c>
      <c r="E108" s="15" t="s">
        <v>85</v>
      </c>
      <c r="F108" s="15" t="s">
        <v>86</v>
      </c>
      <c r="G108" s="15" t="s">
        <v>85</v>
      </c>
      <c r="H108" s="15" t="s">
        <v>86</v>
      </c>
      <c r="I108" s="15" t="s">
        <v>85</v>
      </c>
      <c r="J108" s="15" t="s">
        <v>86</v>
      </c>
      <c r="K108" s="15" t="s">
        <v>85</v>
      </c>
      <c r="L108" s="15" t="s">
        <v>86</v>
      </c>
      <c r="M108" s="15" t="s">
        <v>85</v>
      </c>
      <c r="N108" s="15" t="s">
        <v>86</v>
      </c>
      <c r="O108" s="15" t="s">
        <v>85</v>
      </c>
      <c r="P108" s="15" t="s">
        <v>86</v>
      </c>
      <c r="Q108" s="15" t="s">
        <v>85</v>
      </c>
      <c r="R108" s="15" t="s">
        <v>86</v>
      </c>
      <c r="S108" s="15" t="s">
        <v>85</v>
      </c>
      <c r="T108" s="15" t="s">
        <v>86</v>
      </c>
      <c r="U108" s="15" t="s">
        <v>85</v>
      </c>
      <c r="V108" s="15" t="s">
        <v>86</v>
      </c>
      <c r="W108" s="15" t="s">
        <v>85</v>
      </c>
      <c r="X108" s="15" t="s">
        <v>86</v>
      </c>
      <c r="Y108" s="15" t="s">
        <v>85</v>
      </c>
      <c r="Z108" s="15" t="s">
        <v>86</v>
      </c>
      <c r="AA108" s="15" t="s">
        <v>85</v>
      </c>
      <c r="AB108" s="19" t="s">
        <v>86</v>
      </c>
      <c r="AC108" s="3"/>
    </row>
    <row r="109" spans="2:32" s="23" customFormat="1" ht="16.5" customHeight="1">
      <c r="B109" s="6"/>
      <c r="C109" s="16"/>
      <c r="D109" s="17"/>
      <c r="E109" s="17"/>
      <c r="F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3"/>
    </row>
    <row r="110" spans="2:32" s="23" customFormat="1" ht="16.5" customHeight="1">
      <c r="B110" s="28" t="s">
        <v>0</v>
      </c>
      <c r="C110" s="41">
        <v>449</v>
      </c>
      <c r="D110" s="61" t="s">
        <v>142</v>
      </c>
      <c r="E110" s="41">
        <v>5</v>
      </c>
      <c r="F110" s="42">
        <v>1.1000000000000001</v>
      </c>
      <c r="G110" s="41">
        <v>1</v>
      </c>
      <c r="H110" s="42">
        <v>0.22271714922048996</v>
      </c>
      <c r="I110" s="41">
        <v>4</v>
      </c>
      <c r="J110" s="42">
        <v>0.89086859688195985</v>
      </c>
      <c r="K110" s="41">
        <v>52</v>
      </c>
      <c r="L110" s="42">
        <v>11.581291759465479</v>
      </c>
      <c r="M110" s="41">
        <v>57</v>
      </c>
      <c r="N110" s="42">
        <v>12.694877505567929</v>
      </c>
      <c r="O110" s="41">
        <v>46</v>
      </c>
      <c r="P110" s="42">
        <v>10.244988864142538</v>
      </c>
      <c r="Q110" s="41">
        <v>44</v>
      </c>
      <c r="R110" s="42">
        <v>9.799554565701559</v>
      </c>
      <c r="S110" s="41">
        <v>58</v>
      </c>
      <c r="T110" s="42">
        <v>12.91759465478842</v>
      </c>
      <c r="U110" s="41">
        <v>84</v>
      </c>
      <c r="V110" s="42">
        <v>18.7</v>
      </c>
      <c r="W110" s="41">
        <v>55</v>
      </c>
      <c r="X110" s="42">
        <v>12.2</v>
      </c>
      <c r="Y110" s="41">
        <v>29</v>
      </c>
      <c r="Z110" s="42">
        <v>6.5</v>
      </c>
      <c r="AA110" s="41">
        <v>14</v>
      </c>
      <c r="AB110" s="42">
        <v>3.1</v>
      </c>
      <c r="AC110" s="3"/>
    </row>
    <row r="111" spans="2:32" s="23" customFormat="1" ht="16.5" customHeight="1">
      <c r="B111" s="28" t="s">
        <v>1</v>
      </c>
      <c r="C111" s="9">
        <v>353</v>
      </c>
      <c r="D111" s="61" t="s">
        <v>142</v>
      </c>
      <c r="E111" s="9">
        <v>4</v>
      </c>
      <c r="F111" s="39">
        <v>1.1000000000000001</v>
      </c>
      <c r="G111" s="34">
        <v>1</v>
      </c>
      <c r="H111" s="39">
        <v>0.3</v>
      </c>
      <c r="I111" s="34">
        <v>2</v>
      </c>
      <c r="J111" s="39">
        <v>0.6</v>
      </c>
      <c r="K111" s="34">
        <v>48</v>
      </c>
      <c r="L111" s="39">
        <v>13.6</v>
      </c>
      <c r="M111" s="34">
        <v>51</v>
      </c>
      <c r="N111" s="39">
        <v>14.4</v>
      </c>
      <c r="O111" s="34">
        <v>43</v>
      </c>
      <c r="P111" s="39">
        <v>12.2</v>
      </c>
      <c r="Q111" s="34">
        <v>32</v>
      </c>
      <c r="R111" s="39">
        <v>9.1</v>
      </c>
      <c r="S111" s="34">
        <v>43</v>
      </c>
      <c r="T111" s="39">
        <v>12.2</v>
      </c>
      <c r="U111" s="34">
        <v>60</v>
      </c>
      <c r="V111" s="39">
        <v>17</v>
      </c>
      <c r="W111" s="34">
        <v>42</v>
      </c>
      <c r="X111" s="39">
        <v>11.9</v>
      </c>
      <c r="Y111" s="34">
        <v>24</v>
      </c>
      <c r="Z111" s="39">
        <v>6.8</v>
      </c>
      <c r="AA111" s="34">
        <v>3</v>
      </c>
      <c r="AB111" s="39">
        <v>0.8</v>
      </c>
      <c r="AC111" s="3"/>
    </row>
    <row r="112" spans="2:32" s="23" customFormat="1" ht="16.5" customHeight="1">
      <c r="B112" s="28" t="s">
        <v>2</v>
      </c>
      <c r="C112" s="9">
        <v>318</v>
      </c>
      <c r="D112" s="61" t="s">
        <v>142</v>
      </c>
      <c r="E112" s="9">
        <v>5</v>
      </c>
      <c r="F112" s="39">
        <v>1.6</v>
      </c>
      <c r="G112" s="34">
        <v>1</v>
      </c>
      <c r="H112" s="39">
        <v>0.3</v>
      </c>
      <c r="I112" s="34">
        <v>8</v>
      </c>
      <c r="J112" s="39">
        <v>2.5</v>
      </c>
      <c r="K112" s="34">
        <v>48</v>
      </c>
      <c r="L112" s="39">
        <v>15</v>
      </c>
      <c r="M112" s="34">
        <v>29</v>
      </c>
      <c r="N112" s="39">
        <v>9.1</v>
      </c>
      <c r="O112" s="34">
        <v>45</v>
      </c>
      <c r="P112" s="39">
        <v>14.2</v>
      </c>
      <c r="Q112" s="34">
        <v>34</v>
      </c>
      <c r="R112" s="39">
        <v>10.7</v>
      </c>
      <c r="S112" s="34">
        <v>34</v>
      </c>
      <c r="T112" s="39">
        <v>10.7</v>
      </c>
      <c r="U112" s="34">
        <v>69</v>
      </c>
      <c r="V112" s="39">
        <v>21.7</v>
      </c>
      <c r="W112" s="34">
        <v>28</v>
      </c>
      <c r="X112" s="39">
        <v>8.8000000000000007</v>
      </c>
      <c r="Y112" s="34">
        <v>13</v>
      </c>
      <c r="Z112" s="39">
        <v>4.0999999999999996</v>
      </c>
      <c r="AA112" s="34">
        <v>4</v>
      </c>
      <c r="AB112" s="39">
        <v>1.3</v>
      </c>
      <c r="AC112" s="3"/>
    </row>
    <row r="113" spans="2:32" s="23" customFormat="1" ht="16.5" customHeight="1">
      <c r="B113" s="28" t="s">
        <v>129</v>
      </c>
      <c r="C113" s="37">
        <v>283</v>
      </c>
      <c r="D113" s="61" t="s">
        <v>142</v>
      </c>
      <c r="E113" s="37">
        <v>4</v>
      </c>
      <c r="F113" s="39">
        <v>1.4</v>
      </c>
      <c r="G113" s="37">
        <v>3</v>
      </c>
      <c r="H113" s="39">
        <v>1.1000000000000001</v>
      </c>
      <c r="I113" s="37">
        <v>6</v>
      </c>
      <c r="J113" s="39">
        <v>2.1</v>
      </c>
      <c r="K113" s="37">
        <v>32</v>
      </c>
      <c r="L113" s="39">
        <v>11.3</v>
      </c>
      <c r="M113" s="37">
        <v>39</v>
      </c>
      <c r="N113" s="39">
        <v>13.8</v>
      </c>
      <c r="O113" s="37">
        <v>36</v>
      </c>
      <c r="P113" s="39">
        <v>12.7</v>
      </c>
      <c r="Q113" s="37">
        <v>27</v>
      </c>
      <c r="R113" s="39">
        <v>9.5</v>
      </c>
      <c r="S113" s="37">
        <v>32</v>
      </c>
      <c r="T113" s="39">
        <v>11.3</v>
      </c>
      <c r="U113" s="37">
        <v>52</v>
      </c>
      <c r="V113" s="39">
        <v>18.399999999999999</v>
      </c>
      <c r="W113" s="37">
        <v>35</v>
      </c>
      <c r="X113" s="39">
        <v>12.4</v>
      </c>
      <c r="Y113" s="37">
        <v>13</v>
      </c>
      <c r="Z113" s="39">
        <v>4.5999999999999996</v>
      </c>
      <c r="AA113" s="37">
        <v>4</v>
      </c>
      <c r="AB113" s="39">
        <v>1.4</v>
      </c>
      <c r="AC113" s="3"/>
    </row>
    <row r="114" spans="2:32" s="5" customFormat="1" ht="16.5" customHeight="1">
      <c r="B114" s="29" t="s">
        <v>130</v>
      </c>
      <c r="C114" s="38">
        <v>231</v>
      </c>
      <c r="D114" s="60" t="s">
        <v>142</v>
      </c>
      <c r="E114" s="38">
        <v>3</v>
      </c>
      <c r="F114" s="40">
        <v>1.2987012987012987</v>
      </c>
      <c r="G114" s="38">
        <v>2</v>
      </c>
      <c r="H114" s="40">
        <v>0.86580086580086579</v>
      </c>
      <c r="I114" s="38">
        <v>0</v>
      </c>
      <c r="J114" s="40">
        <v>0</v>
      </c>
      <c r="K114" s="38">
        <v>28</v>
      </c>
      <c r="L114" s="40">
        <v>12.121212121212121</v>
      </c>
      <c r="M114" s="38">
        <v>23</v>
      </c>
      <c r="N114" s="40">
        <v>9.9567099567099575</v>
      </c>
      <c r="O114" s="38">
        <v>29</v>
      </c>
      <c r="P114" s="40">
        <v>12.554112554112553</v>
      </c>
      <c r="Q114" s="38">
        <v>24</v>
      </c>
      <c r="R114" s="40">
        <v>10.38961038961039</v>
      </c>
      <c r="S114" s="38">
        <v>21</v>
      </c>
      <c r="T114" s="40">
        <v>9.0909090909090917</v>
      </c>
      <c r="U114" s="38">
        <v>50</v>
      </c>
      <c r="V114" s="40">
        <v>21.645021645021643</v>
      </c>
      <c r="W114" s="38">
        <v>32</v>
      </c>
      <c r="X114" s="40">
        <v>13.852813852813853</v>
      </c>
      <c r="Y114" s="38">
        <v>11</v>
      </c>
      <c r="Z114" s="40">
        <v>4.7619047619047619</v>
      </c>
      <c r="AA114" s="38">
        <v>8</v>
      </c>
      <c r="AB114" s="40">
        <v>3.4632034632034632</v>
      </c>
      <c r="AC114" s="3"/>
    </row>
    <row r="115" spans="2:32" s="23" customFormat="1" ht="16.5" customHeight="1" thickBot="1">
      <c r="B115" s="18"/>
      <c r="C115" s="27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3"/>
    </row>
    <row r="116" spans="2:32" s="23" customFormat="1" ht="16.5" customHeight="1" thickTop="1">
      <c r="B116" s="13" t="s">
        <v>101</v>
      </c>
      <c r="V116" s="5"/>
      <c r="AF116" s="3"/>
    </row>
    <row r="117" spans="2:32" ht="16.5" customHeight="1">
      <c r="B117" s="22"/>
      <c r="C117" s="7"/>
      <c r="D117" s="7"/>
      <c r="E117" s="7"/>
      <c r="F117" s="7"/>
      <c r="G117" s="7"/>
      <c r="H117" s="7"/>
      <c r="I117" s="7"/>
      <c r="J117" s="7"/>
      <c r="L117" s="13"/>
      <c r="M117" s="21"/>
      <c r="N117" s="7"/>
      <c r="O117" s="7"/>
      <c r="P117" s="7"/>
      <c r="Q117" s="7"/>
      <c r="R117" s="7"/>
      <c r="S117" s="7"/>
      <c r="T117" s="7"/>
      <c r="U117" s="7"/>
      <c r="AF117" s="3"/>
    </row>
    <row r="118" spans="2:32" s="23" customFormat="1" ht="16.5" customHeight="1">
      <c r="B118" s="5" t="s">
        <v>137</v>
      </c>
      <c r="P118" s="25"/>
      <c r="Q118" s="25"/>
      <c r="R118" s="25"/>
      <c r="S118" s="25"/>
      <c r="T118" s="25"/>
      <c r="U118" s="25"/>
      <c r="AF118" s="3"/>
    </row>
    <row r="119" spans="2:32" s="23" customFormat="1" ht="16.5" customHeight="1" thickBot="1">
      <c r="C119" s="5"/>
      <c r="P119" s="25"/>
      <c r="Q119" s="25"/>
      <c r="R119" s="25"/>
      <c r="S119" s="25"/>
      <c r="T119" s="25"/>
      <c r="U119" s="25"/>
      <c r="AF119" s="3"/>
    </row>
    <row r="120" spans="2:32" s="23" customFormat="1" ht="16.5" customHeight="1" thickTop="1">
      <c r="B120" s="79" t="s">
        <v>3</v>
      </c>
      <c r="C120" s="77" t="s">
        <v>4</v>
      </c>
      <c r="D120" s="77"/>
      <c r="E120" s="77" t="s">
        <v>114</v>
      </c>
      <c r="F120" s="82"/>
      <c r="G120" s="77" t="s">
        <v>115</v>
      </c>
      <c r="H120" s="82"/>
      <c r="I120" s="77" t="s">
        <v>116</v>
      </c>
      <c r="J120" s="82"/>
      <c r="K120" s="77" t="s">
        <v>117</v>
      </c>
      <c r="L120" s="82"/>
      <c r="M120" s="77" t="s">
        <v>118</v>
      </c>
      <c r="N120" s="83"/>
      <c r="O120" s="25"/>
      <c r="P120" s="25"/>
      <c r="Q120" s="25"/>
      <c r="R120" s="25"/>
      <c r="S120" s="25"/>
      <c r="T120" s="25"/>
      <c r="AE120" s="3"/>
    </row>
    <row r="121" spans="2:32" s="23" customFormat="1" ht="16.5" customHeight="1">
      <c r="B121" s="81"/>
      <c r="C121" s="50" t="s">
        <v>85</v>
      </c>
      <c r="D121" s="50" t="s">
        <v>86</v>
      </c>
      <c r="E121" s="50" t="s">
        <v>85</v>
      </c>
      <c r="F121" s="50" t="s">
        <v>86</v>
      </c>
      <c r="G121" s="50" t="s">
        <v>85</v>
      </c>
      <c r="H121" s="50" t="s">
        <v>86</v>
      </c>
      <c r="I121" s="50" t="s">
        <v>85</v>
      </c>
      <c r="J121" s="50" t="s">
        <v>86</v>
      </c>
      <c r="K121" s="50" t="s">
        <v>85</v>
      </c>
      <c r="L121" s="50" t="s">
        <v>86</v>
      </c>
      <c r="M121" s="50" t="s">
        <v>85</v>
      </c>
      <c r="N121" s="19" t="s">
        <v>86</v>
      </c>
      <c r="O121" s="25"/>
      <c r="P121" s="25"/>
      <c r="Q121" s="25"/>
      <c r="R121" s="25"/>
      <c r="S121" s="25"/>
      <c r="T121" s="25"/>
      <c r="AE121" s="3"/>
    </row>
    <row r="122" spans="2:32" s="23" customFormat="1" ht="16.5" customHeight="1">
      <c r="B122" s="6"/>
      <c r="C122" s="25"/>
      <c r="D122" s="25"/>
      <c r="E122" s="25"/>
      <c r="F122" s="25"/>
      <c r="G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AE122" s="3"/>
    </row>
    <row r="123" spans="2:32" s="23" customFormat="1" ht="16.5" customHeight="1">
      <c r="B123" s="28" t="s">
        <v>0</v>
      </c>
      <c r="C123" s="55">
        <v>449</v>
      </c>
      <c r="D123" s="61" t="s">
        <v>142</v>
      </c>
      <c r="E123" s="55">
        <v>48</v>
      </c>
      <c r="F123" s="57">
        <v>10.690423162583519</v>
      </c>
      <c r="G123" s="55">
        <v>68</v>
      </c>
      <c r="H123" s="57">
        <v>15.144766146993319</v>
      </c>
      <c r="I123" s="55">
        <v>322</v>
      </c>
      <c r="J123" s="57">
        <v>71.7</v>
      </c>
      <c r="K123" s="55">
        <v>11</v>
      </c>
      <c r="L123" s="57">
        <v>2.4500000000000002</v>
      </c>
      <c r="M123" s="55">
        <v>0</v>
      </c>
      <c r="N123" s="55">
        <v>0</v>
      </c>
      <c r="O123" s="25"/>
      <c r="P123" s="25"/>
      <c r="Q123" s="25"/>
      <c r="R123" s="25"/>
      <c r="S123" s="25"/>
      <c r="T123" s="25"/>
      <c r="AE123" s="3"/>
    </row>
    <row r="124" spans="2:32" s="23" customFormat="1" ht="16.5" customHeight="1">
      <c r="B124" s="28" t="s">
        <v>1</v>
      </c>
      <c r="C124" s="55">
        <v>353</v>
      </c>
      <c r="D124" s="61" t="s">
        <v>142</v>
      </c>
      <c r="E124" s="55">
        <v>43</v>
      </c>
      <c r="F124" s="56">
        <v>12.2</v>
      </c>
      <c r="G124" s="55">
        <v>66</v>
      </c>
      <c r="H124" s="56">
        <v>18.7</v>
      </c>
      <c r="I124" s="55">
        <v>238</v>
      </c>
      <c r="J124" s="56">
        <v>67.400000000000006</v>
      </c>
      <c r="K124" s="55">
        <v>6</v>
      </c>
      <c r="L124" s="56">
        <v>1.7</v>
      </c>
      <c r="M124" s="55">
        <v>0</v>
      </c>
      <c r="N124" s="56">
        <v>0</v>
      </c>
      <c r="O124" s="25"/>
      <c r="P124" s="25"/>
      <c r="Q124" s="25"/>
      <c r="R124" s="25"/>
      <c r="S124" s="25"/>
      <c r="T124" s="25"/>
      <c r="AE124" s="3"/>
    </row>
    <row r="125" spans="2:32" s="23" customFormat="1" ht="16.5" customHeight="1">
      <c r="B125" s="28" t="s">
        <v>2</v>
      </c>
      <c r="C125" s="55">
        <v>318</v>
      </c>
      <c r="D125" s="61" t="s">
        <v>142</v>
      </c>
      <c r="E125" s="55">
        <v>38</v>
      </c>
      <c r="F125" s="56">
        <v>12</v>
      </c>
      <c r="G125" s="55">
        <v>62</v>
      </c>
      <c r="H125" s="56">
        <v>19.5</v>
      </c>
      <c r="I125" s="55">
        <v>209</v>
      </c>
      <c r="J125" s="56">
        <v>65.7</v>
      </c>
      <c r="K125" s="55">
        <v>9</v>
      </c>
      <c r="L125" s="56">
        <v>2.8</v>
      </c>
      <c r="M125" s="55">
        <v>0</v>
      </c>
      <c r="N125" s="56">
        <v>0</v>
      </c>
      <c r="O125" s="25"/>
      <c r="P125" s="25"/>
      <c r="Q125" s="25"/>
      <c r="R125" s="25"/>
      <c r="S125" s="25"/>
      <c r="T125" s="25"/>
      <c r="AE125" s="3"/>
    </row>
    <row r="126" spans="2:32" s="23" customFormat="1" ht="16.5" customHeight="1">
      <c r="B126" s="28" t="s">
        <v>129</v>
      </c>
      <c r="C126" s="55">
        <v>283</v>
      </c>
      <c r="D126" s="61" t="s">
        <v>142</v>
      </c>
      <c r="E126" s="55">
        <v>26</v>
      </c>
      <c r="F126" s="56">
        <v>9.1999999999999993</v>
      </c>
      <c r="G126" s="55">
        <v>63</v>
      </c>
      <c r="H126" s="56">
        <v>22.3</v>
      </c>
      <c r="I126" s="55">
        <v>190</v>
      </c>
      <c r="J126" s="56">
        <v>67.099999999999994</v>
      </c>
      <c r="K126" s="55">
        <v>4</v>
      </c>
      <c r="L126" s="56">
        <v>1.4</v>
      </c>
      <c r="M126" s="55">
        <v>0</v>
      </c>
      <c r="N126" s="56">
        <v>0</v>
      </c>
      <c r="O126" s="25"/>
      <c r="P126" s="25"/>
      <c r="Q126" s="25"/>
      <c r="R126" s="25"/>
      <c r="S126" s="25"/>
      <c r="T126" s="25"/>
      <c r="AE126" s="3"/>
    </row>
    <row r="127" spans="2:32" s="23" customFormat="1" ht="16.5" customHeight="1">
      <c r="B127" s="29" t="s">
        <v>130</v>
      </c>
      <c r="C127" s="10">
        <v>231</v>
      </c>
      <c r="D127" s="60" t="s">
        <v>142</v>
      </c>
      <c r="E127" s="10">
        <v>27</v>
      </c>
      <c r="F127" s="40">
        <v>11.688311688311687</v>
      </c>
      <c r="G127" s="10">
        <v>45</v>
      </c>
      <c r="H127" s="40">
        <v>19.480519480519483</v>
      </c>
      <c r="I127" s="10">
        <v>157</v>
      </c>
      <c r="J127" s="40">
        <v>67.96536796536796</v>
      </c>
      <c r="K127" s="10">
        <v>2</v>
      </c>
      <c r="L127" s="40">
        <v>0.86580086580086579</v>
      </c>
      <c r="M127" s="10">
        <v>0</v>
      </c>
      <c r="N127" s="40">
        <v>0</v>
      </c>
      <c r="O127" s="25"/>
      <c r="P127" s="25"/>
      <c r="Q127" s="25"/>
      <c r="R127" s="25"/>
      <c r="S127" s="25"/>
      <c r="T127" s="25"/>
      <c r="AE127" s="3"/>
    </row>
    <row r="128" spans="2:32" s="23" customFormat="1" ht="16.5" customHeight="1" thickBot="1">
      <c r="B128" s="18"/>
      <c r="C128" s="27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5"/>
      <c r="P128" s="25"/>
      <c r="Q128" s="25"/>
      <c r="R128" s="25"/>
      <c r="S128" s="25"/>
      <c r="T128" s="25"/>
      <c r="AE128" s="3"/>
    </row>
    <row r="129" spans="1:33" s="23" customFormat="1" ht="16.5" customHeight="1" thickTop="1">
      <c r="B129" s="13" t="s">
        <v>101</v>
      </c>
      <c r="P129" s="25"/>
      <c r="Q129" s="25"/>
      <c r="R129" s="25"/>
      <c r="S129" s="25"/>
      <c r="T129" s="25"/>
      <c r="U129" s="25"/>
      <c r="AF129" s="3"/>
    </row>
    <row r="130" spans="1:33" s="23" customFormat="1" ht="16.5" customHeight="1">
      <c r="B130" s="22"/>
      <c r="C130" s="25"/>
      <c r="D130" s="25"/>
      <c r="E130" s="25"/>
      <c r="F130" s="25"/>
      <c r="G130" s="25"/>
      <c r="H130" s="25"/>
      <c r="I130" s="25"/>
      <c r="J130" s="25"/>
      <c r="L130" s="13"/>
      <c r="M130" s="21"/>
      <c r="N130" s="25"/>
      <c r="O130" s="25"/>
      <c r="P130" s="25"/>
      <c r="Q130" s="25"/>
      <c r="R130" s="25"/>
      <c r="S130" s="25"/>
      <c r="T130" s="25"/>
      <c r="U130" s="25"/>
      <c r="AF130" s="3"/>
    </row>
    <row r="131" spans="1:33" s="23" customFormat="1" ht="16.5" customHeight="1">
      <c r="B131" s="22"/>
      <c r="C131" s="25"/>
      <c r="D131" s="25"/>
      <c r="E131" s="25"/>
      <c r="F131" s="25"/>
      <c r="G131" s="25"/>
      <c r="H131" s="25"/>
      <c r="I131" s="25"/>
      <c r="J131" s="25"/>
      <c r="L131" s="13"/>
      <c r="M131" s="21"/>
      <c r="N131" s="25"/>
      <c r="O131" s="25"/>
      <c r="P131" s="25"/>
      <c r="Q131" s="25"/>
      <c r="R131" s="25"/>
      <c r="S131" s="25"/>
      <c r="T131" s="25"/>
      <c r="U131" s="25"/>
      <c r="AF131" s="3"/>
    </row>
    <row r="132" spans="1:33" s="23" customFormat="1" ht="16.5" customHeight="1">
      <c r="A132" s="1" t="str">
        <f>VALUE(SUBSTITUTE(AG66,$B$2,""))+1&amp;" Ｐ 公安・災害"</f>
        <v>148 Ｐ 公安・災害</v>
      </c>
      <c r="B132" s="22"/>
      <c r="C132" s="25"/>
      <c r="D132" s="25"/>
      <c r="E132" s="25"/>
      <c r="F132" s="25"/>
      <c r="G132" s="25"/>
      <c r="H132" s="25"/>
      <c r="I132" s="25"/>
      <c r="J132" s="25"/>
      <c r="L132" s="13"/>
      <c r="M132" s="21"/>
      <c r="N132" s="25"/>
      <c r="O132" s="25"/>
      <c r="P132" s="25"/>
      <c r="Q132" s="25"/>
      <c r="R132" s="25"/>
      <c r="S132" s="25"/>
      <c r="T132" s="25"/>
      <c r="U132" s="25"/>
      <c r="AF132" s="3"/>
      <c r="AG132" s="3" t="str">
        <f>"Ｐ 公安・災害　"&amp;VALUE(SUBSTITUTE(A132,$B$2,""))+1</f>
        <v>Ｐ 公安・災害　149</v>
      </c>
    </row>
    <row r="133" spans="1:33" s="23" customFormat="1" ht="16.5" customHeight="1">
      <c r="B133" s="5" t="s">
        <v>138</v>
      </c>
      <c r="AF133" s="3"/>
    </row>
    <row r="134" spans="1:33" s="23" customFormat="1" ht="16.5" customHeight="1" thickBot="1">
      <c r="B134" s="5"/>
      <c r="AG134" s="3"/>
    </row>
    <row r="135" spans="1:33" s="23" customFormat="1" ht="16.5" customHeight="1" thickTop="1">
      <c r="B135" s="75" t="s">
        <v>3</v>
      </c>
      <c r="C135" s="77" t="s">
        <v>85</v>
      </c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 t="s">
        <v>48</v>
      </c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</row>
    <row r="136" spans="1:33" s="23" customFormat="1" ht="16.5" customHeight="1">
      <c r="B136" s="76"/>
      <c r="C136" s="52" t="s">
        <v>4</v>
      </c>
      <c r="D136" s="52" t="s">
        <v>102</v>
      </c>
      <c r="E136" s="52" t="s">
        <v>103</v>
      </c>
      <c r="F136" s="52" t="s">
        <v>104</v>
      </c>
      <c r="G136" s="52" t="s">
        <v>105</v>
      </c>
      <c r="H136" s="52" t="s">
        <v>106</v>
      </c>
      <c r="I136" s="52" t="s">
        <v>107</v>
      </c>
      <c r="J136" s="52" t="s">
        <v>108</v>
      </c>
      <c r="K136" s="52" t="s">
        <v>109</v>
      </c>
      <c r="L136" s="52" t="s">
        <v>110</v>
      </c>
      <c r="M136" s="52" t="s">
        <v>111</v>
      </c>
      <c r="N136" s="52" t="s">
        <v>112</v>
      </c>
      <c r="O136" s="52" t="s">
        <v>113</v>
      </c>
      <c r="P136" s="59" t="s">
        <v>4</v>
      </c>
      <c r="Q136" s="59" t="s">
        <v>102</v>
      </c>
      <c r="R136" s="59" t="s">
        <v>103</v>
      </c>
      <c r="S136" s="59" t="s">
        <v>104</v>
      </c>
      <c r="T136" s="59" t="s">
        <v>105</v>
      </c>
      <c r="U136" s="59" t="s">
        <v>106</v>
      </c>
      <c r="V136" s="59" t="s">
        <v>107</v>
      </c>
      <c r="W136" s="59" t="s">
        <v>108</v>
      </c>
      <c r="X136" s="59" t="s">
        <v>109</v>
      </c>
      <c r="Y136" s="59" t="s">
        <v>110</v>
      </c>
      <c r="Z136" s="59" t="s">
        <v>111</v>
      </c>
      <c r="AA136" s="59" t="s">
        <v>112</v>
      </c>
      <c r="AB136" s="59" t="s">
        <v>113</v>
      </c>
    </row>
    <row r="137" spans="1:33" s="23" customFormat="1" ht="16.5" customHeight="1">
      <c r="B137" s="6"/>
      <c r="C137" s="26"/>
      <c r="D137" s="25"/>
      <c r="E137" s="25"/>
      <c r="F137" s="25"/>
      <c r="H137" s="25"/>
      <c r="I137" s="25"/>
      <c r="J137" s="25"/>
      <c r="K137" s="25"/>
      <c r="L137" s="25"/>
      <c r="M137" s="25"/>
      <c r="N137" s="25"/>
      <c r="O137" s="25"/>
      <c r="P137" s="3"/>
    </row>
    <row r="138" spans="1:33" s="23" customFormat="1" ht="16.5" customHeight="1">
      <c r="B138" s="54" t="s">
        <v>0</v>
      </c>
      <c r="C138" s="55">
        <v>449</v>
      </c>
      <c r="D138" s="55">
        <v>39</v>
      </c>
      <c r="E138" s="55">
        <v>52</v>
      </c>
      <c r="F138" s="55">
        <v>41</v>
      </c>
      <c r="G138" s="55">
        <v>31</v>
      </c>
      <c r="H138" s="55">
        <v>37</v>
      </c>
      <c r="I138" s="55">
        <v>31</v>
      </c>
      <c r="J138" s="55">
        <v>37</v>
      </c>
      <c r="K138" s="55">
        <v>53</v>
      </c>
      <c r="L138" s="55">
        <v>25</v>
      </c>
      <c r="M138" s="55">
        <v>31</v>
      </c>
      <c r="N138" s="55">
        <v>37</v>
      </c>
      <c r="O138" s="55">
        <v>35</v>
      </c>
      <c r="P138" s="55">
        <v>540</v>
      </c>
      <c r="Q138" s="55">
        <v>44</v>
      </c>
      <c r="R138" s="55">
        <v>56</v>
      </c>
      <c r="S138" s="55">
        <v>56</v>
      </c>
      <c r="T138" s="55">
        <v>37</v>
      </c>
      <c r="U138" s="55">
        <v>44</v>
      </c>
      <c r="V138" s="55">
        <v>37</v>
      </c>
      <c r="W138" s="55">
        <v>45</v>
      </c>
      <c r="X138" s="55">
        <v>70</v>
      </c>
      <c r="Y138" s="55">
        <v>31</v>
      </c>
      <c r="Z138" s="55">
        <v>33</v>
      </c>
      <c r="AA138" s="55">
        <v>46</v>
      </c>
      <c r="AB138" s="55">
        <v>41</v>
      </c>
    </row>
    <row r="139" spans="1:33" s="23" customFormat="1" ht="16.5" customHeight="1">
      <c r="B139" s="54" t="s">
        <v>1</v>
      </c>
      <c r="C139" s="55">
        <v>353</v>
      </c>
      <c r="D139" s="55">
        <v>22</v>
      </c>
      <c r="E139" s="55">
        <v>28</v>
      </c>
      <c r="F139" s="55">
        <v>35</v>
      </c>
      <c r="G139" s="55">
        <v>33</v>
      </c>
      <c r="H139" s="55">
        <v>27</v>
      </c>
      <c r="I139" s="55">
        <v>29</v>
      </c>
      <c r="J139" s="55">
        <v>34</v>
      </c>
      <c r="K139" s="55">
        <v>29</v>
      </c>
      <c r="L139" s="55">
        <v>23</v>
      </c>
      <c r="M139" s="55">
        <v>33</v>
      </c>
      <c r="N139" s="55">
        <v>25</v>
      </c>
      <c r="O139" s="55">
        <v>35</v>
      </c>
      <c r="P139" s="55">
        <v>408</v>
      </c>
      <c r="Q139" s="55">
        <v>30</v>
      </c>
      <c r="R139" s="55">
        <v>35</v>
      </c>
      <c r="S139" s="55">
        <v>39</v>
      </c>
      <c r="T139" s="55">
        <v>34</v>
      </c>
      <c r="U139" s="55">
        <v>31</v>
      </c>
      <c r="V139" s="55">
        <v>35</v>
      </c>
      <c r="W139" s="55">
        <v>37</v>
      </c>
      <c r="X139" s="55">
        <v>36</v>
      </c>
      <c r="Y139" s="55">
        <v>26</v>
      </c>
      <c r="Z139" s="55">
        <v>37</v>
      </c>
      <c r="AA139" s="55">
        <v>29</v>
      </c>
      <c r="AB139" s="55">
        <v>39</v>
      </c>
    </row>
    <row r="140" spans="1:33" s="23" customFormat="1" ht="16.5" customHeight="1">
      <c r="B140" s="54" t="s">
        <v>2</v>
      </c>
      <c r="C140" s="55">
        <v>318</v>
      </c>
      <c r="D140" s="55">
        <v>31</v>
      </c>
      <c r="E140" s="55">
        <v>27</v>
      </c>
      <c r="F140" s="55">
        <v>25</v>
      </c>
      <c r="G140" s="55">
        <v>25</v>
      </c>
      <c r="H140" s="55">
        <v>24</v>
      </c>
      <c r="I140" s="55">
        <v>25</v>
      </c>
      <c r="J140" s="55">
        <v>27</v>
      </c>
      <c r="K140" s="55">
        <v>23</v>
      </c>
      <c r="L140" s="55">
        <v>23</v>
      </c>
      <c r="M140" s="55">
        <v>28</v>
      </c>
      <c r="N140" s="55">
        <v>32</v>
      </c>
      <c r="O140" s="55">
        <v>28</v>
      </c>
      <c r="P140" s="55">
        <v>354</v>
      </c>
      <c r="Q140" s="55">
        <v>37</v>
      </c>
      <c r="R140" s="55">
        <v>31</v>
      </c>
      <c r="S140" s="55">
        <v>26</v>
      </c>
      <c r="T140" s="55">
        <v>26</v>
      </c>
      <c r="U140" s="55">
        <v>25</v>
      </c>
      <c r="V140" s="55">
        <v>26</v>
      </c>
      <c r="W140" s="55">
        <v>29</v>
      </c>
      <c r="X140" s="55">
        <v>29</v>
      </c>
      <c r="Y140" s="55">
        <v>22</v>
      </c>
      <c r="Z140" s="55">
        <v>32</v>
      </c>
      <c r="AA140" s="55">
        <v>37</v>
      </c>
      <c r="AB140" s="55">
        <v>34</v>
      </c>
    </row>
    <row r="141" spans="1:33" s="23" customFormat="1" ht="16.5" customHeight="1">
      <c r="B141" s="28" t="s">
        <v>129</v>
      </c>
      <c r="C141" s="55">
        <v>283</v>
      </c>
      <c r="D141" s="55">
        <v>22</v>
      </c>
      <c r="E141" s="55">
        <v>30</v>
      </c>
      <c r="F141" s="55">
        <v>31</v>
      </c>
      <c r="G141" s="55">
        <v>15</v>
      </c>
      <c r="H141" s="55">
        <v>29</v>
      </c>
      <c r="I141" s="55">
        <v>23</v>
      </c>
      <c r="J141" s="55">
        <v>25</v>
      </c>
      <c r="K141" s="55">
        <v>21</v>
      </c>
      <c r="L141" s="55">
        <v>17</v>
      </c>
      <c r="M141" s="55">
        <v>17</v>
      </c>
      <c r="N141" s="55">
        <v>29</v>
      </c>
      <c r="O141" s="55">
        <v>24</v>
      </c>
      <c r="P141" s="55">
        <v>330</v>
      </c>
      <c r="Q141" s="55">
        <v>24</v>
      </c>
      <c r="R141" s="55">
        <v>40</v>
      </c>
      <c r="S141" s="55">
        <v>39</v>
      </c>
      <c r="T141" s="55">
        <v>18</v>
      </c>
      <c r="U141" s="55">
        <v>32</v>
      </c>
      <c r="V141" s="55">
        <v>26</v>
      </c>
      <c r="W141" s="55">
        <v>28</v>
      </c>
      <c r="X141" s="55">
        <v>22</v>
      </c>
      <c r="Y141" s="55">
        <v>19</v>
      </c>
      <c r="Z141" s="55">
        <v>20</v>
      </c>
      <c r="AA141" s="55">
        <v>34</v>
      </c>
      <c r="AB141" s="55">
        <v>28</v>
      </c>
    </row>
    <row r="142" spans="1:33" s="5" customFormat="1" ht="16.5" customHeight="1">
      <c r="B142" s="29" t="s">
        <v>130</v>
      </c>
      <c r="C142" s="10">
        <v>231</v>
      </c>
      <c r="D142" s="10">
        <v>15</v>
      </c>
      <c r="E142" s="10">
        <v>13</v>
      </c>
      <c r="F142" s="10">
        <v>17</v>
      </c>
      <c r="G142" s="10">
        <v>21</v>
      </c>
      <c r="H142" s="10">
        <v>21</v>
      </c>
      <c r="I142" s="10">
        <v>14</v>
      </c>
      <c r="J142" s="10">
        <v>16</v>
      </c>
      <c r="K142" s="10">
        <v>16</v>
      </c>
      <c r="L142" s="10">
        <v>22</v>
      </c>
      <c r="M142" s="10">
        <v>25</v>
      </c>
      <c r="N142" s="10">
        <v>29</v>
      </c>
      <c r="O142" s="10">
        <v>22</v>
      </c>
      <c r="P142" s="10">
        <v>261</v>
      </c>
      <c r="Q142" s="10">
        <v>16</v>
      </c>
      <c r="R142" s="10">
        <v>15</v>
      </c>
      <c r="S142" s="10">
        <v>19</v>
      </c>
      <c r="T142" s="10">
        <v>21</v>
      </c>
      <c r="U142" s="10">
        <v>25</v>
      </c>
      <c r="V142" s="10">
        <v>17</v>
      </c>
      <c r="W142" s="10">
        <v>19</v>
      </c>
      <c r="X142" s="10">
        <v>17</v>
      </c>
      <c r="Y142" s="10">
        <v>21</v>
      </c>
      <c r="Z142" s="10">
        <v>30</v>
      </c>
      <c r="AA142" s="10">
        <v>32</v>
      </c>
      <c r="AB142" s="10">
        <v>29</v>
      </c>
    </row>
    <row r="143" spans="1:33" s="23" customFormat="1" ht="16.5" customHeight="1" thickBot="1">
      <c r="B143" s="18"/>
      <c r="C143" s="27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36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33" s="23" customFormat="1" ht="16.5" customHeight="1" thickTop="1">
      <c r="B144" s="75" t="s">
        <v>3</v>
      </c>
      <c r="C144" s="77" t="s">
        <v>47</v>
      </c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8"/>
    </row>
    <row r="145" spans="2:32" s="23" customFormat="1" ht="16.5" customHeight="1">
      <c r="B145" s="76"/>
      <c r="C145" s="52" t="s">
        <v>4</v>
      </c>
      <c r="D145" s="52" t="s">
        <v>102</v>
      </c>
      <c r="E145" s="52" t="s">
        <v>103</v>
      </c>
      <c r="F145" s="52" t="s">
        <v>104</v>
      </c>
      <c r="G145" s="52" t="s">
        <v>105</v>
      </c>
      <c r="H145" s="52" t="s">
        <v>106</v>
      </c>
      <c r="I145" s="52" t="s">
        <v>107</v>
      </c>
      <c r="J145" s="52" t="s">
        <v>108</v>
      </c>
      <c r="K145" s="52" t="s">
        <v>109</v>
      </c>
      <c r="L145" s="52" t="s">
        <v>110</v>
      </c>
      <c r="M145" s="52" t="s">
        <v>111</v>
      </c>
      <c r="N145" s="52" t="s">
        <v>112</v>
      </c>
      <c r="O145" s="19" t="s">
        <v>113</v>
      </c>
    </row>
    <row r="146" spans="2:32" s="23" customFormat="1" ht="16.5" customHeight="1">
      <c r="B146" s="6"/>
      <c r="C146" s="26"/>
      <c r="D146" s="25"/>
      <c r="E146" s="25"/>
      <c r="F146" s="25"/>
      <c r="H146" s="25"/>
      <c r="I146" s="25"/>
      <c r="J146" s="25"/>
      <c r="K146" s="25"/>
      <c r="L146" s="25"/>
      <c r="M146" s="25"/>
      <c r="N146" s="25"/>
      <c r="O146" s="25"/>
      <c r="P146" s="3"/>
    </row>
    <row r="147" spans="2:32" s="23" customFormat="1" ht="16.5" customHeight="1">
      <c r="B147" s="54" t="s">
        <v>0</v>
      </c>
      <c r="C147" s="55">
        <v>5</v>
      </c>
      <c r="D147" s="55">
        <v>0</v>
      </c>
      <c r="E147" s="55">
        <v>0</v>
      </c>
      <c r="F147" s="55">
        <v>1</v>
      </c>
      <c r="G147" s="55">
        <v>0</v>
      </c>
      <c r="H147" s="55">
        <v>0</v>
      </c>
      <c r="I147" s="55">
        <v>0</v>
      </c>
      <c r="J147" s="55">
        <v>1</v>
      </c>
      <c r="K147" s="55">
        <v>0</v>
      </c>
      <c r="L147" s="55">
        <v>0</v>
      </c>
      <c r="M147" s="55">
        <v>0</v>
      </c>
      <c r="N147" s="55">
        <v>0</v>
      </c>
      <c r="O147" s="55">
        <v>3</v>
      </c>
      <c r="P147" s="3"/>
    </row>
    <row r="148" spans="2:32" s="23" customFormat="1" ht="16.5" customHeight="1">
      <c r="B148" s="54" t="s">
        <v>1</v>
      </c>
      <c r="C148" s="55">
        <v>4</v>
      </c>
      <c r="D148" s="55">
        <v>1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1</v>
      </c>
      <c r="M148" s="55">
        <v>0</v>
      </c>
      <c r="N148" s="55">
        <v>0</v>
      </c>
      <c r="O148" s="55">
        <v>2</v>
      </c>
      <c r="P148" s="3"/>
    </row>
    <row r="149" spans="2:32" s="23" customFormat="1" ht="16.5" customHeight="1">
      <c r="B149" s="54" t="s">
        <v>2</v>
      </c>
      <c r="C149" s="55">
        <v>5</v>
      </c>
      <c r="D149" s="55">
        <v>0</v>
      </c>
      <c r="E149" s="55">
        <v>1</v>
      </c>
      <c r="F149" s="55">
        <v>0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2</v>
      </c>
      <c r="M149" s="55">
        <v>1</v>
      </c>
      <c r="N149" s="55">
        <v>1</v>
      </c>
      <c r="O149" s="55">
        <v>0</v>
      </c>
      <c r="P149" s="3"/>
    </row>
    <row r="150" spans="2:32" s="23" customFormat="1" ht="16.5" customHeight="1">
      <c r="B150" s="28" t="s">
        <v>129</v>
      </c>
      <c r="C150" s="55">
        <v>2</v>
      </c>
      <c r="D150" s="55">
        <v>1</v>
      </c>
      <c r="E150" s="55">
        <v>0</v>
      </c>
      <c r="F150" s="55">
        <v>0</v>
      </c>
      <c r="G150" s="55">
        <v>0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N150" s="55">
        <v>1</v>
      </c>
      <c r="O150" s="55">
        <v>0</v>
      </c>
      <c r="P150" s="3"/>
    </row>
    <row r="151" spans="2:32" s="5" customFormat="1" ht="16.5" customHeight="1">
      <c r="B151" s="29" t="s">
        <v>130</v>
      </c>
      <c r="C151" s="38">
        <v>4</v>
      </c>
      <c r="D151" s="38">
        <v>0</v>
      </c>
      <c r="E151" s="38">
        <v>0</v>
      </c>
      <c r="F151" s="38">
        <v>0</v>
      </c>
      <c r="G151" s="38">
        <v>2</v>
      </c>
      <c r="H151" s="38">
        <v>0</v>
      </c>
      <c r="I151" s="38">
        <v>0</v>
      </c>
      <c r="J151" s="38">
        <v>0</v>
      </c>
      <c r="K151" s="38">
        <v>0</v>
      </c>
      <c r="L151" s="38">
        <v>1</v>
      </c>
      <c r="M151" s="38">
        <v>0</v>
      </c>
      <c r="N151" s="38">
        <v>1</v>
      </c>
      <c r="O151" s="38">
        <v>0</v>
      </c>
      <c r="P151" s="3"/>
    </row>
    <row r="152" spans="2:32" s="23" customFormat="1" ht="16.5" customHeight="1" thickBot="1">
      <c r="B152" s="18"/>
      <c r="C152" s="27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3"/>
    </row>
    <row r="153" spans="2:32" s="23" customFormat="1" ht="16.5" customHeight="1" thickTop="1">
      <c r="B153" s="13" t="s">
        <v>101</v>
      </c>
      <c r="AF153" s="3"/>
    </row>
    <row r="154" spans="2:32" ht="16.5" customHeight="1">
      <c r="B154" s="13"/>
      <c r="L154" s="13"/>
      <c r="AF154" s="3"/>
    </row>
    <row r="155" spans="2:32" s="23" customFormat="1" ht="16.5" customHeight="1">
      <c r="B155" s="5" t="s">
        <v>139</v>
      </c>
      <c r="AA155" s="3"/>
      <c r="AF155" s="3"/>
    </row>
    <row r="156" spans="2:32" s="23" customFormat="1" ht="16.5" customHeight="1" thickBot="1">
      <c r="B156" s="5"/>
      <c r="AA156" s="3"/>
      <c r="AF156" s="3"/>
    </row>
    <row r="157" spans="2:32" s="23" customFormat="1" ht="16.5" customHeight="1" thickTop="1">
      <c r="B157" s="79" t="s">
        <v>3</v>
      </c>
      <c r="C157" s="67" t="s">
        <v>4</v>
      </c>
      <c r="D157" s="68"/>
      <c r="E157" s="78" t="s">
        <v>127</v>
      </c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5"/>
      <c r="S157" s="67" t="s">
        <v>125</v>
      </c>
      <c r="T157" s="68"/>
      <c r="U157" s="67" t="s">
        <v>126</v>
      </c>
      <c r="V157" s="68"/>
      <c r="W157" s="67" t="s">
        <v>23</v>
      </c>
      <c r="X157" s="71"/>
      <c r="Y157" s="3"/>
    </row>
    <row r="158" spans="2:32" s="23" customFormat="1" ht="16.5" customHeight="1">
      <c r="B158" s="80"/>
      <c r="C158" s="69"/>
      <c r="D158" s="70"/>
      <c r="E158" s="73" t="s">
        <v>4</v>
      </c>
      <c r="F158" s="74"/>
      <c r="G158" s="73" t="s">
        <v>119</v>
      </c>
      <c r="H158" s="74"/>
      <c r="I158" s="73" t="s">
        <v>120</v>
      </c>
      <c r="J158" s="74"/>
      <c r="K158" s="73" t="s">
        <v>121</v>
      </c>
      <c r="L158" s="74"/>
      <c r="M158" s="73" t="s">
        <v>122</v>
      </c>
      <c r="N158" s="74"/>
      <c r="O158" s="73" t="s">
        <v>123</v>
      </c>
      <c r="P158" s="74"/>
      <c r="Q158" s="73" t="s">
        <v>124</v>
      </c>
      <c r="R158" s="74"/>
      <c r="S158" s="69"/>
      <c r="T158" s="70"/>
      <c r="U158" s="69"/>
      <c r="V158" s="70"/>
      <c r="W158" s="69"/>
      <c r="X158" s="72"/>
      <c r="Y158" s="3"/>
    </row>
    <row r="159" spans="2:32" s="23" customFormat="1" ht="16.5" customHeight="1">
      <c r="B159" s="81"/>
      <c r="C159" s="15" t="s">
        <v>85</v>
      </c>
      <c r="D159" s="15" t="s">
        <v>86</v>
      </c>
      <c r="E159" s="15" t="s">
        <v>85</v>
      </c>
      <c r="F159" s="15" t="s">
        <v>86</v>
      </c>
      <c r="G159" s="15" t="s">
        <v>85</v>
      </c>
      <c r="H159" s="15" t="s">
        <v>86</v>
      </c>
      <c r="I159" s="15" t="s">
        <v>85</v>
      </c>
      <c r="J159" s="15" t="s">
        <v>86</v>
      </c>
      <c r="K159" s="15" t="s">
        <v>85</v>
      </c>
      <c r="L159" s="15" t="s">
        <v>86</v>
      </c>
      <c r="M159" s="15" t="s">
        <v>85</v>
      </c>
      <c r="N159" s="15" t="s">
        <v>86</v>
      </c>
      <c r="O159" s="15" t="s">
        <v>85</v>
      </c>
      <c r="P159" s="15" t="s">
        <v>86</v>
      </c>
      <c r="Q159" s="15" t="s">
        <v>85</v>
      </c>
      <c r="R159" s="15" t="s">
        <v>86</v>
      </c>
      <c r="S159" s="15" t="s">
        <v>85</v>
      </c>
      <c r="T159" s="15" t="s">
        <v>86</v>
      </c>
      <c r="U159" s="15" t="s">
        <v>85</v>
      </c>
      <c r="V159" s="15" t="s">
        <v>86</v>
      </c>
      <c r="W159" s="15" t="s">
        <v>85</v>
      </c>
      <c r="X159" s="19" t="s">
        <v>86</v>
      </c>
      <c r="Y159" s="3"/>
    </row>
    <row r="160" spans="2:32" s="23" customFormat="1" ht="16.5" customHeight="1">
      <c r="B160" s="6"/>
      <c r="C160" s="16"/>
      <c r="D160" s="17"/>
      <c r="E160" s="17"/>
      <c r="F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3"/>
    </row>
    <row r="161" spans="2:32" s="23" customFormat="1" ht="16.5" customHeight="1">
      <c r="B161" s="54" t="s">
        <v>0</v>
      </c>
      <c r="C161" s="55">
        <v>449</v>
      </c>
      <c r="D161" s="61" t="s">
        <v>142</v>
      </c>
      <c r="E161" s="55">
        <v>158</v>
      </c>
      <c r="F161" s="57">
        <v>35.189309576837417</v>
      </c>
      <c r="G161" s="55">
        <v>141</v>
      </c>
      <c r="H161" s="57">
        <v>31.403118040089083</v>
      </c>
      <c r="I161" s="55">
        <v>1</v>
      </c>
      <c r="J161" s="57">
        <v>0.22271714922048996</v>
      </c>
      <c r="K161" s="55">
        <v>8</v>
      </c>
      <c r="L161" s="57">
        <v>1.7817371937639197</v>
      </c>
      <c r="M161" s="55">
        <v>3</v>
      </c>
      <c r="N161" s="57">
        <v>0.66815144766146994</v>
      </c>
      <c r="O161" s="55">
        <v>2</v>
      </c>
      <c r="P161" s="57">
        <v>0.44543429844097993</v>
      </c>
      <c r="Q161" s="55">
        <v>3</v>
      </c>
      <c r="R161" s="57">
        <v>0.66815144766146994</v>
      </c>
      <c r="S161" s="55">
        <v>144</v>
      </c>
      <c r="T161" s="57">
        <v>32.071269487750556</v>
      </c>
      <c r="U161" s="55">
        <v>127</v>
      </c>
      <c r="V161" s="57">
        <v>28.2</v>
      </c>
      <c r="W161" s="55">
        <v>20</v>
      </c>
      <c r="X161" s="57">
        <v>4.4543429844097995</v>
      </c>
      <c r="Y161" s="3"/>
    </row>
    <row r="162" spans="2:32" s="23" customFormat="1" ht="16.5" customHeight="1">
      <c r="B162" s="54" t="s">
        <v>1</v>
      </c>
      <c r="C162" s="55">
        <v>353</v>
      </c>
      <c r="D162" s="61" t="s">
        <v>142</v>
      </c>
      <c r="E162" s="55">
        <v>131</v>
      </c>
      <c r="F162" s="56">
        <v>37.1</v>
      </c>
      <c r="G162" s="55">
        <v>123</v>
      </c>
      <c r="H162" s="56">
        <v>34.799999999999997</v>
      </c>
      <c r="I162" s="55">
        <v>0</v>
      </c>
      <c r="J162" s="56">
        <v>0</v>
      </c>
      <c r="K162" s="55">
        <v>6</v>
      </c>
      <c r="L162" s="56">
        <v>1.7</v>
      </c>
      <c r="M162" s="55">
        <v>1</v>
      </c>
      <c r="N162" s="56">
        <v>0.3</v>
      </c>
      <c r="O162" s="55">
        <v>0</v>
      </c>
      <c r="P162" s="56">
        <v>0</v>
      </c>
      <c r="Q162" s="55">
        <v>1</v>
      </c>
      <c r="R162" s="56">
        <v>0.3</v>
      </c>
      <c r="S162" s="55">
        <v>121</v>
      </c>
      <c r="T162" s="56">
        <v>34.299999999999997</v>
      </c>
      <c r="U162" s="55">
        <v>85</v>
      </c>
      <c r="V162" s="56">
        <v>24.1</v>
      </c>
      <c r="W162" s="55">
        <v>16</v>
      </c>
      <c r="X162" s="56">
        <v>4.5</v>
      </c>
      <c r="Y162" s="3"/>
    </row>
    <row r="163" spans="2:32" s="23" customFormat="1" ht="16.5" customHeight="1">
      <c r="B163" s="54" t="s">
        <v>2</v>
      </c>
      <c r="C163" s="55">
        <v>318</v>
      </c>
      <c r="D163" s="61" t="s">
        <v>142</v>
      </c>
      <c r="E163" s="55">
        <v>111</v>
      </c>
      <c r="F163" s="56">
        <v>34.9</v>
      </c>
      <c r="G163" s="55">
        <v>102</v>
      </c>
      <c r="H163" s="56">
        <v>32.1</v>
      </c>
      <c r="I163" s="55">
        <v>0</v>
      </c>
      <c r="J163" s="56">
        <v>0</v>
      </c>
      <c r="K163" s="55">
        <v>7</v>
      </c>
      <c r="L163" s="56">
        <v>2.2000000000000002</v>
      </c>
      <c r="M163" s="55">
        <v>1</v>
      </c>
      <c r="N163" s="56">
        <v>0.3</v>
      </c>
      <c r="O163" s="55">
        <v>1</v>
      </c>
      <c r="P163" s="56">
        <v>0.3</v>
      </c>
      <c r="Q163" s="55">
        <v>0</v>
      </c>
      <c r="R163" s="56">
        <v>0</v>
      </c>
      <c r="S163" s="55">
        <v>102</v>
      </c>
      <c r="T163" s="56">
        <v>32.1</v>
      </c>
      <c r="U163" s="55">
        <v>88</v>
      </c>
      <c r="V163" s="56">
        <v>27.7</v>
      </c>
      <c r="W163" s="55">
        <v>17</v>
      </c>
      <c r="X163" s="56">
        <v>5.3</v>
      </c>
      <c r="Y163" s="3"/>
    </row>
    <row r="164" spans="2:32" s="23" customFormat="1" ht="16.5" customHeight="1">
      <c r="B164" s="54" t="s">
        <v>129</v>
      </c>
      <c r="C164" s="55">
        <v>283</v>
      </c>
      <c r="D164" s="61" t="s">
        <v>142</v>
      </c>
      <c r="E164" s="55">
        <v>84</v>
      </c>
      <c r="F164" s="56">
        <v>29.7</v>
      </c>
      <c r="G164" s="55">
        <v>76</v>
      </c>
      <c r="H164" s="56">
        <v>26.9</v>
      </c>
      <c r="I164" s="55">
        <v>0</v>
      </c>
      <c r="J164" s="56">
        <v>0</v>
      </c>
      <c r="K164" s="55">
        <v>4</v>
      </c>
      <c r="L164" s="56">
        <v>1.4</v>
      </c>
      <c r="M164" s="55">
        <v>1</v>
      </c>
      <c r="N164" s="56">
        <v>0.4</v>
      </c>
      <c r="O164" s="55">
        <v>0</v>
      </c>
      <c r="P164" s="56">
        <v>0</v>
      </c>
      <c r="Q164" s="55">
        <v>3</v>
      </c>
      <c r="R164" s="56">
        <v>1.1000000000000001</v>
      </c>
      <c r="S164" s="55">
        <v>95</v>
      </c>
      <c r="T164" s="56">
        <v>33.6</v>
      </c>
      <c r="U164" s="55">
        <v>88</v>
      </c>
      <c r="V164" s="56">
        <v>31.1</v>
      </c>
      <c r="W164" s="55">
        <v>16</v>
      </c>
      <c r="X164" s="56">
        <v>5.7</v>
      </c>
      <c r="Y164" s="3"/>
    </row>
    <row r="165" spans="2:32" s="5" customFormat="1" ht="16.5" customHeight="1">
      <c r="B165" s="29" t="s">
        <v>130</v>
      </c>
      <c r="C165" s="10">
        <v>231</v>
      </c>
      <c r="D165" s="60" t="s">
        <v>142</v>
      </c>
      <c r="E165" s="10">
        <v>66</v>
      </c>
      <c r="F165" s="40">
        <v>28.571428571428569</v>
      </c>
      <c r="G165" s="35">
        <v>58</v>
      </c>
      <c r="H165" s="40">
        <v>25.108225108225106</v>
      </c>
      <c r="I165" s="35">
        <v>0</v>
      </c>
      <c r="J165" s="40">
        <v>0</v>
      </c>
      <c r="K165" s="35">
        <v>6</v>
      </c>
      <c r="L165" s="40">
        <v>2.5974025974025974</v>
      </c>
      <c r="M165" s="35">
        <v>0</v>
      </c>
      <c r="N165" s="40">
        <v>0</v>
      </c>
      <c r="O165" s="35">
        <v>1</v>
      </c>
      <c r="P165" s="40">
        <v>0.4329004329004329</v>
      </c>
      <c r="Q165" s="35">
        <v>1</v>
      </c>
      <c r="R165" s="40">
        <v>0.4329004329004329</v>
      </c>
      <c r="S165" s="35">
        <v>81</v>
      </c>
      <c r="T165" s="40">
        <v>35.064935064935064</v>
      </c>
      <c r="U165" s="35">
        <v>68</v>
      </c>
      <c r="V165" s="40">
        <v>29.437229437229441</v>
      </c>
      <c r="W165" s="35">
        <v>16</v>
      </c>
      <c r="X165" s="40">
        <v>6.9264069264069263</v>
      </c>
      <c r="Y165" s="3"/>
    </row>
    <row r="166" spans="2:32" s="23" customFormat="1" ht="16.5" customHeight="1" thickBot="1">
      <c r="B166" s="18"/>
      <c r="C166" s="27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3"/>
    </row>
    <row r="167" spans="2:32" s="23" customFormat="1" ht="16.5" customHeight="1" thickTop="1">
      <c r="B167" s="13" t="s">
        <v>101</v>
      </c>
      <c r="V167" s="5"/>
      <c r="AF167" s="3"/>
    </row>
    <row r="168" spans="2:32" ht="16.5" customHeight="1">
      <c r="AF168" s="3"/>
    </row>
  </sheetData>
  <mergeCells count="146">
    <mergeCell ref="B2:P2"/>
    <mergeCell ref="B15:B17"/>
    <mergeCell ref="Q2:AE2"/>
    <mergeCell ref="B30:B32"/>
    <mergeCell ref="B5:B7"/>
    <mergeCell ref="C30:C32"/>
    <mergeCell ref="B83:B85"/>
    <mergeCell ref="B69:B70"/>
    <mergeCell ref="B45:B46"/>
    <mergeCell ref="K84:L84"/>
    <mergeCell ref="E84:F84"/>
    <mergeCell ref="W84:X84"/>
    <mergeCell ref="AC84:AD84"/>
    <mergeCell ref="Q84:R84"/>
    <mergeCell ref="W5:X6"/>
    <mergeCell ref="Y5:AF5"/>
    <mergeCell ref="AE6:AF6"/>
    <mergeCell ref="AC6:AD6"/>
    <mergeCell ref="AA6:AB6"/>
    <mergeCell ref="Y6:Z6"/>
    <mergeCell ref="C15:F15"/>
    <mergeCell ref="E16:F16"/>
    <mergeCell ref="C16:D16"/>
    <mergeCell ref="G15:H16"/>
    <mergeCell ref="P31:P32"/>
    <mergeCell ref="Q31:Q32"/>
    <mergeCell ref="R31:R32"/>
    <mergeCell ref="S31:S32"/>
    <mergeCell ref="T30:T32"/>
    <mergeCell ref="U31:U32"/>
    <mergeCell ref="V31:V32"/>
    <mergeCell ref="C5:D6"/>
    <mergeCell ref="E5:L5"/>
    <mergeCell ref="E6:F6"/>
    <mergeCell ref="G6:H6"/>
    <mergeCell ref="I6:J6"/>
    <mergeCell ref="K6:L6"/>
    <mergeCell ref="M5:V5"/>
    <mergeCell ref="M6:N6"/>
    <mergeCell ref="O6:P6"/>
    <mergeCell ref="Q6:R6"/>
    <mergeCell ref="S6:T6"/>
    <mergeCell ref="U6:V6"/>
    <mergeCell ref="Y31:Z32"/>
    <mergeCell ref="AC31:AC32"/>
    <mergeCell ref="AD31:AD32"/>
    <mergeCell ref="AE31:AE32"/>
    <mergeCell ref="W31:W32"/>
    <mergeCell ref="X31:X32"/>
    <mergeCell ref="AA31:AB32"/>
    <mergeCell ref="Y30:AE30"/>
    <mergeCell ref="D30:P30"/>
    <mergeCell ref="Q30:S30"/>
    <mergeCell ref="U30:V30"/>
    <mergeCell ref="W30:X30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AA45:AF45"/>
    <mergeCell ref="C45:J45"/>
    <mergeCell ref="K45:R45"/>
    <mergeCell ref="S45:Z45"/>
    <mergeCell ref="B54:B55"/>
    <mergeCell ref="E54:L54"/>
    <mergeCell ref="M54:T54"/>
    <mergeCell ref="C54:D54"/>
    <mergeCell ref="Y33:Z33"/>
    <mergeCell ref="AA33:AB33"/>
    <mergeCell ref="Y34:Z34"/>
    <mergeCell ref="Y35:Z35"/>
    <mergeCell ref="Y36:Z36"/>
    <mergeCell ref="Y38:Z38"/>
    <mergeCell ref="Y39:Z39"/>
    <mergeCell ref="AA34:AB34"/>
    <mergeCell ref="AA35:AB35"/>
    <mergeCell ref="AA36:AB36"/>
    <mergeCell ref="AA38:AB38"/>
    <mergeCell ref="AA39:AB39"/>
    <mergeCell ref="Y37:Z37"/>
    <mergeCell ref="AA37:AB37"/>
    <mergeCell ref="B107:B108"/>
    <mergeCell ref="C69:C70"/>
    <mergeCell ref="D69:O69"/>
    <mergeCell ref="P69:Z69"/>
    <mergeCell ref="AA69:AC69"/>
    <mergeCell ref="B93:B95"/>
    <mergeCell ref="C83:D84"/>
    <mergeCell ref="E83:AD83"/>
    <mergeCell ref="C94:D94"/>
    <mergeCell ref="E94:F94"/>
    <mergeCell ref="G84:H84"/>
    <mergeCell ref="I84:J84"/>
    <mergeCell ref="M84:N84"/>
    <mergeCell ref="O84:P84"/>
    <mergeCell ref="S84:T84"/>
    <mergeCell ref="U84:V84"/>
    <mergeCell ref="Y84:Z84"/>
    <mergeCell ref="AA84:AB84"/>
    <mergeCell ref="C93:F93"/>
    <mergeCell ref="W107:X107"/>
    <mergeCell ref="Y107:Z107"/>
    <mergeCell ref="AA107:AB107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P135:AB135"/>
    <mergeCell ref="B144:B145"/>
    <mergeCell ref="C144:O144"/>
    <mergeCell ref="B157:B159"/>
    <mergeCell ref="C157:D158"/>
    <mergeCell ref="C120:D120"/>
    <mergeCell ref="E120:F120"/>
    <mergeCell ref="G120:H120"/>
    <mergeCell ref="I120:J120"/>
    <mergeCell ref="K120:L120"/>
    <mergeCell ref="M120:N120"/>
    <mergeCell ref="B135:B136"/>
    <mergeCell ref="C135:O135"/>
    <mergeCell ref="B120:B121"/>
    <mergeCell ref="E157:R157"/>
    <mergeCell ref="E158:F158"/>
    <mergeCell ref="S157:T158"/>
    <mergeCell ref="U157:V158"/>
    <mergeCell ref="W157:X158"/>
    <mergeCell ref="Q158:R158"/>
    <mergeCell ref="O158:P158"/>
    <mergeCell ref="M158:N158"/>
    <mergeCell ref="K158:L158"/>
    <mergeCell ref="I158:J158"/>
    <mergeCell ref="G158:H158"/>
  </mergeCells>
  <phoneticPr fontId="1"/>
  <pageMargins left="0" right="0" top="0" bottom="0" header="0" footer="0.19685039370078741"/>
  <pageSetup paperSize="9" scale="75" fitToHeight="0" pageOrder="overThenDown" orientation="portrait" r:id="rId1"/>
  <colBreaks count="1" manualBreakCount="1">
    <brk id="16" max="1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191~199</vt:lpstr>
      <vt:lpstr>'191~199'!Print_Area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2024-03-22T04:46:37Z</cp:lastPrinted>
  <dcterms:created xsi:type="dcterms:W3CDTF">2015-06-05T18:19:34Z</dcterms:created>
  <dcterms:modified xsi:type="dcterms:W3CDTF">2024-04-08T01:43:19Z</dcterms:modified>
</cp:coreProperties>
</file>