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庶務担当\03人口・経理\人口統計\01　ﾎｰﾑﾍﾟｰｼﾞ◎\令和6年度\8\"/>
    </mc:Choice>
  </mc:AlternateContent>
  <xr:revisionPtr revIDLastSave="0" documentId="13_ncr:1_{E48A6AD8-856C-4C91-9CD7-D9E8D59402FB}" xr6:coauthVersionLast="45" xr6:coauthVersionMax="45" xr10:uidLastSave="{00000000-0000-0000-0000-000000000000}"/>
  <bookViews>
    <workbookView xWindow="-120" yWindow="-120" windowWidth="19440" windowHeight="15000" tabRatio="669" xr2:uid="{00000000-000D-0000-FFFF-FFFF00000000}"/>
  </bookViews>
  <sheets>
    <sheet name="1" sheetId="14" r:id="rId1"/>
    <sheet name="2" sheetId="4" r:id="rId2"/>
    <sheet name="3" sheetId="13" r:id="rId3"/>
    <sheet name="4" sheetId="15" r:id="rId4"/>
    <sheet name="5" sheetId="16" r:id="rId5"/>
    <sheet name="6" sheetId="18" r:id="rId6"/>
    <sheet name="7" sheetId="17" r:id="rId7"/>
    <sheet name="8" sheetId="20" r:id="rId8"/>
    <sheet name="9" sheetId="12" r:id="rId9"/>
    <sheet name="10" sheetId="19" r:id="rId10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31" i="20" l="1"/>
  <c r="R31" i="20"/>
  <c r="S31" i="20"/>
  <c r="T31" i="20"/>
  <c r="Q1" i="16" l="1"/>
  <c r="M11" i="19" l="1"/>
  <c r="N11" i="19"/>
  <c r="O11" i="19"/>
  <c r="L11" i="19"/>
  <c r="Q1" i="12" l="1"/>
  <c r="Q1" i="19"/>
  <c r="Q1" i="20"/>
  <c r="Q1" i="17"/>
  <c r="Q1" i="18"/>
  <c r="Q1" i="15"/>
  <c r="Q1" i="13"/>
  <c r="Q1" i="4"/>
  <c r="G35" i="4" l="1"/>
  <c r="H35" i="4"/>
  <c r="I35" i="4"/>
  <c r="J35" i="4"/>
  <c r="C29" i="4" l="1"/>
  <c r="D29" i="4"/>
  <c r="E29" i="4"/>
  <c r="B29" i="4"/>
  <c r="J10" i="14" l="1"/>
  <c r="G10" i="14"/>
  <c r="Q24" i="17" l="1"/>
  <c r="M42" i="4" l="1"/>
  <c r="N42" i="4"/>
  <c r="O42" i="4"/>
  <c r="L42" i="4"/>
  <c r="T21" i="14"/>
  <c r="S21" i="14"/>
  <c r="R21" i="14"/>
  <c r="Q21" i="14"/>
  <c r="M15" i="15"/>
  <c r="L15" i="15"/>
  <c r="E39" i="15"/>
  <c r="C39" i="15"/>
  <c r="D39" i="15"/>
  <c r="B39" i="15"/>
  <c r="G27" i="13"/>
  <c r="N15" i="15"/>
  <c r="O15" i="15"/>
  <c r="O19" i="12"/>
  <c r="N19" i="12"/>
  <c r="M19" i="12"/>
  <c r="L19" i="12"/>
  <c r="M35" i="18"/>
  <c r="N35" i="18"/>
  <c r="O35" i="18"/>
  <c r="L35" i="18"/>
  <c r="H27" i="13"/>
  <c r="I27" i="13"/>
  <c r="J27" i="13"/>
  <c r="C29" i="20"/>
  <c r="D29" i="20"/>
  <c r="E29" i="20"/>
  <c r="B29" i="20"/>
  <c r="I10" i="14"/>
  <c r="H10" i="14"/>
  <c r="Q20" i="19"/>
  <c r="R20" i="19"/>
  <c r="S20" i="19"/>
  <c r="T20" i="19"/>
  <c r="B34" i="18"/>
  <c r="C34" i="18"/>
  <c r="D34" i="18"/>
  <c r="E34" i="18"/>
  <c r="O36" i="14"/>
  <c r="N36" i="14"/>
  <c r="M36" i="14"/>
  <c r="L36" i="14"/>
  <c r="H20" i="17"/>
  <c r="I20" i="17"/>
  <c r="J20" i="17"/>
  <c r="G20" i="17"/>
  <c r="T33" i="19"/>
  <c r="S33" i="19"/>
  <c r="R33" i="19"/>
  <c r="Q33" i="19"/>
  <c r="T7" i="19"/>
  <c r="S7" i="19"/>
  <c r="R7" i="19"/>
  <c r="Q7" i="19"/>
  <c r="O26" i="19"/>
  <c r="N26" i="19"/>
  <c r="M26" i="19"/>
  <c r="L26" i="19"/>
  <c r="J24" i="19"/>
  <c r="I24" i="19"/>
  <c r="H24" i="19"/>
  <c r="G24" i="19"/>
  <c r="E14" i="19"/>
  <c r="D14" i="19"/>
  <c r="C14" i="19"/>
  <c r="B14" i="19"/>
  <c r="T33" i="12"/>
  <c r="S33" i="12"/>
  <c r="R33" i="12"/>
  <c r="Q33" i="12"/>
  <c r="T25" i="12"/>
  <c r="S25" i="12"/>
  <c r="R25" i="12"/>
  <c r="Q25" i="12"/>
  <c r="O42" i="12"/>
  <c r="N42" i="12"/>
  <c r="M42" i="12"/>
  <c r="L42" i="12"/>
  <c r="J39" i="12"/>
  <c r="I39" i="12"/>
  <c r="H39" i="12"/>
  <c r="G39" i="12"/>
  <c r="J32" i="12"/>
  <c r="I32" i="12"/>
  <c r="H32" i="12"/>
  <c r="G32" i="12"/>
  <c r="E40" i="12"/>
  <c r="D40" i="12"/>
  <c r="C40" i="12"/>
  <c r="B40" i="12"/>
  <c r="T17" i="20"/>
  <c r="S17" i="20"/>
  <c r="R17" i="20"/>
  <c r="Q17" i="20"/>
  <c r="O31" i="20"/>
  <c r="N31" i="20"/>
  <c r="M31" i="20"/>
  <c r="L31" i="20"/>
  <c r="O21" i="20"/>
  <c r="N21" i="20"/>
  <c r="M21" i="20"/>
  <c r="L21" i="20"/>
  <c r="J34" i="20"/>
  <c r="I34" i="20"/>
  <c r="H34" i="20"/>
  <c r="G34" i="20"/>
  <c r="T24" i="17"/>
  <c r="S24" i="17"/>
  <c r="R24" i="17"/>
  <c r="E21" i="17"/>
  <c r="D21" i="17"/>
  <c r="C21" i="17"/>
  <c r="B21" i="17"/>
  <c r="T24" i="18"/>
  <c r="S24" i="18"/>
  <c r="R24" i="18"/>
  <c r="Q24" i="18"/>
  <c r="J19" i="18"/>
  <c r="I19" i="18"/>
  <c r="H19" i="18"/>
  <c r="G19" i="18"/>
  <c r="O37" i="16"/>
  <c r="N37" i="16"/>
  <c r="M37" i="16"/>
  <c r="L37" i="16"/>
  <c r="J35" i="16"/>
  <c r="I35" i="16"/>
  <c r="H35" i="16"/>
  <c r="G35" i="16"/>
  <c r="E32" i="16"/>
  <c r="D32" i="16"/>
  <c r="C32" i="16"/>
  <c r="B32" i="16"/>
  <c r="T17" i="15"/>
  <c r="S17" i="15"/>
  <c r="R17" i="15"/>
  <c r="Q17" i="15"/>
  <c r="T5" i="13"/>
  <c r="S5" i="13"/>
  <c r="R5" i="13"/>
  <c r="Q5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PC200681</author>
  </authors>
  <commentList>
    <comment ref="K25" authorId="0" shapeId="0" xr:uid="{A721E8E4-915F-45B6-8876-897317C13059}">
      <text>
        <r>
          <rPr>
            <b/>
            <sz val="9"/>
            <color indexed="81"/>
            <rFont val="MS P ゴシック"/>
            <family val="3"/>
            <charset val="128"/>
          </rPr>
          <t>ゼロの時もある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PC200681</author>
    <author>PC110286</author>
  </authors>
  <commentList>
    <comment ref="F23" authorId="0" shapeId="0" xr:uid="{C94B946F-11BD-4C14-8564-61B2081916F6}">
      <text>
        <r>
          <rPr>
            <b/>
            <sz val="9"/>
            <color indexed="81"/>
            <rFont val="MS P ゴシック"/>
            <family val="3"/>
            <charset val="128"/>
          </rPr>
          <t>注意</t>
        </r>
      </text>
    </comment>
    <comment ref="A24" authorId="0" shapeId="0" xr:uid="{938FA72F-1F47-473A-88F8-97FDC23B020C}">
      <text>
        <r>
          <rPr>
            <b/>
            <sz val="9"/>
            <color indexed="81"/>
            <rFont val="MS P ゴシック"/>
            <family val="3"/>
            <charset val="128"/>
          </rPr>
          <t>0人</t>
        </r>
      </text>
    </comment>
    <comment ref="K41" authorId="1" shapeId="0" xr:uid="{00000000-0006-0000-0100-000001000000}">
      <text>
        <r>
          <rPr>
            <b/>
            <sz val="10"/>
            <color indexed="81"/>
            <rFont val="ＭＳ Ｐゴシック"/>
            <family val="3"/>
            <charset val="128"/>
          </rPr>
          <t>※注意※
那智町
0人のときもある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PC200681</author>
  </authors>
  <commentList>
    <comment ref="A40" authorId="0" shapeId="0" xr:uid="{00000000-0006-0000-0200-000001000000}">
      <text>
        <r>
          <rPr>
            <sz val="9"/>
            <color indexed="81"/>
            <rFont val="MS P ゴシック"/>
            <family val="3"/>
            <charset val="128"/>
          </rPr>
          <t xml:space="preserve">※注意※
浦山
Ｒ3.2末より
0人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PC200681</author>
    <author>PC110286</author>
    <author>PC110278</author>
  </authors>
  <commentList>
    <comment ref="K5" authorId="0" shapeId="0" xr:uid="{00000000-0006-0000-0500-000001000000}">
      <text>
        <r>
          <rPr>
            <sz val="9"/>
            <color indexed="81"/>
            <rFont val="MS P ゴシック"/>
            <family val="3"/>
            <charset val="128"/>
          </rPr>
          <t xml:space="preserve">※注意※
川手上
R3.3月末より
0人
</t>
        </r>
      </text>
    </comment>
    <comment ref="P22" authorId="1" shapeId="0" xr:uid="{00000000-0006-0000-05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※注意※
打道
Ｈ27．7末より
0人
</t>
        </r>
      </text>
    </comment>
    <comment ref="P23" authorId="0" shapeId="0" xr:uid="{00000000-0006-0000-0500-000003000000}">
      <text>
        <r>
          <rPr>
            <b/>
            <sz val="9"/>
            <color indexed="81"/>
            <rFont val="MS P ゴシック"/>
            <family val="3"/>
            <charset val="128"/>
          </rPr>
          <t>※注意※
椿
R2.2月末より
0人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31" authorId="2" shapeId="0" xr:uid="{00000000-0006-0000-05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※注意※
田代上
Ｈ30.5末より
0人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PC200681</author>
  </authors>
  <commentList>
    <comment ref="F18" authorId="0" shapeId="0" xr:uid="{00000000-0006-0000-0600-000001000000}">
      <text>
        <r>
          <rPr>
            <sz val="9"/>
            <color indexed="81"/>
            <rFont val="MS P ゴシック"/>
            <family val="3"/>
            <charset val="128"/>
          </rPr>
          <t xml:space="preserve">※注意※
黒髪島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PC200681</author>
  </authors>
  <commentList>
    <comment ref="P32" authorId="0" shapeId="0" xr:uid="{00000000-0006-0000-0900-000001000000}">
      <text>
        <r>
          <rPr>
            <sz val="9"/>
            <color indexed="81"/>
            <rFont val="MS P ゴシック"/>
            <family val="3"/>
            <charset val="128"/>
          </rPr>
          <t xml:space="preserve">※注意※
清涼寺
Ｒ3.1末より
0人
</t>
        </r>
      </text>
    </comment>
  </commentList>
</comments>
</file>

<file path=xl/sharedStrings.xml><?xml version="1.0" encoding="utf-8"?>
<sst xmlns="http://schemas.openxmlformats.org/spreadsheetml/2006/main" count="1209" uniqueCount="889">
  <si>
    <t>大字金峰地区</t>
  </si>
  <si>
    <t>遠石地区</t>
  </si>
  <si>
    <t>大字巣山地区</t>
  </si>
  <si>
    <t>岐山地区</t>
  </si>
  <si>
    <t>関門地区</t>
  </si>
  <si>
    <t>中央地区</t>
  </si>
  <si>
    <t>今宿地区</t>
  </si>
  <si>
    <t>　　　　　　　合　　　計</t>
  </si>
  <si>
    <t>櫛浜地区</t>
  </si>
  <si>
    <t>鼓南地区</t>
  </si>
  <si>
    <t>久米地区</t>
  </si>
  <si>
    <t>菊川地区</t>
  </si>
  <si>
    <t>夜市地区</t>
  </si>
  <si>
    <t>戸田地区</t>
  </si>
  <si>
    <t>湯野地区</t>
  </si>
  <si>
    <t>向道地区</t>
  </si>
  <si>
    <t>長穂地区</t>
  </si>
  <si>
    <t>須々万地区</t>
  </si>
  <si>
    <t>中須地区</t>
  </si>
  <si>
    <t>須金地区</t>
  </si>
  <si>
    <t>大津島地区</t>
  </si>
  <si>
    <t>大字名地区</t>
  </si>
  <si>
    <t>富田地区</t>
  </si>
  <si>
    <t>福川地区</t>
  </si>
  <si>
    <t>和田地区</t>
  </si>
  <si>
    <t>大字八代地区</t>
  </si>
  <si>
    <t>大字清尾地区</t>
  </si>
  <si>
    <t>大字原地区</t>
  </si>
  <si>
    <t>大字呼坂地区</t>
  </si>
  <si>
    <t>大字奥関屋地区</t>
  </si>
  <si>
    <t>大字大河内地区</t>
  </si>
  <si>
    <t>大字中村地区</t>
  </si>
  <si>
    <t>大字安田地区</t>
  </si>
  <si>
    <t>大字小松原地区</t>
  </si>
  <si>
    <t>住居表示地区</t>
  </si>
  <si>
    <t>大字地区</t>
  </si>
  <si>
    <t>大字大潮地区</t>
  </si>
  <si>
    <t>大字鹿野上地区</t>
  </si>
  <si>
    <t>大字鹿野中地区</t>
  </si>
  <si>
    <t>大字鹿野下地区</t>
  </si>
  <si>
    <t>大字須万地区</t>
  </si>
  <si>
    <t>計</t>
    <rPh sb="0" eb="1">
      <t>ケイ</t>
    </rPh>
    <phoneticPr fontId="2"/>
  </si>
  <si>
    <t>世帯</t>
    <rPh sb="0" eb="2">
      <t>セタイ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</si>
  <si>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</si>
  <si>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</si>
  <si>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　　　　　　計</t>
  </si>
  <si>
    <t>楠木２丁目　　　　　　　　　　　　　　　</t>
  </si>
  <si>
    <t>行　　　政　　　区</t>
  </si>
  <si>
    <t>人　　　口　　　統　　　計　　　表　　　３</t>
    <phoneticPr fontId="2"/>
  </si>
  <si>
    <t>舞車町　　　　　　　　　　　　　　　　　</t>
  </si>
  <si>
    <t>上御弓丁　　　　　　　　　　　　　　　　</t>
  </si>
  <si>
    <t>一番丁　　　　　　　　　　　　　　　　　</t>
  </si>
  <si>
    <t>二番町１丁目　　　　　　　　　　　　　　</t>
  </si>
  <si>
    <t>二番町２丁目　　　　　　　　　　　　　　</t>
  </si>
  <si>
    <t>二番町３丁目　　　　　　　　　　　　　　</t>
  </si>
  <si>
    <t>二番町　　　　　　　　　　　　　　　　　</t>
  </si>
  <si>
    <t>三番町１丁目　　　　　　　　　　　　　　</t>
  </si>
  <si>
    <t>三番町２丁目　　　　　　　　　　　　　　</t>
  </si>
  <si>
    <t>三番町３丁目　　　　　　　　　　　　　　</t>
  </si>
  <si>
    <t>毛利町１丁目　　　　　　　　　　　　　　</t>
  </si>
  <si>
    <t>毛利町２丁目　　　　　　　　　　　　　　</t>
  </si>
  <si>
    <t>毛利町３丁目　　　　　　　　　　　　　　</t>
  </si>
  <si>
    <t>児玉町１丁目　　　　　　　　　　　　　　</t>
  </si>
  <si>
    <t>児玉町２丁目　　　　　　　　　　　　　　</t>
  </si>
  <si>
    <t>児玉町３丁目　　　　　　　　　　　　　　</t>
  </si>
  <si>
    <t>岐山通２丁目　　　　　　　　　　　　　　</t>
  </si>
  <si>
    <t>岐山通３丁目　　　　　　　　　　　　　　</t>
  </si>
  <si>
    <t>弥生町１丁目　　　　　　　　　　　　　　</t>
  </si>
  <si>
    <t>弥生町２丁目　　　　　　　　　　　　　　</t>
  </si>
  <si>
    <t>弥生町３丁目　　　　　　　　　　　　　　</t>
  </si>
  <si>
    <t>梅園町１丁目　　　　　　　　　　　　　　</t>
  </si>
  <si>
    <t>梅園町２丁目　　　　　　　　　　　　　　</t>
  </si>
  <si>
    <t>梅園町３丁目　　　　　　　　　　　　　　</t>
  </si>
  <si>
    <t>代々木通１丁目　　　　　　　　　　　　　</t>
  </si>
  <si>
    <t>代々木通２丁目　　　　　　　　　　　　　</t>
  </si>
  <si>
    <t>花畠町　　　　　　　　　　　　　　　　　</t>
  </si>
  <si>
    <t>泉原町　　　　　　　　　　　　　　　　　</t>
  </si>
  <si>
    <t>清水町　　　　　　　　　　　　　　　　　</t>
  </si>
  <si>
    <t>東辻　　　　　　　　　　　　　　　　　　</t>
  </si>
  <si>
    <t>西辻　　　　　　　　　　　　　　　　　　</t>
  </si>
  <si>
    <t>辻町　　　　　　　　　　　　　　　　　　</t>
  </si>
  <si>
    <t>公園区　　　　　　　　　　　　　　　　　</t>
  </si>
  <si>
    <t>新堀　　　　　　　　　　　　　　　　　　</t>
  </si>
  <si>
    <t>鐘楼町　　　　　　　　　　　　　　　　　</t>
  </si>
  <si>
    <t>三田川　　　　　　　　　　　　　　　　　</t>
  </si>
  <si>
    <t>岐南町　　　　　　　　　　　　　　　　　</t>
  </si>
  <si>
    <t>西金剛山　　　　　　　　　　　　　　　　</t>
  </si>
  <si>
    <t>東金剛山　　　　　　　　　　　　　　　　</t>
  </si>
  <si>
    <t>幸の台　　　　　　　　　　　　　　　　　</t>
  </si>
  <si>
    <t>東一ノ井手　　　　　　　　　　　　　　　</t>
  </si>
  <si>
    <t>西一ノ井手　　　　　　　　　　　　　　　</t>
  </si>
  <si>
    <t>上一ノ井手　　　　　　　　　　　　　　　</t>
  </si>
  <si>
    <t>高尾団地　　　　　　　　　　　　　　　　</t>
  </si>
  <si>
    <t>栄谷　　　　　　　　　　　　　　　　　　</t>
  </si>
  <si>
    <t>小野　　　　　　　　　　　　　　　　　　</t>
  </si>
  <si>
    <t>堀越　　　　　　　　　　　　　　　　　　</t>
  </si>
  <si>
    <t>下一ノ井手　　　　　　　　　　　　　　　</t>
  </si>
  <si>
    <t>土越　　　　　　　　　　　　　　　　　　</t>
  </si>
  <si>
    <t>中金剛山　　　　　　　　　　　　　　　　</t>
  </si>
  <si>
    <t>川端町１丁目　　　　　　　　　　　　　　</t>
  </si>
  <si>
    <t>川端町２丁目　　　　　　　　　　　　　　</t>
  </si>
  <si>
    <t>昭和通１丁目　　　　　　　　　　　　　　</t>
  </si>
  <si>
    <t>昭和通２丁目　　　　　　　　　　　　　　</t>
  </si>
  <si>
    <t>橋本町１丁目　　　　　　　　　　　　　　</t>
  </si>
  <si>
    <t>橋本町２丁目　　　　　　　　　　　　　　</t>
  </si>
  <si>
    <t>柳町　　　　　　　　　　　　　　　　　　</t>
  </si>
  <si>
    <t>糀町１丁目　　　　　　　　　　　　　　　</t>
  </si>
  <si>
    <t>糀町２丁目　　　　　　　　　　　　　　　</t>
  </si>
  <si>
    <t>飯島町１丁目　　　　　　　　　　　　　　</t>
  </si>
  <si>
    <t>飯島町２丁目　　　　　　　　　　　　　　</t>
  </si>
  <si>
    <t>平和通１丁目　　　　　　　　　　　　　　</t>
  </si>
  <si>
    <t>平和通２丁目　　　　　　　　　　　　　　</t>
  </si>
  <si>
    <t>桜馬場通１丁目　　　　　　　　　　　　　</t>
  </si>
  <si>
    <t>桜馬場通２丁目　　　　　　　　　　　　　</t>
  </si>
  <si>
    <t>桜馬場通３丁目　　　　　　　　　　　　　</t>
  </si>
  <si>
    <t>若宮町１丁目　　　　　　　　　　　　　　</t>
  </si>
  <si>
    <t>若宮町２丁目　　　　　　　　　　　　　　</t>
  </si>
  <si>
    <t>新町１丁目　　　　　　　　　　　　　　　</t>
  </si>
  <si>
    <t>新町２丁目　　　　　　　　　　　　　　　</t>
  </si>
  <si>
    <t>銀南街　　　　　　　　　　　　　　　　　</t>
  </si>
  <si>
    <t>銀座１丁目　　　　　　　　　　　　　　　</t>
  </si>
  <si>
    <t>銀座２丁目　　　　　　　　　　　　　　　</t>
  </si>
  <si>
    <t>みなみ銀座２丁目　　　　　　　　　　　　</t>
  </si>
  <si>
    <t>御幸通１丁目　　　　　　　　　　　　　　</t>
  </si>
  <si>
    <t>御幸通２丁目　　　　　　　　　　　　　　</t>
  </si>
  <si>
    <t>有楽町　　　　　　　　　　　　　　　　　</t>
  </si>
  <si>
    <t>本町１丁目　　　　　　　　　　　　　　　</t>
  </si>
  <si>
    <t>本町２丁目　　　　　　　　　　　　　　　</t>
  </si>
  <si>
    <t>栄町１丁目　　　　　　　　　　　　　　　</t>
  </si>
  <si>
    <t>栄町２丁目　　　　　　　　　　　　　　　</t>
  </si>
  <si>
    <t>住崎町　　　　　　　　　　　　　　　　　</t>
  </si>
  <si>
    <t>築港町　　　　　　　　　　　　　　　　　</t>
  </si>
  <si>
    <t>千代田町　　　　　　　　　　　　　　　　</t>
  </si>
  <si>
    <t>人　　　口　　　統　　　計　　　表　　　３</t>
    <phoneticPr fontId="2"/>
  </si>
  <si>
    <t>新宿通１丁目　　　　　　　　　　　　　　</t>
  </si>
  <si>
    <t>新宿通２丁目　　　　　　　　　　　　　　</t>
  </si>
  <si>
    <t>新宿通３丁目　　　　　　　　　　　　　　</t>
  </si>
  <si>
    <t>新宿通４丁目　　　　　　　　　　　　　　</t>
  </si>
  <si>
    <t>新宿通５丁目　　　　　　　　　　　　　　</t>
  </si>
  <si>
    <t>新宿通６丁目　　　　　　　　　　　　　　</t>
  </si>
  <si>
    <t>戎町１丁目　　　　　　　　　　　　　　　</t>
  </si>
  <si>
    <t>戎町２丁目　　　　　　　　　　　　　　　</t>
  </si>
  <si>
    <t>戎町３丁目　　　　　　　　　　　　　　　</t>
  </si>
  <si>
    <t>野上町１丁目　　　　　　　　　　　　　　</t>
  </si>
  <si>
    <t>野上町２丁目　　　　　　　　　　　　　　</t>
  </si>
  <si>
    <t>都町１丁目　　　　　　　　　　　　　　　</t>
  </si>
  <si>
    <t>都町２丁目　　　　　　　　　　　　　　　</t>
  </si>
  <si>
    <t>都町３丁目　　　　　　　　　　　　　　　</t>
  </si>
  <si>
    <t>相生町１丁目　　　　　　　　　　　　　　</t>
  </si>
  <si>
    <t>相生町２丁目　　　　　　　　　　　　　　</t>
  </si>
  <si>
    <t>相生町３丁目　　　　　　　　　　　　　　</t>
  </si>
  <si>
    <t>初音町１丁目　　　　　　　　　　　　　　</t>
  </si>
  <si>
    <t>初音町２丁目　　　　　　　　　　　　　　</t>
  </si>
  <si>
    <t>初音町３丁目　　　　　　　　　　　　　　</t>
  </si>
  <si>
    <t>沖見町１丁目　　　　　　　　　　　　　　</t>
  </si>
  <si>
    <t>沖見町２丁目　　　　　　　　　　　　　　</t>
  </si>
  <si>
    <t>沖見町３丁目　　　　　　　　　　　　　　</t>
  </si>
  <si>
    <t>入船町　　　　　　　　　　　　　　　　　</t>
  </si>
  <si>
    <t>権現町　　　　　　　　　　　　　　　　　</t>
  </si>
  <si>
    <t>西松原１丁目　　　　　　　　　　　　　　</t>
  </si>
  <si>
    <t>西松原２丁目　　　　　　　　　　　　　　</t>
  </si>
  <si>
    <t>西松原３丁目　　　　　　　　　　　　　　</t>
  </si>
  <si>
    <t>西松原４丁目　　　　　　　　　　　　　　</t>
  </si>
  <si>
    <t>新地１丁目　　　　　　　　　　　　　　　</t>
  </si>
  <si>
    <t>新地２丁目　　　　　　　　　　　　　　　</t>
  </si>
  <si>
    <t>新地３丁目　　　　　　　　　　　　　　　</t>
  </si>
  <si>
    <t>江口３丁目　　　　　　　　　　　　　　　</t>
  </si>
  <si>
    <t>南浦山町　　　　　　　　　　　　　　　　</t>
  </si>
  <si>
    <t>今宿町１丁目　　　　　　　　　　　　　　</t>
  </si>
  <si>
    <t>今宿町２丁目　　　　　　　　　　　　　　</t>
  </si>
  <si>
    <t>今宿町３丁目　　　　　　　　　　　　　　</t>
  </si>
  <si>
    <t>今宿町４丁目　　　　　　　　　　　　　　</t>
  </si>
  <si>
    <t>緑町１丁目　　　　　　　　　　　　　　　</t>
  </si>
  <si>
    <t>緑町２丁目　　　　　　　　　　　　　　　</t>
  </si>
  <si>
    <t>緑町３丁目　　　　　　　　　　　　　　　</t>
  </si>
  <si>
    <t>月丘町１丁目　　　　　　　　　　　　　　</t>
  </si>
  <si>
    <t>月丘町２丁目　　　　　　　　　　　　　　</t>
  </si>
  <si>
    <t>月丘町３丁目　　　　　　　　　　　　　　</t>
  </si>
  <si>
    <t>月丘町４丁目　　　　　　　　　　　　　　</t>
  </si>
  <si>
    <t>原宿町　　　　　　　　　　　　　　　　　</t>
  </si>
  <si>
    <t>今住町　　　　　　　　　　　　　　　　　</t>
  </si>
  <si>
    <t>住吉町　　　　　　　　　　　　　　　　　</t>
  </si>
  <si>
    <t>岡田町　　　　　　　　　　　　　　　　　</t>
  </si>
  <si>
    <t>御山町　　　　　　　　　　　　　　　　　</t>
  </si>
  <si>
    <t>卯の手　　　　　　　　　　　　　　　　　</t>
  </si>
  <si>
    <t>水上　　　　　　　　　　　　　　　　　　</t>
  </si>
  <si>
    <t>　合　計</t>
    <rPh sb="1" eb="2">
      <t>ゴウ</t>
    </rPh>
    <rPh sb="3" eb="4">
      <t>ケイ</t>
    </rPh>
    <phoneticPr fontId="2"/>
  </si>
  <si>
    <t>　周陽地区</t>
    <rPh sb="1" eb="2">
      <t>シュウ</t>
    </rPh>
    <rPh sb="2" eb="3">
      <t>ヨウ</t>
    </rPh>
    <rPh sb="3" eb="5">
      <t>チク</t>
    </rPh>
    <phoneticPr fontId="2"/>
  </si>
  <si>
    <t>　遠石地区</t>
    <rPh sb="1" eb="2">
      <t>トオ</t>
    </rPh>
    <rPh sb="2" eb="3">
      <t>イシ</t>
    </rPh>
    <rPh sb="3" eb="5">
      <t>チク</t>
    </rPh>
    <phoneticPr fontId="2"/>
  </si>
  <si>
    <t>　岐山地区</t>
    <rPh sb="1" eb="3">
      <t>キサン</t>
    </rPh>
    <rPh sb="3" eb="5">
      <t>チク</t>
    </rPh>
    <phoneticPr fontId="2"/>
  </si>
  <si>
    <t>　関門地区</t>
    <rPh sb="1" eb="2">
      <t>セキ</t>
    </rPh>
    <rPh sb="2" eb="3">
      <t>モン</t>
    </rPh>
    <rPh sb="3" eb="5">
      <t>チク</t>
    </rPh>
    <phoneticPr fontId="2"/>
  </si>
  <si>
    <t>　中央地区</t>
    <rPh sb="1" eb="3">
      <t>チュウオウ</t>
    </rPh>
    <rPh sb="3" eb="5">
      <t>チク</t>
    </rPh>
    <phoneticPr fontId="2"/>
  </si>
  <si>
    <t>　今宿地区</t>
    <rPh sb="1" eb="3">
      <t>イマジュク</t>
    </rPh>
    <rPh sb="3" eb="5">
      <t>チク</t>
    </rPh>
    <phoneticPr fontId="2"/>
  </si>
  <si>
    <t>　櫛浜地区</t>
    <rPh sb="1" eb="3">
      <t>クシハマ</t>
    </rPh>
    <rPh sb="3" eb="5">
      <t>チク</t>
    </rPh>
    <phoneticPr fontId="2"/>
  </si>
  <si>
    <t>元町　　　　　　　　　　　　　　　　　　</t>
  </si>
  <si>
    <t>西浜町　　　　　　　　　　　　　　　　　</t>
  </si>
  <si>
    <t>西浦町　　　　　　　　　　　　　　　　　</t>
  </si>
  <si>
    <t>西磯町　　　　　　　　　　　　　　　　　</t>
  </si>
  <si>
    <t>西本町　　　　　　　　　　　　　　　　　</t>
  </si>
  <si>
    <t>中磯町　　　　　　　　　　　　　　　　　</t>
  </si>
  <si>
    <t>大工町　　　　　　　　　　　　　　　　　</t>
  </si>
  <si>
    <t>東磯町　　　　　　　　　　　　　　　　　</t>
  </si>
  <si>
    <t>東浦町　　　　　　　　　　　　　　　　　</t>
  </si>
  <si>
    <t>南浜　　　　　　　　　　　　　　　　　　</t>
  </si>
  <si>
    <t>中町　　　　　　　　　　　　　　　　　　</t>
  </si>
  <si>
    <t>本町　　　　　　　　　　　　　　　　　　</t>
  </si>
  <si>
    <t>西塩田　　　　　　　　　　　　　　　　　</t>
  </si>
  <si>
    <t>東本町１　　　　　　　　　　　　　　　　</t>
  </si>
  <si>
    <t>東本町２　　　　　　　　　　　　　　　　</t>
  </si>
  <si>
    <t>東本町３　　　　　　　　　　　　　　　　</t>
  </si>
  <si>
    <t>弁天町　　　　　　　　　　　　　　　　　</t>
  </si>
  <si>
    <t>堀川　　　　　　　　　　　　　　　　　　</t>
  </si>
  <si>
    <t>栗南　　　　　　　　　　　　　　　　　　</t>
  </si>
  <si>
    <t>大浦　　　　　　　　　　　　　　　　　　</t>
  </si>
  <si>
    <t>奈切　　　　　　　　　　　　　　　　　　</t>
  </si>
  <si>
    <t>華西　　　　　　　　　　　　　　　　　　</t>
  </si>
  <si>
    <t>鼓ヶ丘　　　　　　　　　　　　　　　　　</t>
  </si>
  <si>
    <t>峠　　　　　　　　　　　　　　　　　　　</t>
  </si>
  <si>
    <t>荒神　　　　　　　　　　　　　　　　　　</t>
  </si>
  <si>
    <t>浴　　　　　　　　　　　　　　　　　　　</t>
  </si>
  <si>
    <t>塩田　　　　　　　　　　　　　　　　　　</t>
  </si>
  <si>
    <t>旭町　　　　　　　　　　　　　　　　　　</t>
  </si>
  <si>
    <t>開作南　　　　　　　　　　　　　　　　　</t>
  </si>
  <si>
    <t>開作北　　　　　　　　　　　　　　　　　</t>
  </si>
  <si>
    <t>暁町　　　　　　　　　　　　　　　　　　</t>
  </si>
  <si>
    <t>二葉屋開作　　　　　　　　　　　　　　　</t>
  </si>
  <si>
    <t>居守　　　　　　　　　　　　　　　　　　</t>
  </si>
  <si>
    <t>東佐倉　　　　　　　　　　　　　　　　　</t>
  </si>
  <si>
    <t>西佐倉　　　　　　　　　　　　　　　　　</t>
  </si>
  <si>
    <t>鼓海２丁目　　　　　　　　　　　　　　　</t>
  </si>
  <si>
    <t>　久米地区</t>
    <rPh sb="1" eb="3">
      <t>クメ</t>
    </rPh>
    <rPh sb="3" eb="5">
      <t>チク</t>
    </rPh>
    <phoneticPr fontId="2"/>
  </si>
  <si>
    <t>譲羽上　　　　　　　　　　　　　　　　　</t>
  </si>
  <si>
    <t>譲羽下　　　　　　　　　　　　　　　　　</t>
  </si>
  <si>
    <t>鋳治谷　　　　　　　　　　　　　　　　　</t>
  </si>
  <si>
    <t>柳沢　　　　　　　　　　　　　　　　　　</t>
  </si>
  <si>
    <t>滑松ヶ甲　　　　　　　　　　　　　　　　</t>
  </si>
  <si>
    <t>都叶　　　　　　　　　　　　　　　　　　</t>
  </si>
  <si>
    <t>落合　　　　　　　　　　　　　　　　　　</t>
  </si>
  <si>
    <t>学園台　　　　　　　　　　　　　　　　　</t>
  </si>
  <si>
    <t>老郷地上　　　　　　　　　　　　　　　　</t>
  </si>
  <si>
    <t>老郷地下　　　　　　　　　　　　　　　　</t>
  </si>
  <si>
    <t>ひばりヶ丘　　　　　　　　　　　　　　　</t>
  </si>
  <si>
    <t>坂本東　　　　　　　　　　　　　　　　　</t>
  </si>
  <si>
    <t>坂本西　　　　　　　　　　　　　　　　　</t>
  </si>
  <si>
    <t>政所　　　　　　　　　　　　　　　　　　</t>
  </si>
  <si>
    <t>秋本　　　　　　　　　　　　　　　　　　</t>
  </si>
  <si>
    <t>旭　　　　　　　　　　　　　　　　　　　</t>
  </si>
  <si>
    <t>中通り　　　　　　　　　　　　　　　　　</t>
  </si>
  <si>
    <t>市上　　　　　　　　　　　　　　　　　　</t>
  </si>
  <si>
    <t>市下　　　　　　　　　　　　　　　　　　</t>
  </si>
  <si>
    <t>旭ヶ丘　　　　　　　　　　　　　　　　　</t>
  </si>
  <si>
    <t>和田　　　　　　　　　　　　　　　　　　</t>
  </si>
  <si>
    <t>西光寺　　　　　　　　　　　　　　　　　</t>
  </si>
  <si>
    <t>蔵光　　　　　　　　　　　　　　　　　　</t>
  </si>
  <si>
    <t>寺下１　　　　　　　　　　　　　　　　　</t>
  </si>
  <si>
    <t>寺下２　　　　　　　　　　　　　　　　　</t>
  </si>
  <si>
    <t>平井　　　　　　　　　　　　　　　　　　</t>
  </si>
  <si>
    <t>田中　　　　　　　　　　　　　　　　　　</t>
  </si>
  <si>
    <t>院内　　　　　　　　　　　　　　　　　　</t>
  </si>
  <si>
    <t>　菊川地区</t>
    <rPh sb="1" eb="3">
      <t>キクガワ</t>
    </rPh>
    <rPh sb="3" eb="5">
      <t>チク</t>
    </rPh>
    <phoneticPr fontId="2"/>
  </si>
  <si>
    <t>向土井　　　　　　　　　　　　　　　　　</t>
  </si>
  <si>
    <t>東南野　　　　　　　　　　　　　　　　　</t>
  </si>
  <si>
    <t>内谷　　　　　　　　　　　　　　　　　　</t>
  </si>
  <si>
    <t>川本平山　　　　　　　　　　　　　　　　</t>
  </si>
  <si>
    <t>居守迫　　　　　　　　　　　　　　　　　</t>
  </si>
  <si>
    <t>川本　　　　　　　　　　　　　　　　　　</t>
  </si>
  <si>
    <t>蔵掛　　　　　　　　　　　　　　　　　　</t>
  </si>
  <si>
    <t>別所　　　　　　　　　　　　　　　　　　</t>
  </si>
  <si>
    <t>西蔵掛　　　　　　　　　　　　　　　　　</t>
  </si>
  <si>
    <t>中山　　　　　　　　　　　　　　　　　　</t>
  </si>
  <si>
    <t>土井　　　　　　　　　　　　　　　　　　</t>
  </si>
  <si>
    <t>下川曲　　　　　　　　　　　　　　　　　</t>
  </si>
  <si>
    <t>上土井　　　　　　　　　　　　　　　　　</t>
  </si>
  <si>
    <t>矢櫃　　　　　　　　　　　　　　　　　　</t>
  </si>
  <si>
    <t>西武井　　　　　　　　　　　　　　　　　</t>
  </si>
  <si>
    <t>上川曲　　　　　　　　　　　　　　　　　</t>
  </si>
  <si>
    <t>見明　　　　　　　　　　　　　　　　　　</t>
  </si>
  <si>
    <t>中野　　　　　　　　　　　　　　　　　　</t>
  </si>
  <si>
    <t>東武井　　　　　　　　　　　　　　　　　</t>
  </si>
  <si>
    <t>横矢　　　　　　　　　　　　　　　　　　</t>
  </si>
  <si>
    <t>新横矢　　　　　　　　　　　　　　　　　</t>
  </si>
  <si>
    <t>徳善　　　　　　　　　　　　　　　　　　</t>
  </si>
  <si>
    <t>上野　　　　　　　　　　　　　　　　　　</t>
  </si>
  <si>
    <t>岡上野　　　　　　　　　　　　　　　　　</t>
  </si>
  <si>
    <t>岩屋　　　　　　　　　　　　　　　　　　</t>
  </si>
  <si>
    <t>井谷　　　　　　　　　　　　　　　　　　</t>
  </si>
  <si>
    <t>庄原　　　　　　　　　　　　　　　　　　</t>
  </si>
  <si>
    <t>向山　　　　　　　　　　　　　　　　　　</t>
  </si>
  <si>
    <t>里四熊　　　　　　　　　　　　　　　　　</t>
  </si>
  <si>
    <t>新畑　　　　　　　　　　　　　　　　　　</t>
  </si>
  <si>
    <t>松兼　　　　　　　　　　　　　　　　　　</t>
  </si>
  <si>
    <t>播磨　　　　　　　　　　　　　　　　　　</t>
  </si>
  <si>
    <t>尾花　　　　　　　　　　　　　　　　　　</t>
  </si>
  <si>
    <t>奥四熊中　　　　　　　　　　　　　　　　</t>
  </si>
  <si>
    <t>片地　　　　　　　　　　　　　　　　　　</t>
  </si>
  <si>
    <t>奥四熊上　　　　　　　　　　　　　　　　</t>
  </si>
  <si>
    <t>小庄下　　　　　　　　　　　　　　　　　</t>
  </si>
  <si>
    <t>引地　　　　　　　　　　　　　　　　　　</t>
  </si>
  <si>
    <t>広谷　　　　　　　　　　　　　　　　　　</t>
  </si>
  <si>
    <t>国本　　　　　　　　　　　　　　　　　　</t>
  </si>
  <si>
    <t>松本　　　　　　　　　　　　　　　　　　</t>
  </si>
  <si>
    <t>羽山　　　　　　　　　　　　　　　　　　</t>
  </si>
  <si>
    <t>小畑　　　　　　　　　　　　　　　　　　</t>
  </si>
  <si>
    <t>花河原　　　　　　　　　　　　　　　　　</t>
  </si>
  <si>
    <t>西南野下　　　　　　　　　　　　　　　　</t>
  </si>
  <si>
    <t>西南野中　　　　　　　　　　　　　　　　</t>
  </si>
  <si>
    <t>西南野上　　　　　　　　　　　　　　　　</t>
  </si>
  <si>
    <t>間上　　　　　　　　　　　　　　　　　　</t>
  </si>
  <si>
    <t>　鼓南地区</t>
    <rPh sb="1" eb="2">
      <t>コ</t>
    </rPh>
    <rPh sb="2" eb="3">
      <t>ナン</t>
    </rPh>
    <rPh sb="3" eb="5">
      <t>チク</t>
    </rPh>
    <phoneticPr fontId="2"/>
  </si>
  <si>
    <t>浦中　　　　　　　　　　　　　　　　　　</t>
  </si>
  <si>
    <t>中小路　　　　　　　　　　　　　　　　　</t>
  </si>
  <si>
    <t>大東　　　　　　　　　　　　　　　　　　</t>
  </si>
  <si>
    <t>川端　　　　　　　　　　　　　　　　　　</t>
  </si>
  <si>
    <t>大原（鼓南）　　　　　　　　　　　　　　</t>
  </si>
  <si>
    <t>東中浦　　　　　　　　　　　　　　　　　</t>
  </si>
  <si>
    <t>東本浦　　　　　　　　　　　　　　　　　</t>
  </si>
  <si>
    <t>西中浦　　　　　　　　　　　　　　　　　</t>
  </si>
  <si>
    <t>西本浦　　　　　　　　　　　　　　　　　</t>
  </si>
  <si>
    <t>本庄浦　　　　　　　　　　　　　　　　　</t>
  </si>
  <si>
    <t>大和　　　　　　　　　　　　　　　　　　</t>
  </si>
  <si>
    <t>打上　　　　　　　　　　　　　　　　　　</t>
  </si>
  <si>
    <t>　夜市地区</t>
    <rPh sb="1" eb="3">
      <t>ヤジ</t>
    </rPh>
    <rPh sb="3" eb="5">
      <t>チク</t>
    </rPh>
    <phoneticPr fontId="2"/>
  </si>
  <si>
    <t>　戸田地区</t>
    <rPh sb="1" eb="3">
      <t>トダ</t>
    </rPh>
    <rPh sb="3" eb="5">
      <t>チク</t>
    </rPh>
    <phoneticPr fontId="2"/>
  </si>
  <si>
    <t>佐畑　　　　　　　　　　　　　　　　　　</t>
  </si>
  <si>
    <t>四郎谷東　　　　　　　　　　　　　　　　</t>
  </si>
  <si>
    <t>四郎谷西　　　　　　　　　　　　　　　　</t>
  </si>
  <si>
    <t>峠思ヶ浴　　　　　　　　　　　　　　　　</t>
  </si>
  <si>
    <t>上苔谷　　　　　　　　　　　　　　　　　</t>
  </si>
  <si>
    <t>下苔谷　　　　　　　　　　　　　　　　　</t>
  </si>
  <si>
    <t>戸田山　　　　　　　　　　　　　　　　　</t>
  </si>
  <si>
    <t>橋本　　　　　　　　　　　　　　　　　　</t>
  </si>
  <si>
    <t>十軒屋　　　　　　　　　　　　　　　　　</t>
  </si>
  <si>
    <t>市西　　　　　　　　　　　　　　　　　　</t>
  </si>
  <si>
    <t>市東　　　　　　　　　　　　　　　　　　</t>
  </si>
  <si>
    <t>東津木　　　　　　　　　　　　　　　　　</t>
  </si>
  <si>
    <t>西津木　　　　　　　　　　　　　　　　　</t>
  </si>
  <si>
    <t>桑原　　　　　　　　　　　　　　　　　　</t>
  </si>
  <si>
    <t>河原　　　　　　　　　　　　　　　　　　</t>
  </si>
  <si>
    <t>中河原　　　　　　　　　　　　　　　　　</t>
  </si>
  <si>
    <t>北河内　　　　　　　　　　　　　　　　　</t>
  </si>
  <si>
    <t>友広　　　　　　　　　　　　　　　　　　</t>
  </si>
  <si>
    <t>西阿高１　　　　　　　　　　　　　　　　</t>
  </si>
  <si>
    <t>西阿高２　　　　　　　　　　　　　　　　</t>
  </si>
  <si>
    <t>西阿高３　　　　　　　　　　　　　　　　</t>
  </si>
  <si>
    <t>東阿高１　　　　　　　　　　　　　　　　</t>
  </si>
  <si>
    <t>東阿高２　　　　　　　　　　　　　　　　</t>
  </si>
  <si>
    <t>菅原　　　　　　　　　　　　　　　　　　</t>
  </si>
  <si>
    <t>中畑　　　　　　　　　　　　　　　　　　</t>
  </si>
  <si>
    <t>押田東　　　　　　　　　　　　　　　　　</t>
  </si>
  <si>
    <t>押田西　　　　　　　　　　　　　　　　　</t>
  </si>
  <si>
    <t>岡村　　　　　　　　　　　　　　　　　　</t>
  </si>
  <si>
    <t>上押田　　　　　　　　　　　　　　　　　</t>
  </si>
  <si>
    <t>　湯野地区</t>
    <rPh sb="1" eb="3">
      <t>ユノ</t>
    </rPh>
    <rPh sb="3" eb="5">
      <t>チク</t>
    </rPh>
    <phoneticPr fontId="2"/>
  </si>
  <si>
    <t>　向道地区</t>
    <rPh sb="1" eb="2">
      <t>コウ</t>
    </rPh>
    <rPh sb="2" eb="3">
      <t>ドウ</t>
    </rPh>
    <rPh sb="3" eb="5">
      <t>チク</t>
    </rPh>
    <phoneticPr fontId="2"/>
  </si>
  <si>
    <t>　長穂地区</t>
    <rPh sb="1" eb="2">
      <t>ナガ</t>
    </rPh>
    <rPh sb="2" eb="3">
      <t>ホ</t>
    </rPh>
    <rPh sb="3" eb="5">
      <t>チク</t>
    </rPh>
    <phoneticPr fontId="2"/>
  </si>
  <si>
    <t>　須々万地区</t>
    <rPh sb="1" eb="2">
      <t>ス</t>
    </rPh>
    <rPh sb="3" eb="4">
      <t>マン</t>
    </rPh>
    <rPh sb="4" eb="6">
      <t>チク</t>
    </rPh>
    <phoneticPr fontId="2"/>
  </si>
  <si>
    <t>　中須地区</t>
    <rPh sb="1" eb="3">
      <t>ナカス</t>
    </rPh>
    <rPh sb="3" eb="5">
      <t>チク</t>
    </rPh>
    <phoneticPr fontId="2"/>
  </si>
  <si>
    <t>　須金地区</t>
    <rPh sb="1" eb="2">
      <t>ス</t>
    </rPh>
    <rPh sb="2" eb="3">
      <t>ガネ</t>
    </rPh>
    <rPh sb="3" eb="5">
      <t>チク</t>
    </rPh>
    <phoneticPr fontId="2"/>
  </si>
  <si>
    <t>　大津島地区</t>
    <rPh sb="1" eb="2">
      <t>オオ</t>
    </rPh>
    <rPh sb="2" eb="3">
      <t>ツ</t>
    </rPh>
    <rPh sb="3" eb="4">
      <t>シマ</t>
    </rPh>
    <rPh sb="4" eb="6">
      <t>チク</t>
    </rPh>
    <phoneticPr fontId="2"/>
  </si>
  <si>
    <t>　富田地区</t>
    <rPh sb="1" eb="3">
      <t>トンダ</t>
    </rPh>
    <rPh sb="3" eb="5">
      <t>チク</t>
    </rPh>
    <phoneticPr fontId="2"/>
  </si>
  <si>
    <t>　福川地区</t>
    <rPh sb="1" eb="3">
      <t>フクガワ</t>
    </rPh>
    <rPh sb="3" eb="5">
      <t>チク</t>
    </rPh>
    <phoneticPr fontId="2"/>
  </si>
  <si>
    <t>　和田地区</t>
    <rPh sb="1" eb="3">
      <t>ワダ</t>
    </rPh>
    <rPh sb="3" eb="5">
      <t>チク</t>
    </rPh>
    <phoneticPr fontId="2"/>
  </si>
  <si>
    <t>　大字八代地区</t>
    <rPh sb="1" eb="3">
      <t>オオアザ</t>
    </rPh>
    <rPh sb="3" eb="5">
      <t>ヤシロ</t>
    </rPh>
    <rPh sb="5" eb="7">
      <t>チク</t>
    </rPh>
    <phoneticPr fontId="2"/>
  </si>
  <si>
    <t>　大字清尾地区</t>
    <rPh sb="1" eb="3">
      <t>オオアザ</t>
    </rPh>
    <rPh sb="3" eb="4">
      <t>キヨ</t>
    </rPh>
    <rPh sb="4" eb="5">
      <t>オ</t>
    </rPh>
    <rPh sb="5" eb="7">
      <t>チク</t>
    </rPh>
    <phoneticPr fontId="2"/>
  </si>
  <si>
    <t>　大字原地区</t>
    <rPh sb="1" eb="3">
      <t>オオアザ</t>
    </rPh>
    <rPh sb="3" eb="4">
      <t>ハラ</t>
    </rPh>
    <rPh sb="4" eb="6">
      <t>チク</t>
    </rPh>
    <phoneticPr fontId="2"/>
  </si>
  <si>
    <t>　大字呼坂地区</t>
    <rPh sb="1" eb="3">
      <t>オオアザ</t>
    </rPh>
    <rPh sb="3" eb="4">
      <t>ヨ</t>
    </rPh>
    <rPh sb="4" eb="5">
      <t>サカ</t>
    </rPh>
    <rPh sb="5" eb="7">
      <t>チク</t>
    </rPh>
    <phoneticPr fontId="2"/>
  </si>
  <si>
    <t>　大字大河内地区</t>
    <rPh sb="1" eb="3">
      <t>オオアザ</t>
    </rPh>
    <rPh sb="3" eb="6">
      <t>オオコウチ</t>
    </rPh>
    <rPh sb="6" eb="8">
      <t>チク</t>
    </rPh>
    <phoneticPr fontId="2"/>
  </si>
  <si>
    <t>　大字中村地区</t>
    <rPh sb="1" eb="3">
      <t>オオアザ</t>
    </rPh>
    <rPh sb="3" eb="5">
      <t>ナカムラ</t>
    </rPh>
    <rPh sb="5" eb="7">
      <t>チク</t>
    </rPh>
    <phoneticPr fontId="2"/>
  </si>
  <si>
    <t>　大字安田地区</t>
    <rPh sb="1" eb="3">
      <t>オオアザ</t>
    </rPh>
    <rPh sb="3" eb="5">
      <t>ヤスダ</t>
    </rPh>
    <rPh sb="5" eb="7">
      <t>チク</t>
    </rPh>
    <phoneticPr fontId="2"/>
  </si>
  <si>
    <t>　大字奥関屋地区</t>
    <rPh sb="1" eb="3">
      <t>オオアザ</t>
    </rPh>
    <rPh sb="3" eb="4">
      <t>オク</t>
    </rPh>
    <rPh sb="4" eb="5">
      <t>セキ</t>
    </rPh>
    <rPh sb="5" eb="6">
      <t>ヤ</t>
    </rPh>
    <rPh sb="6" eb="8">
      <t>チク</t>
    </rPh>
    <phoneticPr fontId="2"/>
  </si>
  <si>
    <t>　大字小松原地区</t>
    <rPh sb="1" eb="3">
      <t>オオアザ</t>
    </rPh>
    <rPh sb="3" eb="4">
      <t>コ</t>
    </rPh>
    <rPh sb="4" eb="6">
      <t>マツバラ</t>
    </rPh>
    <rPh sb="6" eb="8">
      <t>チク</t>
    </rPh>
    <phoneticPr fontId="2"/>
  </si>
  <si>
    <t>　熊毛住居表示地区</t>
    <rPh sb="1" eb="3">
      <t>クマゲ</t>
    </rPh>
    <rPh sb="3" eb="5">
      <t>ジュウキョ</t>
    </rPh>
    <rPh sb="5" eb="7">
      <t>ヒョウジ</t>
    </rPh>
    <rPh sb="7" eb="9">
      <t>チク</t>
    </rPh>
    <phoneticPr fontId="2"/>
  </si>
  <si>
    <t>　大字大潮地区</t>
    <rPh sb="1" eb="3">
      <t>オオアザ</t>
    </rPh>
    <rPh sb="3" eb="5">
      <t>オオシオ</t>
    </rPh>
    <rPh sb="5" eb="7">
      <t>チク</t>
    </rPh>
    <phoneticPr fontId="2"/>
  </si>
  <si>
    <t>　大字鹿野上地区</t>
    <rPh sb="1" eb="3">
      <t>オオアザ</t>
    </rPh>
    <rPh sb="3" eb="5">
      <t>カノ</t>
    </rPh>
    <rPh sb="5" eb="6">
      <t>カミ</t>
    </rPh>
    <rPh sb="6" eb="8">
      <t>チク</t>
    </rPh>
    <phoneticPr fontId="2"/>
  </si>
  <si>
    <t>　大字鹿野中地区</t>
    <rPh sb="1" eb="3">
      <t>オオアザ</t>
    </rPh>
    <rPh sb="3" eb="5">
      <t>カノ</t>
    </rPh>
    <rPh sb="5" eb="6">
      <t>ナカ</t>
    </rPh>
    <rPh sb="6" eb="8">
      <t>チク</t>
    </rPh>
    <phoneticPr fontId="2"/>
  </si>
  <si>
    <t>　大字鹿野下地区</t>
    <rPh sb="1" eb="3">
      <t>オオアザ</t>
    </rPh>
    <rPh sb="3" eb="5">
      <t>カノ</t>
    </rPh>
    <rPh sb="5" eb="6">
      <t>シモ</t>
    </rPh>
    <rPh sb="6" eb="7">
      <t>チ</t>
    </rPh>
    <rPh sb="7" eb="8">
      <t>ク</t>
    </rPh>
    <phoneticPr fontId="2"/>
  </si>
  <si>
    <t>　大字須万地区</t>
    <rPh sb="1" eb="3">
      <t>オオアザ</t>
    </rPh>
    <rPh sb="3" eb="5">
      <t>スマ</t>
    </rPh>
    <rPh sb="5" eb="7">
      <t>チク</t>
    </rPh>
    <phoneticPr fontId="2"/>
  </si>
  <si>
    <t>　大字金峰地区</t>
    <rPh sb="1" eb="3">
      <t>オオアザ</t>
    </rPh>
    <rPh sb="3" eb="4">
      <t>キン</t>
    </rPh>
    <rPh sb="4" eb="5">
      <t>ミネ</t>
    </rPh>
    <rPh sb="5" eb="7">
      <t>チク</t>
    </rPh>
    <phoneticPr fontId="2"/>
  </si>
  <si>
    <t>　大字巣山地区</t>
    <rPh sb="1" eb="3">
      <t>オオアザ</t>
    </rPh>
    <rPh sb="3" eb="5">
      <t>スヤマ</t>
    </rPh>
    <rPh sb="5" eb="7">
      <t>チク</t>
    </rPh>
    <phoneticPr fontId="2"/>
  </si>
  <si>
    <t>城ヶ丘１丁目　　　　　　　　　　　　　　</t>
  </si>
  <si>
    <t>城ヶ丘２丁目　　　　　　　　　　　　　　</t>
  </si>
  <si>
    <t>城ヶ丘３丁目　　　　　　　　　　　　　　</t>
  </si>
  <si>
    <t>城ヶ丘４丁目　　　　　　　　　　　　　　</t>
  </si>
  <si>
    <t>城ヶ丘５丁目　　　　　　　　　　　　　　</t>
  </si>
  <si>
    <t>桜木１丁目　　　　　　　　　　　　　　　</t>
  </si>
  <si>
    <t>桜木２丁目　　　　　　　　　　　　　　　</t>
  </si>
  <si>
    <t>桜木３丁目　　　　　　　　　　　　　　　</t>
  </si>
  <si>
    <t>平原町　　　　　　　　　　　　　　　　　</t>
  </si>
  <si>
    <t>上馬屋　　　　　　　　　　　　　　　　　</t>
  </si>
  <si>
    <t>下馬屋　　　　　　　　　　　　　　　　　</t>
  </si>
  <si>
    <t>孝田町　　　　　　　　　　　　　　　　　</t>
  </si>
  <si>
    <t>周陽１丁目　　　　　　　　　　　　　　　</t>
  </si>
  <si>
    <t>周陽２丁目　　　　　　　　　　　　　　　</t>
  </si>
  <si>
    <t>周陽３丁目　　　　　　　　　　　　　　　</t>
  </si>
  <si>
    <t>花陽１丁目　　　　　　　　　　　　　　　</t>
  </si>
  <si>
    <t>花陽２丁目　　　　　　　　　　　　　　　</t>
  </si>
  <si>
    <t>瀬戸見町　　　　　　　　　　　　　　　　</t>
  </si>
  <si>
    <t>江の宮町　　　　　　　　　　　　　　　　</t>
  </si>
  <si>
    <t>大河内　　　　　　　　　　　　　　　　　</t>
  </si>
  <si>
    <t>秋月１丁目　　　　　　　　　　　　　　　</t>
  </si>
  <si>
    <t>秋月２丁目　　　　　　　　　　　　　　　</t>
  </si>
  <si>
    <t>秋月３丁目　　　　　　　　　　　　　　　</t>
  </si>
  <si>
    <t>秋月４丁目　　　　　　　　　　　　　　　</t>
  </si>
  <si>
    <t>大内町　　　　　　　　　　　　　　　　　</t>
  </si>
  <si>
    <t>扇町　　　　　　　　　　　　　　　　　　</t>
  </si>
  <si>
    <t>楠木１丁目　　　　　　　　　　　　　　　</t>
  </si>
  <si>
    <t>横浜町　　　　　　　　　　　　　　　　　</t>
  </si>
  <si>
    <t>五月町　　　　　　　　　　　　　　　　　</t>
  </si>
  <si>
    <t>遠石１丁目　　　　　　　　　　　　　　　</t>
  </si>
  <si>
    <t>遠石２丁目　　　　　　　　　　　　　　　</t>
  </si>
  <si>
    <t>遠石３丁目　　　　　　　　　　　　　　　</t>
  </si>
  <si>
    <t>青山町　　　　　　　　　　　　　　　　　</t>
  </si>
  <si>
    <t>桜ヶ迫　　　　　　　　　　　　　　　　　</t>
  </si>
  <si>
    <t>若草町　　　　　　　　　　　　　　　　　</t>
  </si>
  <si>
    <t>上遠石町　　　　　　　　　　　　　　　　</t>
  </si>
  <si>
    <t>上遠石　　　　　　　　　　　　　　　　　</t>
  </si>
  <si>
    <t>松保町　　　　　　　　　　　　　　　　　</t>
  </si>
  <si>
    <t>速玉町　　　　　　　　　　　　　　　　　</t>
  </si>
  <si>
    <t>東山町　　　　　　　　　　　　　　　　　</t>
  </si>
  <si>
    <t>慶万町　　　　　　　　　　　　　　　　　</t>
  </si>
  <si>
    <t>河東町　　　　　　　　　　　　　　　　　</t>
  </si>
  <si>
    <t>宮ノ馬場　　　　　　　　　　　　　　　　</t>
  </si>
  <si>
    <t>宮ノ下　　　　　　　　　　　　　　　　　</t>
  </si>
  <si>
    <t>下伊賀　　　　　　　　　　　　　　　　　</t>
  </si>
  <si>
    <t>上伊賀　　　　　　　　　　　　　　　　　</t>
  </si>
  <si>
    <t>寺内　　　　　　　　　　　　　　　　　　</t>
  </si>
  <si>
    <t>鬼武　　　　　　　　　　　　　　　　　　</t>
  </si>
  <si>
    <t>来原　　　　　　　　　　　　　　　　　　</t>
  </si>
  <si>
    <t>中塚　　　　　　　　　　　　　　　　　　</t>
  </si>
  <si>
    <t>西ノ平　　　　　　　　　　　　　　　　　</t>
  </si>
  <si>
    <t>一ノ瀬　　　　　　　　　　　　　　　　　</t>
  </si>
  <si>
    <t>下畑　　　　　　　　　　　　　　　　　　</t>
  </si>
  <si>
    <t>上畑　　　　　　　　　　　　　　　　　　</t>
  </si>
  <si>
    <t>峰　　　　　　　　　　　　　　　　　　　</t>
  </si>
  <si>
    <t>的場　　　　　　　　　　　　　　　　　　</t>
  </si>
  <si>
    <t>貝籠　　　　　　　　　　　　　　　　　　</t>
  </si>
  <si>
    <t>鬼石　　　　　　　　　　　　　　　　　　</t>
  </si>
  <si>
    <t>下市　　　　　　　　　　　　　　　　　　</t>
  </si>
  <si>
    <t>上市　　　　　　　　　　　　　　　　　　</t>
  </si>
  <si>
    <t>高井　　　　　　　　　　　　　　　　　　</t>
  </si>
  <si>
    <t>中村　　　　　　　　　　　　　　　　　　</t>
  </si>
  <si>
    <t>西ヶ浴　　　　　　　　　　　　　　　　　</t>
  </si>
  <si>
    <t>角向　　　　　　　　　　　　　　　　　　</t>
  </si>
  <si>
    <t>団地　　　　　　　　　　　　　　　　　　</t>
  </si>
  <si>
    <t>夜市川　　　　　　　　　　　　　　　　　</t>
  </si>
  <si>
    <t>赤迫　　　　　　　　　　　　　　　　　　</t>
  </si>
  <si>
    <t>才崎　　　　　　　　　　　　　　　　　　</t>
  </si>
  <si>
    <t>中市　　　　　　　　　　　　　　　　　　</t>
  </si>
  <si>
    <t>藤ヶ本　　　　　　　　　　　　　　　　　</t>
  </si>
  <si>
    <t>沼田ヶ峠　　　　　　　　　　　　　　　　</t>
  </si>
  <si>
    <t>上柚木河内　　　　　　　　　　　　　　　</t>
  </si>
  <si>
    <t>中柚木河内　　　　　　　　　　　　　　　</t>
  </si>
  <si>
    <t>下柚木河内　　　　　　　　　　　　　　　</t>
  </si>
  <si>
    <t>行田　　　　　　　　　　　　　　　　　　</t>
  </si>
  <si>
    <t>上名山　　　　　　　　　　　　　　　　　</t>
  </si>
  <si>
    <t>下名山　　　　　　　　　　　　　　　　　</t>
  </si>
  <si>
    <t>牧　　　　　　　　　　　　　　　　　　　</t>
  </si>
  <si>
    <t>原　　　　　　　　　　　　　　　　　　　</t>
  </si>
  <si>
    <t>佐古　　　　　　　　　　　　　　　　　　</t>
  </si>
  <si>
    <t>小串原　　　　　　　　　　　　　　　　　</t>
  </si>
  <si>
    <t>下小串原　　　　　　　　　　　　　　　　</t>
  </si>
  <si>
    <t>蔵本　　　　　　　　　　　　　　　　　　</t>
  </si>
  <si>
    <t>上町　　　　　　　　　　　　　　　　　　</t>
  </si>
  <si>
    <t>下町１区　　　　　　　　　　　　　　　　</t>
  </si>
  <si>
    <t>下町２区　　　　　　　　　　　　　　　　</t>
  </si>
  <si>
    <t>下迫　　　　　　　　　　　　　　　　　　</t>
  </si>
  <si>
    <t>岡の谷　　　　　　　　　　　　　　　　　</t>
  </si>
  <si>
    <t>上小野　　　　　　　　　　　　　　　　　</t>
  </si>
  <si>
    <t>中小野　　　　　　　　　　　　　　　　　</t>
  </si>
  <si>
    <t>下小野１区　　　　　　　　　　　　　　　</t>
  </si>
  <si>
    <t>下小野２区　　　　　　　　　　　　　　　</t>
  </si>
  <si>
    <t>南古屋　　　　　　　　　　　　　　　　　</t>
  </si>
  <si>
    <t>北古屋　　　　　　　　　　　　　　　　　</t>
  </si>
  <si>
    <t>後山　　　　　　　　　　　　　　　　　　</t>
  </si>
  <si>
    <t>下大原　　　　　　　　　　　　　　　　　</t>
  </si>
  <si>
    <t>上大原　　　　　　　　　　　　　　　　　</t>
  </si>
  <si>
    <t>下河井　　　　　　　　　　　　　　　　　</t>
  </si>
  <si>
    <t>上河井　　　　　　　　　　　　　　　　　</t>
  </si>
  <si>
    <t>石砂谷　　　　　　　　　　　　　　　　　</t>
  </si>
  <si>
    <t>地吉　　　　　　　　　　　　　　　　　　</t>
  </si>
  <si>
    <t>道谷　　　　　　　　　　　　　　　　　　</t>
  </si>
  <si>
    <t>五味　　　　　　　　　　　　　　　　　　</t>
  </si>
  <si>
    <t>門前　　　　　　　　　　　　　　　　　　</t>
  </si>
  <si>
    <t>嶽　　　　　　　　　　　　　　　　　　　</t>
  </si>
  <si>
    <t>石の原　　　　　　　　　　　　　　　　　</t>
  </si>
  <si>
    <t>二俣上　　　　　　　　　　　　　　　　　</t>
  </si>
  <si>
    <t>二俣下　　　　　　　　　　　　　　　　　</t>
  </si>
  <si>
    <t>黒瀬　　　　　　　　　　　　　　　　　　</t>
  </si>
  <si>
    <t>下山　　　　　　　　　　　　　　　　　　</t>
  </si>
  <si>
    <t>横瀬　　　　　　　　　　　　　　　　　　</t>
  </si>
  <si>
    <t>日野　　　　　　　　　　　　　　　　　　</t>
  </si>
  <si>
    <t>大久保　　　　　　　　　　　　　　　　　</t>
  </si>
  <si>
    <t>瀬戸兼　　　　　　　　　　　　　　　　　</t>
  </si>
  <si>
    <t>鹿野地　　　　　　　　　　　　　　　　　</t>
  </si>
  <si>
    <t>大畠　　　　　　　　　　　　　　　　　　</t>
  </si>
  <si>
    <t>西　　　　　　　　　　　　　　　　　　　</t>
  </si>
  <si>
    <t>横川南　　　　　　　　　　　　　　　　　</t>
  </si>
  <si>
    <t>横川北　　　　　　　　　　　　　　　　　</t>
  </si>
  <si>
    <t>新畑東　　　　　　　　　　　　　　　　　</t>
  </si>
  <si>
    <t>新畑西　　　　　　　　　　　　　　　　　</t>
  </si>
  <si>
    <t>畑　　　　　　　　　　　　　　　　　　　</t>
  </si>
  <si>
    <t>河内　　　　　　　　　　　　　　　　　　</t>
  </si>
  <si>
    <t>田代下　　　　　　　　　　　　　　　　　</t>
  </si>
  <si>
    <t>莇地上　　　　　　　　　　　　　　　　　</t>
  </si>
  <si>
    <t>莇地下　　　　　　　　　　　　　　　　　</t>
  </si>
  <si>
    <t>下莇沢　　　　　　　　　　　　　　　　　</t>
  </si>
  <si>
    <t>檜谷　　　　　　　　　　　　　　　　　　</t>
  </si>
  <si>
    <t>別分　　　　　　　　　　　　　　　　　　</t>
  </si>
  <si>
    <t>西山　　　　　　　　　　　　　　　　　　</t>
  </si>
  <si>
    <t>下利　　　　　　　　　　　　　　　　　　</t>
  </si>
  <si>
    <t>木津　　　　　　　　　　　　　　　　　　</t>
  </si>
  <si>
    <t>宮の原　　　　　　　　　　　　　　　　　</t>
  </si>
  <si>
    <t>長穂市　　　　　　　　　　　　　　　　　</t>
  </si>
  <si>
    <t>合下　　　　　　　　　　　　　　　　　　</t>
  </si>
  <si>
    <t>熊の尾　　　　　　　　　　　　　　　　　</t>
  </si>
  <si>
    <t>山手　　　　　　　　　　　　　　　　　　</t>
  </si>
  <si>
    <t>奥光　　　　　　　　　　　　　　　　　　</t>
  </si>
  <si>
    <t>井手下　　　　　　　　　　　　　　　　　</t>
  </si>
  <si>
    <t>下本城　　　　　　　　　　　　　　　　　</t>
  </si>
  <si>
    <t>上本城　　　　　　　　　　　　　　　　　</t>
  </si>
  <si>
    <t>片地上　　　　　　　　　　　　　　　　　</t>
  </si>
  <si>
    <t>肝要　　　　　　　　　　　　　　　　　　</t>
  </si>
  <si>
    <t>友国　　　　　　　　　　　　　　　　　　</t>
  </si>
  <si>
    <t>上若　　　　　　　　　　　　　　　　　　</t>
  </si>
  <si>
    <t>西ヶ原　　　　　　　　　　　　　　　　　</t>
  </si>
  <si>
    <t>西和奈古　　　　　　　　　　　　　　　　</t>
  </si>
  <si>
    <t>一ノ坂　　　　　　　　　　　　　　　　　</t>
  </si>
  <si>
    <t>東和奈古　　　　　　　　　　　　　　　　</t>
  </si>
  <si>
    <t>上牛の毛　　　　　　　　　　　　　　　　</t>
  </si>
  <si>
    <t>下牛の毛　　　　　　　　　　　　　　　　</t>
  </si>
  <si>
    <t>新星台　　　　　　　　　　　　　　　　　</t>
  </si>
  <si>
    <t>新引　　　　　　　　　　　　　　　　　　</t>
  </si>
  <si>
    <t>西殿木原　　　　　　　　　　　　　　　　</t>
  </si>
  <si>
    <t>東殿木原　　　　　　　　　　　　　　　　</t>
  </si>
  <si>
    <t>柏山　　　　　　　　　　　　　　　　　　</t>
  </si>
  <si>
    <t>相地　　　　　　　　　　　　　　　　　　</t>
  </si>
  <si>
    <t>朴　　　　　　　　　　　　　　　　　　　</t>
  </si>
  <si>
    <t>市　　　　　　　　　　　　　　　　　　　</t>
  </si>
  <si>
    <t>杉山　　　　　　　　　　　　　　　　　　</t>
  </si>
  <si>
    <t>久保　　　　　　　　　　　　　　　　　　</t>
  </si>
  <si>
    <t>野口　　　　　　　　　　　　　　　　　　</t>
  </si>
  <si>
    <t>阿田川　　　　　　　　　　　　　　　　　</t>
  </si>
  <si>
    <t>阿田川上　　　　　　　　　　　　　　　　</t>
  </si>
  <si>
    <t>川上　　　　　　　　　　　　　　　　　　</t>
  </si>
  <si>
    <t>阿田岡　　　　　　　　　　　　　　　　　</t>
  </si>
  <si>
    <t>東山　　　　　　　　　　　　　　　　　　</t>
  </si>
  <si>
    <t>野段　　　　　　　　　　　　　　　　　　</t>
  </si>
  <si>
    <t>休　　　　　　　　　　　　　　　　　　　</t>
  </si>
  <si>
    <t>大田原　　　　　　　　　　　　　　　　　</t>
  </si>
  <si>
    <t>打道　　　　　　　　　　　　　　　　　　</t>
  </si>
  <si>
    <t>椿　　　　　　　　　　　　　　　　　　　</t>
  </si>
  <si>
    <t>池田　　　　　　　　　　　　　　　　　　</t>
  </si>
  <si>
    <t>長谷　　　　　　　　　　　　　　　　　　</t>
  </si>
  <si>
    <t>北山　　　　　　　　　　　　　　　　　　</t>
  </si>
  <si>
    <t>田原　　　　　　　　　　　　　　　　　　</t>
  </si>
  <si>
    <t>葭谷　　　　　　　　　　　　　　　　　　</t>
  </si>
  <si>
    <t>峰畑　　　　　　　　　　　　　　　　　　</t>
  </si>
  <si>
    <t>楽々谷　　　　　　　　　　　　　　　　　</t>
  </si>
  <si>
    <t>中原　　　　　　　　　　　　　　　　　　</t>
  </si>
  <si>
    <t>兼田　　　　　　　　　　　　　　　　　　</t>
  </si>
  <si>
    <t>長渡路　　　　　　　　　　　　　　　　　</t>
  </si>
  <si>
    <t>小田原　　　　　　　　　　　　　　　　　</t>
  </si>
  <si>
    <t>松室　　　　　　　　　　　　　　　　　　</t>
  </si>
  <si>
    <t>近江　　　　　　　　　　　　　　　　　　</t>
  </si>
  <si>
    <t>瀬戸浜　　　　　　　　　　　　　　　　　</t>
  </si>
  <si>
    <t>刈尾　　　　　　　　　　　　　　　　　　</t>
  </si>
  <si>
    <t>本浦東　　　　　　　　　　　　　　　　　</t>
  </si>
  <si>
    <t>本浦中　　　　　　　　　　　　　　　　　</t>
  </si>
  <si>
    <t>本浦西　　　　　　　　　　　　　　　　　</t>
  </si>
  <si>
    <t>天浦　　　　　　　　　　　　　　　　　　</t>
  </si>
  <si>
    <t>馬島１　　　　　　　　　　　　　　　　　</t>
  </si>
  <si>
    <t>馬島２　　　　　　　　　　　　　　　　　</t>
  </si>
  <si>
    <t>馬島３　　　　　　　　　　　　　　　　　</t>
  </si>
  <si>
    <t>馬島４　　　　　　　　　　　　　　　　　</t>
  </si>
  <si>
    <t>馬島５　　　　　　　　　　　　　　　　　</t>
  </si>
  <si>
    <t>柳浦　　　　　　　　　　　　　　　　　　</t>
  </si>
  <si>
    <t>開拓地　　　　　　　　　　　　　　　　　</t>
  </si>
  <si>
    <t>大神　　　　　　　　　　　　　　　　　　</t>
  </si>
  <si>
    <t>新堤　　　　　　　　　　　　　　　　　　</t>
  </si>
  <si>
    <t>新町東　　　　　　　　　　　　　　　　　</t>
  </si>
  <si>
    <t>新町中　　　　　　　　　　　　　　　　　</t>
  </si>
  <si>
    <t>新町西　　　　　　　　　　　　　　　　　</t>
  </si>
  <si>
    <t>新町北　　　　　　　　　　　　　　　　　</t>
  </si>
  <si>
    <t>中溝　　　　　　　　　　　　　　　　　　</t>
  </si>
  <si>
    <t>川崎一丁目　　　　　　　　　　　　　　　</t>
  </si>
  <si>
    <t>川崎二丁目　　　　　　　　　　　　　　　</t>
  </si>
  <si>
    <t>川崎三丁目　　　　　　　　　　　　　　　</t>
  </si>
  <si>
    <t>土井一丁目　　　　　　　　　　　　　　　</t>
  </si>
  <si>
    <t>土井二丁目　　　　　　　　　　　　　　　</t>
  </si>
  <si>
    <t>政所一丁目　　　　　　　　　　　　　　　</t>
  </si>
  <si>
    <t>政所二丁目　　　　　　　　　　　　　　　</t>
  </si>
  <si>
    <t>政所三丁目　　　　　　　　　　　　　　　</t>
  </si>
  <si>
    <t>政所四丁目　　　　　　　　　　　　　　　</t>
  </si>
  <si>
    <t>桶川町　　　　　　　　　　　　　　　　　</t>
  </si>
  <si>
    <t>清水一丁目　　　　　　　　　　　　　　　</t>
  </si>
  <si>
    <t>清水二丁目　　　　　　　　　　　　　　　</t>
  </si>
  <si>
    <t>古川町　　　　　　　　　　　　　　　　　</t>
  </si>
  <si>
    <t>川手一丁目　　　　　　　　　　　　　　　</t>
  </si>
  <si>
    <t>川手二丁目　　　　　　　　　　　　　　　</t>
  </si>
  <si>
    <t>西千代田町　　　　　　　　　　　　　　　</t>
  </si>
  <si>
    <t>野村一丁目　　　　　　　　　　　　　　　</t>
  </si>
  <si>
    <t>野村二丁目　　　　　　　　　　　　　　　</t>
  </si>
  <si>
    <t>野村三丁目　　　　　　　　　　　　　　　</t>
  </si>
  <si>
    <t>椎木町　　　　　　　　　　　　　　　　　</t>
  </si>
  <si>
    <t>道源町　　　　　　　　　　　　　　　　　</t>
  </si>
  <si>
    <t>三笹町　　　　　　　　　　　　　　　　　</t>
  </si>
  <si>
    <t>温田一丁目　　　　　　　　　　　　　　　</t>
  </si>
  <si>
    <t>温田二丁目　　　　　　　　　　　　　　　</t>
  </si>
  <si>
    <t>富田一丁目　　　　　　　　　　　　　　　</t>
  </si>
  <si>
    <t>富田二丁目　　　　　　　　　　　　　　　</t>
  </si>
  <si>
    <t>日地町　　　　　　　　　　　　　　　　　</t>
  </si>
  <si>
    <t>平野一丁目　　　　　　　　　　　　　　　</t>
  </si>
  <si>
    <t>平野二丁目　　　　　　　　　　　　　　　</t>
  </si>
  <si>
    <t>浜田一丁目　　　　　　　　　　　　　　　</t>
  </si>
  <si>
    <t>丸山町　　　　　　　　　　　　　　　　　</t>
  </si>
  <si>
    <t>港町　　　　　　　　　　　　　　　　　　</t>
  </si>
  <si>
    <t>坂根町　　　　　　　　　　　　　　　　　</t>
  </si>
  <si>
    <t>河内町　　　　　　　　　　　　　　　　　</t>
  </si>
  <si>
    <t>新堤町　　　　　　　　　　　　　　　　　</t>
  </si>
  <si>
    <t>大神一丁目　　　　　　　　　　　　　　　</t>
  </si>
  <si>
    <t>大神二丁目　　　　　　　　　　　　　　　</t>
  </si>
  <si>
    <t>大神三丁目　　　　　　　　　　　　　　　</t>
  </si>
  <si>
    <t>大神四丁目　　　　　　　　　　　　　　　</t>
  </si>
  <si>
    <t>大神五丁目　　　　　　　　　　　　　　　</t>
  </si>
  <si>
    <t>宮の前一丁目　　　　　　　　　　　　　　</t>
  </si>
  <si>
    <t>宮の前二丁目　　　　　　　　　　　　　　</t>
  </si>
  <si>
    <t>中央町　　　　　　　　　　　　　　　　　</t>
  </si>
  <si>
    <t>古市一丁目　　　　　　　　　　　　　　　</t>
  </si>
  <si>
    <t>古市二丁目　　　　　　　　　　　　　　　</t>
  </si>
  <si>
    <t>古泉一丁目　　　　　　　　　　　　　　　</t>
  </si>
  <si>
    <t>古泉二丁目　　　　　　　　　　　　　　　</t>
  </si>
  <si>
    <t>古泉三丁目　　　　　　　　　　　　　　　</t>
  </si>
  <si>
    <t>花園町　　　　　　　　　　　　　　　　　</t>
  </si>
  <si>
    <t>長田町　　　　　　　　　　　　　　　　　</t>
  </si>
  <si>
    <t>福川一丁目　　　　　　　　　　　　　　　</t>
  </si>
  <si>
    <t>福川二丁目　　　　　　　　　　　　　　　</t>
  </si>
  <si>
    <t>福川三丁目　　　　　　　　　　　　　　　</t>
  </si>
  <si>
    <t>皿山町　　　　　　　　　　　　　　　　　</t>
  </si>
  <si>
    <t>社地町　　　　　　　　　　　　　　　　　</t>
  </si>
  <si>
    <t>福川中市町　　　　　　　　　　　　　　　</t>
  </si>
  <si>
    <t>上迫町　　　　　　　　　　　　　　　　　</t>
  </si>
  <si>
    <t>本陣町　　　　　　　　　　　　　　　　　</t>
  </si>
  <si>
    <t>若山一丁目　　　　　　　　　　　　　　　</t>
  </si>
  <si>
    <t>若山二丁目　　　　　　　　　　　　　　　</t>
  </si>
  <si>
    <t>御姫町　　　　　　　　　　　　　　　　　</t>
  </si>
  <si>
    <t>新地町　　　　　　　　　　　　　　　　　</t>
  </si>
  <si>
    <t>西桝町　　　　　　　　　　　　　　　　　</t>
  </si>
  <si>
    <t>新田一丁目　　　　　　　　　　　　　　　</t>
  </si>
  <si>
    <t>新田二丁目　　　　　　　　　　　　　　　</t>
  </si>
  <si>
    <t>福川南町　　　　　　　　　　　　　　　　</t>
  </si>
  <si>
    <t>羽島一丁目　　　　　　　　　　　　　　　</t>
  </si>
  <si>
    <t>羽島二丁目　　　　　　　　　　　　　　　</t>
  </si>
  <si>
    <t>羽島三丁目　　　　　　　　　　　　　　　</t>
  </si>
  <si>
    <t>かせ河原町　　　　　　　　　　　　　　　</t>
  </si>
  <si>
    <t>中畷町　　　　　　　　　　　　　　　　　</t>
  </si>
  <si>
    <t>室尾一丁目　　　　　　　　　　　　　　　</t>
  </si>
  <si>
    <t>室尾二丁目　　　　　　　　　　　　　　　</t>
  </si>
  <si>
    <t>大崩　　　　　　　　　　　　　　　　　　</t>
  </si>
  <si>
    <t>殿明　　　　　　　　　　　　　　　　　　</t>
  </si>
  <si>
    <t>秋字明　　　　　　　　　　　　　　　　　</t>
  </si>
  <si>
    <t>巣山　　　　　　　　　　　　　　　　　　</t>
  </si>
  <si>
    <t>西迫上　　　　　　　　　　　　　　　　　</t>
  </si>
  <si>
    <t>西迫下　　　　　　　　　　　　　　　　　</t>
  </si>
  <si>
    <t>大原　　　　　　　　　　　　　　　　　　</t>
  </si>
  <si>
    <t>林　　　　　　　　　　　　　　　　　　　</t>
  </si>
  <si>
    <t>原赤　　　　　　　　　　　　　　　　　　</t>
  </si>
  <si>
    <t>夏切　　　　　　　　　　　　　　　　　　</t>
  </si>
  <si>
    <t>升谷　　　　　　　　　　　　　　　　　　</t>
  </si>
  <si>
    <t>山河内　　　　　　　　　　　　　　　　　</t>
  </si>
  <si>
    <t>垰の畑　　　　　　　　　　　　　　　　　</t>
  </si>
  <si>
    <t>神頭谷　　　　　　　　　　　　　　　　　</t>
  </si>
  <si>
    <t>米光上　　　　　　　　　　　　　　　　　</t>
  </si>
  <si>
    <t>米光下　　　　　　　　　　　　　　　　　</t>
  </si>
  <si>
    <t>平木　　　　　　　　　　　　　　　　　　</t>
  </si>
  <si>
    <t>大谷　　　　　　　　　　　　　　　　　　</t>
  </si>
  <si>
    <t>池広　　　　　　　　　　　　　　　　　　</t>
  </si>
  <si>
    <t>車木　　　　　　　　　　　　　　　　　　</t>
  </si>
  <si>
    <t>十郎　　　　　　　　　　　　　　　　　　</t>
  </si>
  <si>
    <t>打木野　　　　　　　　　　　　　　　　　</t>
  </si>
  <si>
    <t>木屋ヶ迫　　　　　　　　　　　　　　　　</t>
  </si>
  <si>
    <t>湯野峠　　　　　　　　　　　　　　　　　</t>
  </si>
  <si>
    <t>矢地峠　　　　　　　　　　　　　　　　　</t>
  </si>
  <si>
    <t>西広沢　　　　　　　　　　　　　　　　　</t>
  </si>
  <si>
    <t>田戸　　　　　　　　　　　　　　　　　　</t>
  </si>
  <si>
    <t>河原畑　　　　　　　　　　　　　　　　　</t>
  </si>
  <si>
    <t>八代原　　　　　　　　　　　　　　　　　</t>
  </si>
  <si>
    <t>大迫　　　　　　　　　　　　　　　　　　</t>
  </si>
  <si>
    <t>松尾　　　　　　　　　　　　　　　　　　</t>
  </si>
  <si>
    <t>吉国　　　　　　　　　　　　　　　　　　</t>
  </si>
  <si>
    <t>中郷　　　　　　　　　　　　　　　　　　</t>
  </si>
  <si>
    <t>高代　　　　　　　　　　　　　　　　　　</t>
  </si>
  <si>
    <t>下魚切　　　　　　　　　　　　　　　　　</t>
  </si>
  <si>
    <t>中魚切　　　　　　　　　　　　　　　　　</t>
  </si>
  <si>
    <t>上魚切　　　　　　　　　　　　　　　　　</t>
  </si>
  <si>
    <t>八代新畑　　　　　　　　　　　　　　　　</t>
  </si>
  <si>
    <t>上須野河内　　　　　　　　　　　　　　　</t>
  </si>
  <si>
    <t>下須野河内　　　　　　　　　　　　　　　</t>
  </si>
  <si>
    <t>八代上河内　　　　　　　　　　　　　　　</t>
  </si>
  <si>
    <t>下清尾　　　　　　　　　　　　　　　　　</t>
  </si>
  <si>
    <t>中清尾　　　　　　　　　　　　　　　　　</t>
  </si>
  <si>
    <t>上清尾　　　　　　　　　　　　　　　　　</t>
  </si>
  <si>
    <t>新町　　　　　　　　　　　　　　　　　　</t>
  </si>
  <si>
    <t>今市　　　　　　　　　　　　　　　　　　</t>
  </si>
  <si>
    <t>下大歳　　　　　　　　　　　　　　　　　</t>
  </si>
  <si>
    <t>上大歳　　　　　　　　　　　　　　　　　</t>
  </si>
  <si>
    <t>小成川　　　　　　　　　　　　　　　　　</t>
  </si>
  <si>
    <t>大成川　　　　　　　　　　　　　　　　　</t>
  </si>
  <si>
    <t>東原　　　　　　　　　　　　　　　　　　</t>
  </si>
  <si>
    <t>太刀野　　　　　　　　　　　　　　　　　</t>
  </si>
  <si>
    <t>秋里　　　　　　　　　　　　　　　　　　</t>
  </si>
  <si>
    <t>東秋里　　　　　　　　　　　　　　　　　</t>
  </si>
  <si>
    <t>青葉台　　　　　　　　　　　　　　　　　</t>
  </si>
  <si>
    <t>西原　　　　　　　　　　　　　　　　　　</t>
  </si>
  <si>
    <t>徳万　　　　　　　　　　　　　　　　　　</t>
  </si>
  <si>
    <t>たちの台　　　　　　　　　　　　　　　　</t>
  </si>
  <si>
    <t>和那手　　　　　　　　　　　　　　　　　</t>
  </si>
  <si>
    <t>西町　　　　　　　　　　　　　　　　　　</t>
  </si>
  <si>
    <t>地方　　　　　　　　　　　　　　　　　　</t>
  </si>
  <si>
    <t>関屋　　　　　　　　　　　　　　　　　　</t>
  </si>
  <si>
    <t>勝間古市　　　　　　　　　　　　　　　　</t>
  </si>
  <si>
    <t>大江　　　　　　　　　　　　　　　　　　</t>
  </si>
  <si>
    <t>勝間下　　　　　　　　　　　　　　　　　</t>
  </si>
  <si>
    <t>勝間中東　　　　　　　　　　　　　　　　</t>
  </si>
  <si>
    <t>勝間中西　　　　　　　　　　　　　　　　</t>
  </si>
  <si>
    <t>勝間上　　　　　　　　　　　　　　　　　</t>
  </si>
  <si>
    <t>白石　　　　　　　　　　　　　　　　　　</t>
  </si>
  <si>
    <t>松舟　　　　　　　　　　　　　　　　　　</t>
  </si>
  <si>
    <t>御所尾原上　　　　　　　　　　　　　　　</t>
  </si>
  <si>
    <t>御所尾原中　　　　　　　　　　　　　　　</t>
  </si>
  <si>
    <t>御所尾原下　　　　　　　　　　　　　　　</t>
  </si>
  <si>
    <t>東勝間原　　　　　　　　　　　　　　　　</t>
  </si>
  <si>
    <t>西勝間原　　　　　　　　　　　　　　　　</t>
  </si>
  <si>
    <t>南勝間原　　　　　　　　　　　　　　　　</t>
  </si>
  <si>
    <t>北勝間原　　　　　　　　　　　　　　　　</t>
  </si>
  <si>
    <t>王子免　　　　　　　　　　　　　　　　　</t>
  </si>
  <si>
    <t>定光　　　　　　　　　　　　　　　　　　</t>
  </si>
  <si>
    <t>緑ケ丘１丁目　　　　　　　　　　　　　　</t>
  </si>
  <si>
    <t>緑ケ丘２丁目　　　　　　　　　　　　　　</t>
  </si>
  <si>
    <t>緑ケ丘３丁目　　　　　　　　　　　　　　</t>
  </si>
  <si>
    <t>叶松　　　　　　　　　　　　　　　　　　</t>
  </si>
  <si>
    <t>向陽　　　　　　　　　　　　　　　　　　</t>
  </si>
  <si>
    <t>夢ヶ丘１丁目　　　　　　　　　　　　　　</t>
  </si>
  <si>
    <t>夢ヶ丘２丁目　　　　　　　　　　　　　　</t>
  </si>
  <si>
    <t>夢ヶ丘３丁目　　　　　　　　　　　　　　</t>
  </si>
  <si>
    <t>夢ヶ丘４丁目　　　　　　　　　　　　　　</t>
  </si>
  <si>
    <t>夢ヶ丘５丁目　　　　　　　　　　　　　　</t>
  </si>
  <si>
    <t>南向陽　　　　　　　　　　　　　　　　　</t>
  </si>
  <si>
    <t>西中村　　　　　　　　　　　　　　　　　</t>
  </si>
  <si>
    <t>奥関屋　　　　　　　　　　　　　　　　　</t>
  </si>
  <si>
    <t>遠見　　　　　　　　　　　　　　　　　　</t>
  </si>
  <si>
    <t>垰　　　　　　　　　　　　　　　　　　　</t>
  </si>
  <si>
    <t>此原　　　　　　　　　　　　　　　　　　</t>
  </si>
  <si>
    <t>上河内　　　　　　　　　　　　　　　　　</t>
  </si>
  <si>
    <t>畑上　　　　　　　　　　　　　　　　　　</t>
  </si>
  <si>
    <t>畑下　　　　　　　　　　　　　　　　　　</t>
  </si>
  <si>
    <t>上笠野　　　　　　　　　　　　　　　　　</t>
  </si>
  <si>
    <t>中笠野　　　　　　　　　　　　　　　　　</t>
  </si>
  <si>
    <t>下笠野　　　　　　　　　　　　　　　　　</t>
  </si>
  <si>
    <t>幸が丘上　　　　　　　　　　　　　　　　</t>
  </si>
  <si>
    <t>幸が丘中　　　　　　　　　　　　　　　　</t>
  </si>
  <si>
    <t>幸が丘下　　　　　　　　　　　　　　　　</t>
  </si>
  <si>
    <t>自由が丘１丁目　　　　　　　　　　　　　</t>
  </si>
  <si>
    <t>自由が丘２丁目　　　　　　　　　　　　　</t>
  </si>
  <si>
    <t>自由が丘３丁目　　　　　　　　　　　　　</t>
  </si>
  <si>
    <t>自由が丘４丁目　　　　　　　　　　　　　</t>
  </si>
  <si>
    <t>自由が丘５丁目　　　　　　　　　　　　　</t>
  </si>
  <si>
    <t>自由が丘６丁目　　　　　　　　　　　　　</t>
  </si>
  <si>
    <t>自由が丘７丁目　　　　　　　　　　　　　</t>
  </si>
  <si>
    <t>自由が丘８丁目　　　　　　　　　　　　　</t>
  </si>
  <si>
    <t>自由が丘９丁目　　　　　　　　　　　　　</t>
  </si>
  <si>
    <t>御幸台　　　　　　　　　　　　　　　　　</t>
  </si>
  <si>
    <t>幸が丘西　　　　　　　　　　　　　　　　</t>
  </si>
  <si>
    <t>天王園　　　　　　　　　　　　　　　　　</t>
  </si>
  <si>
    <t>三丘古市　　　　　　　　　　　　　　　　</t>
  </si>
  <si>
    <t>東中村　　　　　　　　　　　　　　　　　</t>
  </si>
  <si>
    <t>定明　　　　　　　　　　　　　　　　　　</t>
  </si>
  <si>
    <t>正安　　　　　　　　　　　　　　　　　　</t>
  </si>
  <si>
    <t>宮河内　　　　　　　　　　　　　　　　　</t>
  </si>
  <si>
    <t>迫　　　　　　　　　　　　　　　　　　　</t>
  </si>
  <si>
    <t>森河内　　　　　　　　　　　　　　　　　</t>
  </si>
  <si>
    <t>安田上　　　　　　　　　　　　　　　　　</t>
  </si>
  <si>
    <t>安田下　　　　　　　　　　　　　　　　　</t>
  </si>
  <si>
    <t>石光下　　　　　　　　　　　　　　　　　</t>
  </si>
  <si>
    <t>追迫　　　　　　　　　　　　　　　　　　</t>
  </si>
  <si>
    <t>石光上　　　　　　　　　　　　　　　　　</t>
  </si>
  <si>
    <t>広末　　　　　　　　　　　　　　　　　　</t>
  </si>
  <si>
    <t>筏場　　　　　　　　　　　　　　　　　　</t>
  </si>
  <si>
    <t>黒岩　　　　　　　　　　　　　　　　　　</t>
  </si>
  <si>
    <t>荒瀬　　　　　　　　　　　　　　　　　　</t>
  </si>
  <si>
    <t>兼清　　　　　　　　　　　　　　　　　　</t>
  </si>
  <si>
    <t>小深　　　　　　　　　　　　　　　　　　</t>
  </si>
  <si>
    <t>阿下　　　　　　　　　　　　　　　　　　</t>
  </si>
  <si>
    <t>十楽　　　　　　　　　　　　　　　　　　</t>
  </si>
  <si>
    <t>東善寺上　　　　　　　　　　　　　　　　</t>
  </si>
  <si>
    <t>東善寺下　　　　　　　　　　　　　　　　</t>
  </si>
  <si>
    <t>川尻　　　　　　　　　　　　　　　　　　</t>
  </si>
  <si>
    <t>土手　　　　　　　　　　　　　　　　　　</t>
  </si>
  <si>
    <t>石光中　　　　　　　　　　　　　　　　　</t>
  </si>
  <si>
    <t>新清光台１丁目　　　　　　　　　　　　　</t>
  </si>
  <si>
    <t>新清光台２丁目　　　　　　　　　　　　　</t>
  </si>
  <si>
    <t>新清光台３丁目　　　　　　　　　　　　　</t>
  </si>
  <si>
    <t>新清光台４丁目　　　　　　　　　　　　　</t>
  </si>
  <si>
    <t>熊毛中央町　　　　　　　　　　　　　　　</t>
  </si>
  <si>
    <t>呼坂本町　　　　　　　　　　　　　　　　</t>
  </si>
  <si>
    <t>高水原１丁目　　　　　　　　　　　　　　</t>
  </si>
  <si>
    <t>高水原２丁目　　　　　　　　　　　　　　</t>
  </si>
  <si>
    <t>高水原３丁目　　　　　　　　　　　　　　</t>
  </si>
  <si>
    <t>清光台町　　　　　　　　　　　　　　　　</t>
  </si>
  <si>
    <t>藤ヶ台１丁目　　　　　　　　　　　　　　</t>
  </si>
  <si>
    <t>藤ヶ台２丁目　　　　　　　　　　　　　　</t>
  </si>
  <si>
    <t>勝間ヶ丘２丁目　　　　　　　　　　　　　</t>
  </si>
  <si>
    <t>勝間ヶ丘３丁目　　　　　　　　　　　　　</t>
  </si>
  <si>
    <t>鶴見台１丁目　　　　　　　　　　　　　　</t>
  </si>
  <si>
    <t>鶴見台２丁目　　　　　　　　　　　　　　</t>
  </si>
  <si>
    <t>鶴見台３丁目　　　　　　　　　　　　　　</t>
  </si>
  <si>
    <t>鶴見台４丁目　　　　　　　　　　　　　　</t>
  </si>
  <si>
    <t>鶴見台５丁目　　　　　　　　　　　　　　</t>
  </si>
  <si>
    <t>鶴見台６丁目　　　　　　　　　　　　　　</t>
  </si>
  <si>
    <t>葉の内　　　　　　　　　　　　　　　　　</t>
  </si>
  <si>
    <t>片山　　　　　　　　　　　　　　　　　　</t>
  </si>
  <si>
    <t>小河内　　　　　　　　　　　　　　　　　</t>
  </si>
  <si>
    <t>戸根　　　　　　　　　　　　　　　　　　</t>
  </si>
  <si>
    <t>小潮　　　　　　　　　　　　　　　　　　</t>
  </si>
  <si>
    <t>倉谷　　　　　　　　　　　　　　　　　　</t>
  </si>
  <si>
    <t>桶山　　　　　　　　　　　　　　　　　　</t>
  </si>
  <si>
    <t>西河内　　　　　　　　　　　　　　　　　</t>
  </si>
  <si>
    <t>中津　　　　　　　　　　　　　　　　　　</t>
  </si>
  <si>
    <t>美保　　　　　　　　　　　　　　　　　　</t>
  </si>
  <si>
    <t>石ヶ谷　　　　　　　　　　　　　　　　　</t>
  </si>
  <si>
    <t>堤　　　　　　　　　　　　　　　　　　　</t>
  </si>
  <si>
    <t>上渋川　　　　　　　　　　　　　　　　　</t>
  </si>
  <si>
    <t>中渋川　　　　　　　　　　　　　　　　　</t>
  </si>
  <si>
    <t>下渋川　　　　　　　　　　　　　　　　　</t>
  </si>
  <si>
    <t>大地庵　　　　　　　　　　　　　　　　　</t>
  </si>
  <si>
    <t>ゆめの台　　　　　　　　　　　　　　　　</t>
  </si>
  <si>
    <t>東　　　　　　　　　　　　　　　　　　　</t>
  </si>
  <si>
    <t>大町　　　　　　　　　　　　　　　　　　</t>
  </si>
  <si>
    <t>奥大町　　　　　　　　　　　　　　　　　</t>
  </si>
  <si>
    <t>合の川　　　　　　　　　　　　　　　　　</t>
  </si>
  <si>
    <t>柏原　　　　　　　　　　　　　　　　　　</t>
  </si>
  <si>
    <t>大泉　　　　　　　　　　　　　　　　　　</t>
  </si>
  <si>
    <t>今井　　　　　　　　　　　　　　　　　　</t>
  </si>
  <si>
    <t>上大町　　　　　　　　　　　　　　　　　</t>
  </si>
  <si>
    <t>細野　　　　　　　　　　　　　　　　　　</t>
  </si>
  <si>
    <t>小泉　　　　　　　　　　　　　　　　　　</t>
  </si>
  <si>
    <t>垂門　　　　　　　　　　　　　　　　　　</t>
  </si>
  <si>
    <t>秘密尾　　　　　　　　　　　　　　　　　</t>
  </si>
  <si>
    <t>奥畑　　　　　　　　　　　　　　　　　　</t>
  </si>
  <si>
    <t>奥谷　　　　　　　　　　　　　　　　　　</t>
  </si>
  <si>
    <t>郷　　　　　　　　　　　　　　　　　　　</t>
  </si>
  <si>
    <t>菅蔵　　　　　　　　　　　　　　　　　　</t>
  </si>
  <si>
    <t>仁保津　　　　　　　　　　　　　　　　　</t>
  </si>
  <si>
    <t>杉の河内　　　　　　　　　　　　　　　　</t>
  </si>
  <si>
    <t>赤山　　　　　　　　　　　　　　　　　　</t>
  </si>
  <si>
    <t>清涼寺　　　　　　　　　　　　　　　　　</t>
  </si>
  <si>
    <t>那智町　　　　　　　　　　　　　　　　　</t>
  </si>
  <si>
    <t>周陽地区</t>
  </si>
  <si>
    <t>浦山１丁目　　　　　　　　　　　　　　　</t>
  </si>
  <si>
    <t>浦山２丁目　　　　　　　　　　　　　　　</t>
  </si>
  <si>
    <t>蓮ヶ浴１丁目　　　　　　　　　　　　　　</t>
  </si>
  <si>
    <t>蓮ヶ浴２丁目　　　　　　　　　　　　　　</t>
  </si>
  <si>
    <t>東北山１丁目　　　　　　　　　　　　　　</t>
  </si>
  <si>
    <t>東北山２丁目　　　　　　　　　　　　　　</t>
  </si>
  <si>
    <t>北山１丁目　　　　　　　　　　　　　　　</t>
  </si>
  <si>
    <t>北山２丁目　　　　　　　　　　　　　　　</t>
  </si>
  <si>
    <t>　　　　　　計</t>
    <phoneticPr fontId="2"/>
  </si>
  <si>
    <t>　　　　　　計</t>
    <rPh sb="6" eb="7">
      <t>ケイ</t>
    </rPh>
    <phoneticPr fontId="2"/>
  </si>
  <si>
    <t>黒髪島　　　　　　　　　　　　　　　　　</t>
  </si>
  <si>
    <t>楠木２丁目　　　　　　　　　　　　　　　</t>
    <phoneticPr fontId="2"/>
  </si>
  <si>
    <t>平原</t>
    <rPh sb="0" eb="2">
      <t>ヒラハラ</t>
    </rPh>
    <phoneticPr fontId="2"/>
  </si>
  <si>
    <t>岐山通１丁目　　　　　　　　　　　　　　</t>
  </si>
  <si>
    <t>田代上</t>
    <rPh sb="2" eb="3">
      <t>ウエ</t>
    </rPh>
    <phoneticPr fontId="2"/>
  </si>
  <si>
    <t>東北山　　　　　　　　　　　　　　　　　</t>
  </si>
  <si>
    <t>久米中央１丁目　　　　　　　　　　　　　</t>
  </si>
  <si>
    <t>久米中央２丁目　　　　　　　　　　　　　</t>
  </si>
  <si>
    <t>久米中央３丁目　　　　　　　　　　　　　</t>
  </si>
  <si>
    <t>久米中央４丁目　　　　　　　　　　　　　</t>
  </si>
  <si>
    <t>久米中央５丁目　　　　　　　　　　　　　</t>
  </si>
  <si>
    <t>八籾　　　　　　　　　　　　　　　　　</t>
  </si>
  <si>
    <t>富田新町一丁目　　　　　　　　　　　　　</t>
  </si>
  <si>
    <t>富田新町二丁目　　　　　　　　　　　　　</t>
  </si>
  <si>
    <t>浜田二丁目　　　　　　　　　　　　　　　</t>
  </si>
  <si>
    <t>川手上　　　　　　　　　　　　　　　　　</t>
    <phoneticPr fontId="2"/>
  </si>
  <si>
    <t>大河内　　　　　　　　　　　　　　　　　</t>
    <phoneticPr fontId="2"/>
  </si>
  <si>
    <t>　大字樋󠄀口地区</t>
    <rPh sb="1" eb="3">
      <t>オオアザ</t>
    </rPh>
    <rPh sb="3" eb="6">
      <t>ヒ</t>
    </rPh>
    <rPh sb="7" eb="9">
      <t>チク</t>
    </rPh>
    <phoneticPr fontId="2"/>
  </si>
  <si>
    <t>樋󠄀口　　　　　　　　　　　　　　　　　　</t>
    <rPh sb="0" eb="3">
      <t>ヒ</t>
    </rPh>
    <rPh sb="3" eb="4">
      <t>クチ</t>
    </rPh>
    <phoneticPr fontId="2"/>
  </si>
  <si>
    <t>樋󠄀口　　　　　　　　　　　　　　　　　　</t>
    <rPh sb="0" eb="3">
      <t>ヒ</t>
    </rPh>
    <phoneticPr fontId="2"/>
  </si>
  <si>
    <t>高樋󠄀　　　　　　　　　　　　　　　　　</t>
    <rPh sb="1" eb="4">
      <t>ヒ</t>
    </rPh>
    <phoneticPr fontId="2"/>
  </si>
  <si>
    <t>大字樋󠄀口地区</t>
    <rPh sb="2" eb="5">
      <t>ヒ</t>
    </rPh>
    <rPh sb="5" eb="6">
      <t>クチ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</si>
</sst>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left"/>
    </xf>
    <xf numFmtId="38" fontId="5" fillId="0" borderId="1" xfId="1" applyFont="1" applyFill="1" applyBorder="1" applyAlignment="1">
      <alignment vertical="center"/>
    </xf>
    <xf numFmtId="49" fontId="0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horizontal="right" vertical="center"/>
    </xf>
    <xf numFmtId="0" fontId="0" fillId="0" borderId="0" xfId="0" applyFont="1" applyFill="1"/>
    <xf numFmtId="14" fontId="0" fillId="0" borderId="0" xfId="0" applyNumberFormat="1" applyFont="1" applyFill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vertical="center"/>
    </xf>
    <xf numFmtId="38" fontId="1" fillId="0" borderId="1" xfId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38" fontId="6" fillId="0" borderId="1" xfId="1" applyFont="1" applyFill="1" applyBorder="1" applyAlignment="1">
      <alignment vertical="center"/>
    </xf>
    <xf numFmtId="38" fontId="5" fillId="0" borderId="1" xfId="1" applyNumberFormat="1" applyFont="1" applyFill="1" applyBorder="1" applyAlignment="1">
      <alignment vertical="center"/>
    </xf>
    <xf numFmtId="0" fontId="5" fillId="0" borderId="1" xfId="0" applyFont="1" applyFill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vertical="center"/>
    </xf>
    <xf numFmtId="0" fontId="0" fillId="0" borderId="0" xfId="0" applyFont="1" applyFill="1" applyBorder="1"/>
    <xf numFmtId="0" fontId="0" fillId="0" borderId="2" xfId="0" applyFont="1" applyFill="1" applyBorder="1"/>
    <xf numFmtId="0" fontId="3" fillId="0" borderId="1" xfId="0" applyNumberFormat="1" applyFont="1" applyFill="1" applyBorder="1" applyAlignment="1">
      <alignment vertical="center"/>
    </xf>
    <xf numFmtId="38" fontId="1" fillId="0" borderId="1" xfId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4" fontId="0" fillId="0" borderId="0" xfId="0" applyNumberFormat="1" applyFont="1" applyFill="1" applyAlignment="1">
      <alignment horizontal="right"/>
    </xf>
    <xf numFmtId="0" fontId="0" fillId="0" borderId="0" xfId="0" applyFont="1" applyFill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71">
    <tabColor rgb="FFFFFF00"/>
  </sheetPr>
  <dimension ref="A1:T44"/>
  <sheetViews>
    <sheetView showGridLines="0" tabSelected="1" topLeftCell="E1" zoomScale="90" zoomScaleNormal="90" workbookViewId="0">
      <selection activeCell="T1" sqref="T1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9" width="6.75" style="7" customWidth="1"/>
    <col min="10" max="10" width="8.25" style="7" bestFit="1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41</v>
      </c>
      <c r="F1" s="24" t="s">
        <v>133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v>45535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47</v>
      </c>
      <c r="B3" s="9" t="s">
        <v>42</v>
      </c>
      <c r="C3" s="9" t="s">
        <v>43</v>
      </c>
      <c r="D3" s="9" t="s">
        <v>44</v>
      </c>
      <c r="E3" s="9" t="s">
        <v>41</v>
      </c>
      <c r="F3" s="9" t="s">
        <v>47</v>
      </c>
      <c r="G3" s="9" t="s">
        <v>42</v>
      </c>
      <c r="H3" s="9" t="s">
        <v>43</v>
      </c>
      <c r="I3" s="9" t="s">
        <v>44</v>
      </c>
      <c r="J3" s="9" t="s">
        <v>41</v>
      </c>
      <c r="K3" s="9" t="s">
        <v>47</v>
      </c>
      <c r="L3" s="9" t="s">
        <v>42</v>
      </c>
      <c r="M3" s="9" t="s">
        <v>43</v>
      </c>
      <c r="N3" s="9" t="s">
        <v>44</v>
      </c>
      <c r="O3" s="9" t="s">
        <v>41</v>
      </c>
      <c r="P3" s="9" t="s">
        <v>47</v>
      </c>
      <c r="Q3" s="9" t="s">
        <v>42</v>
      </c>
      <c r="R3" s="9" t="s">
        <v>43</v>
      </c>
      <c r="S3" s="9" t="s">
        <v>44</v>
      </c>
      <c r="T3" s="9" t="s">
        <v>41</v>
      </c>
    </row>
    <row r="4" spans="1:20" s="3" customFormat="1" ht="20.100000000000001" customHeight="1">
      <c r="A4" s="1" t="s">
        <v>186</v>
      </c>
      <c r="B4" s="2"/>
      <c r="C4" s="2"/>
      <c r="D4" s="2"/>
      <c r="E4" s="2"/>
      <c r="F4" s="2"/>
      <c r="G4" s="2"/>
      <c r="H4" s="2"/>
      <c r="I4" s="2"/>
      <c r="J4" s="2"/>
      <c r="K4" s="1" t="s">
        <v>187</v>
      </c>
      <c r="L4" s="2"/>
      <c r="M4" s="2"/>
      <c r="N4" s="2"/>
      <c r="O4" s="2"/>
      <c r="P4" s="1" t="s">
        <v>188</v>
      </c>
      <c r="Q4" s="2"/>
      <c r="R4" s="2"/>
      <c r="S4" s="2"/>
      <c r="T4" s="2"/>
    </row>
    <row r="5" spans="1:20" ht="20.100000000000001" customHeight="1">
      <c r="A5" s="10" t="s">
        <v>856</v>
      </c>
      <c r="B5" s="21">
        <v>8104</v>
      </c>
      <c r="C5" s="21">
        <v>7534</v>
      </c>
      <c r="D5" s="21">
        <v>8481</v>
      </c>
      <c r="E5" s="21">
        <v>16015</v>
      </c>
      <c r="F5" s="12" t="s">
        <v>0</v>
      </c>
      <c r="G5" s="11">
        <v>20</v>
      </c>
      <c r="H5" s="11">
        <v>18</v>
      </c>
      <c r="I5" s="11">
        <v>13</v>
      </c>
      <c r="J5" s="11">
        <v>31</v>
      </c>
      <c r="K5" s="10" t="s">
        <v>379</v>
      </c>
      <c r="L5" s="11">
        <v>198</v>
      </c>
      <c r="M5" s="11">
        <v>197</v>
      </c>
      <c r="N5" s="11">
        <v>216</v>
      </c>
      <c r="O5" s="11">
        <v>413</v>
      </c>
      <c r="P5" s="10" t="s">
        <v>406</v>
      </c>
      <c r="Q5" s="11">
        <v>254</v>
      </c>
      <c r="R5" s="11">
        <v>237</v>
      </c>
      <c r="S5" s="11">
        <v>145</v>
      </c>
      <c r="T5" s="11">
        <v>382</v>
      </c>
    </row>
    <row r="6" spans="1:20" ht="20.100000000000001" customHeight="1">
      <c r="A6" s="10" t="s">
        <v>1</v>
      </c>
      <c r="B6" s="21">
        <v>4312</v>
      </c>
      <c r="C6" s="21">
        <v>3999</v>
      </c>
      <c r="D6" s="21">
        <v>4102</v>
      </c>
      <c r="E6" s="21">
        <v>8101</v>
      </c>
      <c r="F6" s="12" t="s">
        <v>2</v>
      </c>
      <c r="G6" s="11">
        <v>21</v>
      </c>
      <c r="H6" s="11">
        <v>17</v>
      </c>
      <c r="I6" s="11">
        <v>16</v>
      </c>
      <c r="J6" s="11">
        <v>33</v>
      </c>
      <c r="K6" s="5" t="s">
        <v>380</v>
      </c>
      <c r="L6" s="11">
        <v>211</v>
      </c>
      <c r="M6" s="11">
        <v>217</v>
      </c>
      <c r="N6" s="11">
        <v>212</v>
      </c>
      <c r="O6" s="11">
        <v>429</v>
      </c>
      <c r="P6" s="5" t="s">
        <v>407</v>
      </c>
      <c r="Q6" s="11">
        <v>470</v>
      </c>
      <c r="R6" s="11">
        <v>360</v>
      </c>
      <c r="S6" s="11">
        <v>351</v>
      </c>
      <c r="T6" s="11">
        <v>711</v>
      </c>
    </row>
    <row r="7" spans="1:20" ht="20.100000000000001" customHeight="1">
      <c r="A7" s="10" t="s">
        <v>3</v>
      </c>
      <c r="B7" s="21">
        <v>4529</v>
      </c>
      <c r="C7" s="21">
        <v>4422</v>
      </c>
      <c r="D7" s="21">
        <v>4651</v>
      </c>
      <c r="E7" s="21">
        <v>9073</v>
      </c>
      <c r="F7" s="12"/>
      <c r="G7" s="4"/>
      <c r="H7" s="4"/>
      <c r="I7" s="4"/>
      <c r="J7" s="4"/>
      <c r="K7" s="5" t="s">
        <v>381</v>
      </c>
      <c r="L7" s="11">
        <v>503</v>
      </c>
      <c r="M7" s="11">
        <v>469</v>
      </c>
      <c r="N7" s="11">
        <v>516</v>
      </c>
      <c r="O7" s="11">
        <v>985</v>
      </c>
      <c r="P7" s="5" t="s">
        <v>408</v>
      </c>
      <c r="Q7" s="11">
        <v>308</v>
      </c>
      <c r="R7" s="11">
        <v>275</v>
      </c>
      <c r="S7" s="11">
        <v>330</v>
      </c>
      <c r="T7" s="11">
        <v>605</v>
      </c>
    </row>
    <row r="8" spans="1:20" ht="20.100000000000001" customHeight="1">
      <c r="A8" s="10" t="s">
        <v>4</v>
      </c>
      <c r="B8" s="21">
        <v>3334</v>
      </c>
      <c r="C8" s="21">
        <v>3224</v>
      </c>
      <c r="D8" s="21">
        <v>3479</v>
      </c>
      <c r="E8" s="21">
        <v>6703</v>
      </c>
      <c r="F8" s="12"/>
      <c r="G8" s="4"/>
      <c r="H8" s="4"/>
      <c r="I8" s="4"/>
      <c r="J8" s="4"/>
      <c r="K8" s="5" t="s">
        <v>382</v>
      </c>
      <c r="L8" s="11">
        <v>406</v>
      </c>
      <c r="M8" s="11">
        <v>459</v>
      </c>
      <c r="N8" s="11">
        <v>461</v>
      </c>
      <c r="O8" s="11">
        <v>920</v>
      </c>
      <c r="P8" s="5" t="s">
        <v>408</v>
      </c>
      <c r="Q8" s="11">
        <v>29</v>
      </c>
      <c r="R8" s="11">
        <v>24</v>
      </c>
      <c r="S8" s="11">
        <v>29</v>
      </c>
      <c r="T8" s="11">
        <v>53</v>
      </c>
    </row>
    <row r="9" spans="1:20" ht="20.100000000000001" customHeight="1">
      <c r="A9" s="10" t="s">
        <v>5</v>
      </c>
      <c r="B9" s="21">
        <v>3093</v>
      </c>
      <c r="C9" s="21">
        <v>2576</v>
      </c>
      <c r="D9" s="21">
        <v>2519</v>
      </c>
      <c r="E9" s="21">
        <v>5095</v>
      </c>
      <c r="F9" s="12"/>
      <c r="G9" s="13"/>
      <c r="H9" s="13"/>
      <c r="I9" s="13"/>
      <c r="J9" s="13"/>
      <c r="K9" s="5" t="s">
        <v>383</v>
      </c>
      <c r="L9" s="11">
        <v>271</v>
      </c>
      <c r="M9" s="11">
        <v>238</v>
      </c>
      <c r="N9" s="11">
        <v>291</v>
      </c>
      <c r="O9" s="11">
        <v>529</v>
      </c>
      <c r="P9" s="5" t="s">
        <v>409</v>
      </c>
      <c r="Q9" s="11">
        <v>319</v>
      </c>
      <c r="R9" s="11">
        <v>275</v>
      </c>
      <c r="S9" s="11">
        <v>347</v>
      </c>
      <c r="T9" s="11">
        <v>622</v>
      </c>
    </row>
    <row r="10" spans="1:20" ht="20.100000000000001" customHeight="1">
      <c r="A10" s="10" t="s">
        <v>6</v>
      </c>
      <c r="B10" s="21">
        <v>4441</v>
      </c>
      <c r="C10" s="21">
        <v>3915</v>
      </c>
      <c r="D10" s="21">
        <v>4069</v>
      </c>
      <c r="E10" s="21">
        <v>7984</v>
      </c>
      <c r="F10" s="12" t="s">
        <v>7</v>
      </c>
      <c r="G10" s="14">
        <f>SUM(B5:B44,G5:G6)</f>
        <v>68016</v>
      </c>
      <c r="H10" s="14">
        <f>SUM(C5:C44,H5:H6)</f>
        <v>65943</v>
      </c>
      <c r="I10" s="14">
        <f>SUM(D5:D44,I5:I6)</f>
        <v>69245</v>
      </c>
      <c r="J10" s="14">
        <f>SUM(E5:E44,J5:J6)</f>
        <v>135188</v>
      </c>
      <c r="K10" s="5" t="s">
        <v>384</v>
      </c>
      <c r="L10" s="11">
        <v>353</v>
      </c>
      <c r="M10" s="11">
        <v>366</v>
      </c>
      <c r="N10" s="11">
        <v>383</v>
      </c>
      <c r="O10" s="11">
        <v>749</v>
      </c>
      <c r="P10" s="5" t="s">
        <v>410</v>
      </c>
      <c r="Q10" s="11">
        <v>557</v>
      </c>
      <c r="R10" s="11">
        <v>568</v>
      </c>
      <c r="S10" s="11">
        <v>554</v>
      </c>
      <c r="T10" s="11">
        <v>1122</v>
      </c>
    </row>
    <row r="11" spans="1:20" ht="20.100000000000001" customHeight="1">
      <c r="A11" s="10" t="s">
        <v>8</v>
      </c>
      <c r="B11" s="21">
        <v>2820</v>
      </c>
      <c r="C11" s="21">
        <v>2822</v>
      </c>
      <c r="D11" s="21">
        <v>3005</v>
      </c>
      <c r="E11" s="21">
        <v>5827</v>
      </c>
      <c r="F11" s="12"/>
      <c r="G11" s="4"/>
      <c r="H11" s="4"/>
      <c r="I11" s="4"/>
      <c r="J11" s="4"/>
      <c r="K11" s="5" t="s">
        <v>385</v>
      </c>
      <c r="L11" s="11">
        <v>226</v>
      </c>
      <c r="M11" s="11">
        <v>209</v>
      </c>
      <c r="N11" s="11">
        <v>227</v>
      </c>
      <c r="O11" s="11">
        <v>436</v>
      </c>
      <c r="P11" s="5" t="s">
        <v>411</v>
      </c>
      <c r="Q11" s="11">
        <v>302</v>
      </c>
      <c r="R11" s="11">
        <v>305</v>
      </c>
      <c r="S11" s="11">
        <v>349</v>
      </c>
      <c r="T11" s="11">
        <v>654</v>
      </c>
    </row>
    <row r="12" spans="1:20" ht="20.100000000000001" customHeight="1">
      <c r="A12" s="10" t="s">
        <v>9</v>
      </c>
      <c r="B12" s="21">
        <v>471</v>
      </c>
      <c r="C12" s="21">
        <v>373</v>
      </c>
      <c r="D12" s="21">
        <v>454</v>
      </c>
      <c r="E12" s="21">
        <v>827</v>
      </c>
      <c r="F12" s="12"/>
      <c r="G12" s="4"/>
      <c r="H12" s="4"/>
      <c r="I12" s="4"/>
      <c r="J12" s="4"/>
      <c r="K12" s="5" t="s">
        <v>386</v>
      </c>
      <c r="L12" s="11">
        <v>339</v>
      </c>
      <c r="M12" s="11">
        <v>341</v>
      </c>
      <c r="N12" s="11">
        <v>353</v>
      </c>
      <c r="O12" s="11">
        <v>694</v>
      </c>
      <c r="P12" s="5" t="s">
        <v>411</v>
      </c>
      <c r="Q12" s="11">
        <v>37</v>
      </c>
      <c r="R12" s="11">
        <v>28</v>
      </c>
      <c r="S12" s="11">
        <v>37</v>
      </c>
      <c r="T12" s="11">
        <v>65</v>
      </c>
    </row>
    <row r="13" spans="1:20" ht="20.100000000000001" customHeight="1">
      <c r="A13" s="10" t="s">
        <v>10</v>
      </c>
      <c r="B13" s="21">
        <v>4712</v>
      </c>
      <c r="C13" s="21">
        <v>4681</v>
      </c>
      <c r="D13" s="21">
        <v>4690</v>
      </c>
      <c r="E13" s="21">
        <v>9371</v>
      </c>
      <c r="F13" s="12"/>
      <c r="G13" s="4"/>
      <c r="H13" s="4"/>
      <c r="I13" s="4"/>
      <c r="J13" s="4"/>
      <c r="K13" s="5" t="s">
        <v>387</v>
      </c>
      <c r="L13" s="11">
        <v>214</v>
      </c>
      <c r="M13" s="11">
        <v>220</v>
      </c>
      <c r="N13" s="11">
        <v>203</v>
      </c>
      <c r="O13" s="11">
        <v>423</v>
      </c>
      <c r="P13" s="5" t="s">
        <v>412</v>
      </c>
      <c r="Q13" s="11">
        <v>97</v>
      </c>
      <c r="R13" s="11">
        <v>91</v>
      </c>
      <c r="S13" s="11">
        <v>103</v>
      </c>
      <c r="T13" s="11">
        <v>194</v>
      </c>
    </row>
    <row r="14" spans="1:20" ht="20.100000000000001" customHeight="1">
      <c r="A14" s="10" t="s">
        <v>11</v>
      </c>
      <c r="B14" s="21">
        <v>3375</v>
      </c>
      <c r="C14" s="21">
        <v>3824</v>
      </c>
      <c r="D14" s="21">
        <v>3963</v>
      </c>
      <c r="E14" s="21">
        <v>7787</v>
      </c>
      <c r="F14" s="12"/>
      <c r="G14" s="4"/>
      <c r="H14" s="4"/>
      <c r="I14" s="4"/>
      <c r="J14" s="4"/>
      <c r="K14" s="5" t="s">
        <v>388</v>
      </c>
      <c r="L14" s="11">
        <v>24</v>
      </c>
      <c r="M14" s="11">
        <v>25</v>
      </c>
      <c r="N14" s="11">
        <v>26</v>
      </c>
      <c r="O14" s="11">
        <v>51</v>
      </c>
      <c r="P14" s="5" t="s">
        <v>413</v>
      </c>
      <c r="Q14" s="11">
        <v>537</v>
      </c>
      <c r="R14" s="11">
        <v>579</v>
      </c>
      <c r="S14" s="11">
        <v>552</v>
      </c>
      <c r="T14" s="11">
        <v>1131</v>
      </c>
    </row>
    <row r="15" spans="1:20" ht="20.100000000000001" customHeight="1">
      <c r="A15" s="10" t="s">
        <v>12</v>
      </c>
      <c r="B15" s="21">
        <v>1152</v>
      </c>
      <c r="C15" s="21">
        <v>1229</v>
      </c>
      <c r="D15" s="21">
        <v>1209</v>
      </c>
      <c r="E15" s="21">
        <v>2438</v>
      </c>
      <c r="F15" s="12"/>
      <c r="G15" s="4"/>
      <c r="H15" s="4"/>
      <c r="I15" s="4"/>
      <c r="J15" s="4"/>
      <c r="K15" s="5" t="s">
        <v>389</v>
      </c>
      <c r="L15" s="11">
        <v>19</v>
      </c>
      <c r="M15" s="11">
        <v>24</v>
      </c>
      <c r="N15" s="11">
        <v>18</v>
      </c>
      <c r="O15" s="11">
        <v>42</v>
      </c>
      <c r="P15" s="5" t="s">
        <v>413</v>
      </c>
      <c r="Q15" s="11">
        <v>73</v>
      </c>
      <c r="R15" s="11">
        <v>83</v>
      </c>
      <c r="S15" s="11">
        <v>102</v>
      </c>
      <c r="T15" s="11">
        <v>185</v>
      </c>
    </row>
    <row r="16" spans="1:20" ht="20.100000000000001" customHeight="1">
      <c r="A16" s="10" t="s">
        <v>13</v>
      </c>
      <c r="B16" s="21">
        <v>1419</v>
      </c>
      <c r="C16" s="21">
        <v>1476</v>
      </c>
      <c r="D16" s="21">
        <v>1551</v>
      </c>
      <c r="E16" s="21">
        <v>3027</v>
      </c>
      <c r="F16" s="12"/>
      <c r="G16" s="4"/>
      <c r="H16" s="4"/>
      <c r="I16" s="4"/>
      <c r="J16" s="4"/>
      <c r="K16" s="5" t="s">
        <v>390</v>
      </c>
      <c r="L16" s="11">
        <v>226</v>
      </c>
      <c r="M16" s="11">
        <v>200</v>
      </c>
      <c r="N16" s="11">
        <v>204</v>
      </c>
      <c r="O16" s="11">
        <v>404</v>
      </c>
      <c r="P16" s="5" t="s">
        <v>414</v>
      </c>
      <c r="Q16" s="11">
        <v>192</v>
      </c>
      <c r="R16" s="11">
        <v>191</v>
      </c>
      <c r="S16" s="11">
        <v>173</v>
      </c>
      <c r="T16" s="11">
        <v>364</v>
      </c>
    </row>
    <row r="17" spans="1:20" ht="20.100000000000001" customHeight="1">
      <c r="A17" s="10" t="s">
        <v>14</v>
      </c>
      <c r="B17" s="21">
        <v>641</v>
      </c>
      <c r="C17" s="21">
        <v>534</v>
      </c>
      <c r="D17" s="21">
        <v>622</v>
      </c>
      <c r="E17" s="21">
        <v>1156</v>
      </c>
      <c r="F17" s="12"/>
      <c r="G17" s="4"/>
      <c r="H17" s="4"/>
      <c r="I17" s="4"/>
      <c r="J17" s="4"/>
      <c r="K17" s="5" t="s">
        <v>390</v>
      </c>
      <c r="L17" s="11">
        <v>2</v>
      </c>
      <c r="M17" s="11">
        <v>1</v>
      </c>
      <c r="N17" s="11">
        <v>2</v>
      </c>
      <c r="O17" s="11">
        <v>3</v>
      </c>
      <c r="P17" s="5" t="s">
        <v>415</v>
      </c>
      <c r="Q17" s="11">
        <v>41</v>
      </c>
      <c r="R17" s="11">
        <v>37</v>
      </c>
      <c r="S17" s="11">
        <v>39</v>
      </c>
      <c r="T17" s="11">
        <v>76</v>
      </c>
    </row>
    <row r="18" spans="1:20" ht="20.100000000000001" customHeight="1">
      <c r="A18" s="10" t="s">
        <v>15</v>
      </c>
      <c r="B18" s="21">
        <v>334</v>
      </c>
      <c r="C18" s="21">
        <v>263</v>
      </c>
      <c r="D18" s="21">
        <v>322</v>
      </c>
      <c r="E18" s="21">
        <v>585</v>
      </c>
      <c r="F18" s="12"/>
      <c r="G18" s="4"/>
      <c r="H18" s="4"/>
      <c r="I18" s="4"/>
      <c r="J18" s="4"/>
      <c r="K18" s="5" t="s">
        <v>391</v>
      </c>
      <c r="L18" s="11">
        <v>261</v>
      </c>
      <c r="M18" s="11">
        <v>223</v>
      </c>
      <c r="N18" s="11">
        <v>312</v>
      </c>
      <c r="O18" s="11">
        <v>535</v>
      </c>
      <c r="P18" s="5" t="s">
        <v>416</v>
      </c>
      <c r="Q18" s="11">
        <v>293</v>
      </c>
      <c r="R18" s="11">
        <v>231</v>
      </c>
      <c r="S18" s="11">
        <v>230</v>
      </c>
      <c r="T18" s="11">
        <v>461</v>
      </c>
    </row>
    <row r="19" spans="1:20" ht="20.100000000000001" customHeight="1">
      <c r="A19" s="10" t="s">
        <v>16</v>
      </c>
      <c r="B19" s="21">
        <v>305</v>
      </c>
      <c r="C19" s="21">
        <v>270</v>
      </c>
      <c r="D19" s="21">
        <v>305</v>
      </c>
      <c r="E19" s="21">
        <v>575</v>
      </c>
      <c r="F19" s="12"/>
      <c r="G19" s="4"/>
      <c r="H19" s="4"/>
      <c r="I19" s="4"/>
      <c r="J19" s="4"/>
      <c r="K19" s="5" t="s">
        <v>392</v>
      </c>
      <c r="L19" s="11">
        <v>562</v>
      </c>
      <c r="M19" s="11">
        <v>521</v>
      </c>
      <c r="N19" s="11">
        <v>521</v>
      </c>
      <c r="O19" s="11">
        <v>1042</v>
      </c>
      <c r="P19" s="5" t="s">
        <v>417</v>
      </c>
      <c r="Q19" s="11">
        <v>367</v>
      </c>
      <c r="R19" s="11">
        <v>316</v>
      </c>
      <c r="S19" s="11">
        <v>351</v>
      </c>
      <c r="T19" s="11">
        <v>667</v>
      </c>
    </row>
    <row r="20" spans="1:20" ht="20.100000000000001" customHeight="1">
      <c r="A20" s="10" t="s">
        <v>17</v>
      </c>
      <c r="B20" s="21">
        <v>2038</v>
      </c>
      <c r="C20" s="21">
        <v>1993</v>
      </c>
      <c r="D20" s="21">
        <v>2145</v>
      </c>
      <c r="E20" s="21">
        <v>4138</v>
      </c>
      <c r="F20" s="12"/>
      <c r="G20" s="4"/>
      <c r="H20" s="4"/>
      <c r="I20" s="4"/>
      <c r="J20" s="4"/>
      <c r="K20" s="5" t="s">
        <v>393</v>
      </c>
      <c r="L20" s="11">
        <v>14</v>
      </c>
      <c r="M20" s="11">
        <v>13</v>
      </c>
      <c r="N20" s="11">
        <v>8</v>
      </c>
      <c r="O20" s="11">
        <v>21</v>
      </c>
      <c r="P20" s="5" t="s">
        <v>418</v>
      </c>
      <c r="Q20" s="11">
        <v>436</v>
      </c>
      <c r="R20" s="11">
        <v>399</v>
      </c>
      <c r="S20" s="11">
        <v>410</v>
      </c>
      <c r="T20" s="11">
        <v>809</v>
      </c>
    </row>
    <row r="21" spans="1:20" ht="20.100000000000001" customHeight="1">
      <c r="A21" s="10" t="s">
        <v>18</v>
      </c>
      <c r="B21" s="21">
        <v>324</v>
      </c>
      <c r="C21" s="21">
        <v>261</v>
      </c>
      <c r="D21" s="21">
        <v>297</v>
      </c>
      <c r="E21" s="21">
        <v>558</v>
      </c>
      <c r="F21" s="12"/>
      <c r="G21" s="4"/>
      <c r="H21" s="4"/>
      <c r="I21" s="4"/>
      <c r="J21" s="4"/>
      <c r="K21" s="5" t="s">
        <v>394</v>
      </c>
      <c r="L21" s="11">
        <v>301</v>
      </c>
      <c r="M21" s="11">
        <v>294</v>
      </c>
      <c r="N21" s="11">
        <v>281</v>
      </c>
      <c r="O21" s="11">
        <v>575</v>
      </c>
      <c r="P21" s="10" t="s">
        <v>45</v>
      </c>
      <c r="Q21" s="4">
        <f>SUM(Q5:Q20)</f>
        <v>4312</v>
      </c>
      <c r="R21" s="4">
        <f>SUM(R5:R20)</f>
        <v>3999</v>
      </c>
      <c r="S21" s="4">
        <f>SUM(S5:S20)</f>
        <v>4102</v>
      </c>
      <c r="T21" s="4">
        <f>SUM(T5:T20)</f>
        <v>8101</v>
      </c>
    </row>
    <row r="22" spans="1:20" ht="20.100000000000001" customHeight="1">
      <c r="A22" s="10" t="s">
        <v>19</v>
      </c>
      <c r="B22" s="21">
        <v>159</v>
      </c>
      <c r="C22" s="21">
        <v>108</v>
      </c>
      <c r="D22" s="21">
        <v>130</v>
      </c>
      <c r="E22" s="21">
        <v>238</v>
      </c>
      <c r="F22" s="12"/>
      <c r="G22" s="4"/>
      <c r="H22" s="4"/>
      <c r="I22" s="4"/>
      <c r="J22" s="4"/>
      <c r="K22" s="5" t="s">
        <v>395</v>
      </c>
      <c r="L22" s="11">
        <v>304</v>
      </c>
      <c r="M22" s="11">
        <v>320</v>
      </c>
      <c r="N22" s="11">
        <v>324</v>
      </c>
      <c r="O22" s="11">
        <v>644</v>
      </c>
      <c r="P22" s="10"/>
      <c r="Q22" s="4"/>
      <c r="R22" s="4"/>
      <c r="S22" s="4"/>
      <c r="T22" s="4"/>
    </row>
    <row r="23" spans="1:20" ht="20.100000000000001" customHeight="1">
      <c r="A23" s="10" t="s">
        <v>20</v>
      </c>
      <c r="B23" s="21">
        <v>131</v>
      </c>
      <c r="C23" s="21">
        <v>71</v>
      </c>
      <c r="D23" s="21">
        <v>98</v>
      </c>
      <c r="E23" s="21">
        <v>169</v>
      </c>
      <c r="F23" s="12"/>
      <c r="G23" s="4"/>
      <c r="H23" s="4"/>
      <c r="I23" s="4"/>
      <c r="J23" s="4"/>
      <c r="K23" s="5" t="s">
        <v>396</v>
      </c>
      <c r="L23" s="11">
        <v>744</v>
      </c>
      <c r="M23" s="11">
        <v>433</v>
      </c>
      <c r="N23" s="11">
        <v>685</v>
      </c>
      <c r="O23" s="11">
        <v>1118</v>
      </c>
      <c r="P23" s="10"/>
      <c r="Q23" s="4"/>
      <c r="R23" s="4"/>
      <c r="S23" s="4"/>
      <c r="T23" s="4"/>
    </row>
    <row r="24" spans="1:20" ht="20.100000000000001" customHeight="1">
      <c r="A24" s="10" t="s">
        <v>21</v>
      </c>
      <c r="B24" s="21">
        <v>0</v>
      </c>
      <c r="C24" s="21">
        <v>0</v>
      </c>
      <c r="D24" s="21">
        <v>0</v>
      </c>
      <c r="E24" s="21">
        <v>0</v>
      </c>
      <c r="F24" s="12"/>
      <c r="G24" s="4"/>
      <c r="H24" s="4"/>
      <c r="I24" s="4"/>
      <c r="J24" s="4"/>
      <c r="K24" s="5" t="s">
        <v>397</v>
      </c>
      <c r="L24" s="11">
        <v>444</v>
      </c>
      <c r="M24" s="11">
        <v>355</v>
      </c>
      <c r="N24" s="11">
        <v>440</v>
      </c>
      <c r="O24" s="11">
        <v>795</v>
      </c>
      <c r="P24" s="10"/>
      <c r="Q24" s="4"/>
      <c r="R24" s="4"/>
      <c r="S24" s="4"/>
      <c r="T24" s="4"/>
    </row>
    <row r="25" spans="1:20" ht="20.100000000000001" customHeight="1">
      <c r="A25" s="10" t="s">
        <v>22</v>
      </c>
      <c r="B25" s="21">
        <v>9648</v>
      </c>
      <c r="C25" s="21">
        <v>9987</v>
      </c>
      <c r="D25" s="21">
        <v>9676</v>
      </c>
      <c r="E25" s="21">
        <v>19663</v>
      </c>
      <c r="F25" s="12"/>
      <c r="G25" s="4"/>
      <c r="H25" s="4"/>
      <c r="I25" s="4"/>
      <c r="J25" s="4"/>
      <c r="K25" s="5" t="s">
        <v>883</v>
      </c>
      <c r="L25" s="11">
        <v>0</v>
      </c>
      <c r="M25" s="11">
        <v>0</v>
      </c>
      <c r="N25" s="11">
        <v>0</v>
      </c>
      <c r="O25" s="11">
        <v>0</v>
      </c>
      <c r="P25" s="10"/>
      <c r="Q25" s="4"/>
      <c r="R25" s="4"/>
      <c r="S25" s="4"/>
      <c r="T25" s="4"/>
    </row>
    <row r="26" spans="1:20" ht="20.100000000000001" customHeight="1">
      <c r="A26" s="10" t="s">
        <v>23</v>
      </c>
      <c r="B26" s="21">
        <v>3920</v>
      </c>
      <c r="C26" s="21">
        <v>3931</v>
      </c>
      <c r="D26" s="21">
        <v>4216</v>
      </c>
      <c r="E26" s="21">
        <v>8147</v>
      </c>
      <c r="F26" s="12"/>
      <c r="G26" s="4"/>
      <c r="H26" s="4"/>
      <c r="I26" s="4"/>
      <c r="J26" s="4"/>
      <c r="K26" s="5" t="s">
        <v>399</v>
      </c>
      <c r="L26" s="11">
        <v>147</v>
      </c>
      <c r="M26" s="11">
        <v>142</v>
      </c>
      <c r="N26" s="11">
        <v>160</v>
      </c>
      <c r="O26" s="11">
        <v>302</v>
      </c>
      <c r="P26" s="10"/>
      <c r="Q26" s="4"/>
      <c r="R26" s="4"/>
      <c r="S26" s="4"/>
      <c r="T26" s="4"/>
    </row>
    <row r="27" spans="1:20" ht="20.100000000000001" customHeight="1">
      <c r="A27" s="10" t="s">
        <v>24</v>
      </c>
      <c r="B27" s="21">
        <v>577</v>
      </c>
      <c r="C27" s="21">
        <v>498</v>
      </c>
      <c r="D27" s="21">
        <v>540</v>
      </c>
      <c r="E27" s="21">
        <v>1038</v>
      </c>
      <c r="F27" s="12"/>
      <c r="G27" s="4"/>
      <c r="H27" s="4"/>
      <c r="I27" s="4"/>
      <c r="J27" s="4"/>
      <c r="K27" s="5" t="s">
        <v>400</v>
      </c>
      <c r="L27" s="11">
        <v>168</v>
      </c>
      <c r="M27" s="11">
        <v>160</v>
      </c>
      <c r="N27" s="11">
        <v>195</v>
      </c>
      <c r="O27" s="11">
        <v>355</v>
      </c>
      <c r="P27" s="10"/>
      <c r="Q27" s="4"/>
      <c r="R27" s="4"/>
      <c r="S27" s="4"/>
      <c r="T27" s="4"/>
    </row>
    <row r="28" spans="1:20" ht="20.100000000000001" customHeight="1">
      <c r="A28" s="10" t="s">
        <v>25</v>
      </c>
      <c r="B28" s="21">
        <v>285</v>
      </c>
      <c r="C28" s="21">
        <v>251</v>
      </c>
      <c r="D28" s="21">
        <v>289</v>
      </c>
      <c r="E28" s="21">
        <v>540</v>
      </c>
      <c r="F28" s="12"/>
      <c r="G28" s="4"/>
      <c r="H28" s="4"/>
      <c r="I28" s="4"/>
      <c r="J28" s="4"/>
      <c r="K28" s="5" t="s">
        <v>400</v>
      </c>
      <c r="L28" s="11">
        <v>4</v>
      </c>
      <c r="M28" s="11">
        <v>5</v>
      </c>
      <c r="N28" s="11">
        <v>3</v>
      </c>
      <c r="O28" s="11">
        <v>8</v>
      </c>
      <c r="P28" s="10"/>
      <c r="Q28" s="4"/>
      <c r="R28" s="4"/>
      <c r="S28" s="4"/>
      <c r="T28" s="4"/>
    </row>
    <row r="29" spans="1:20" ht="20.100000000000001" customHeight="1">
      <c r="A29" s="10" t="s">
        <v>26</v>
      </c>
      <c r="B29" s="21">
        <v>121</v>
      </c>
      <c r="C29" s="21">
        <v>118</v>
      </c>
      <c r="D29" s="21">
        <v>136</v>
      </c>
      <c r="E29" s="21">
        <v>254</v>
      </c>
      <c r="F29" s="12"/>
      <c r="G29" s="4"/>
      <c r="H29" s="4"/>
      <c r="I29" s="4"/>
      <c r="J29" s="4"/>
      <c r="K29" s="5" t="s">
        <v>401</v>
      </c>
      <c r="L29" s="11">
        <v>392</v>
      </c>
      <c r="M29" s="11">
        <v>498</v>
      </c>
      <c r="N29" s="11">
        <v>528</v>
      </c>
      <c r="O29" s="11">
        <v>1026</v>
      </c>
      <c r="P29" s="10"/>
      <c r="Q29" s="4"/>
      <c r="R29" s="4"/>
      <c r="S29" s="4"/>
      <c r="T29" s="4"/>
    </row>
    <row r="30" spans="1:20" ht="20.100000000000001" customHeight="1">
      <c r="A30" s="10" t="s">
        <v>888</v>
      </c>
      <c r="B30" s="21">
        <v>353</v>
      </c>
      <c r="C30" s="21">
        <v>344</v>
      </c>
      <c r="D30" s="21">
        <v>363</v>
      </c>
      <c r="E30" s="21">
        <v>707</v>
      </c>
      <c r="F30" s="12"/>
      <c r="G30" s="4"/>
      <c r="H30" s="4"/>
      <c r="I30" s="4"/>
      <c r="J30" s="4"/>
      <c r="K30" s="5" t="s">
        <v>402</v>
      </c>
      <c r="L30" s="11">
        <v>363</v>
      </c>
      <c r="M30" s="11">
        <v>437</v>
      </c>
      <c r="N30" s="11">
        <v>451</v>
      </c>
      <c r="O30" s="11">
        <v>888</v>
      </c>
      <c r="P30" s="10"/>
      <c r="Q30" s="4"/>
      <c r="R30" s="4"/>
      <c r="S30" s="4"/>
      <c r="T30" s="4"/>
    </row>
    <row r="31" spans="1:20" ht="20.100000000000001" customHeight="1">
      <c r="A31" s="10" t="s">
        <v>27</v>
      </c>
      <c r="B31" s="21">
        <v>166</v>
      </c>
      <c r="C31" s="21">
        <v>146</v>
      </c>
      <c r="D31" s="21">
        <v>168</v>
      </c>
      <c r="E31" s="21">
        <v>314</v>
      </c>
      <c r="F31" s="12"/>
      <c r="G31" s="4"/>
      <c r="H31" s="4"/>
      <c r="I31" s="4"/>
      <c r="J31" s="4"/>
      <c r="K31" s="5" t="s">
        <v>403</v>
      </c>
      <c r="L31" s="11">
        <v>523</v>
      </c>
      <c r="M31" s="11">
        <v>457</v>
      </c>
      <c r="N31" s="11">
        <v>555</v>
      </c>
      <c r="O31" s="11">
        <v>1012</v>
      </c>
      <c r="P31" s="10"/>
      <c r="Q31" s="4"/>
      <c r="R31" s="4"/>
      <c r="S31" s="4"/>
      <c r="T31" s="4"/>
    </row>
    <row r="32" spans="1:20" ht="20.100000000000001" customHeight="1">
      <c r="A32" s="10" t="s">
        <v>28</v>
      </c>
      <c r="B32" s="21">
        <v>1781</v>
      </c>
      <c r="C32" s="21">
        <v>1853</v>
      </c>
      <c r="D32" s="21">
        <v>2012</v>
      </c>
      <c r="E32" s="21">
        <v>3865</v>
      </c>
      <c r="F32" s="12"/>
      <c r="G32" s="4"/>
      <c r="H32" s="4"/>
      <c r="I32" s="4"/>
      <c r="J32" s="4"/>
      <c r="K32" s="5" t="s">
        <v>404</v>
      </c>
      <c r="L32" s="11">
        <v>371</v>
      </c>
      <c r="M32" s="11">
        <v>231</v>
      </c>
      <c r="N32" s="11">
        <v>370</v>
      </c>
      <c r="O32" s="11">
        <v>601</v>
      </c>
      <c r="P32" s="10"/>
      <c r="Q32" s="4"/>
      <c r="R32" s="4"/>
      <c r="S32" s="4"/>
      <c r="T32" s="4"/>
    </row>
    <row r="33" spans="1:20" ht="20.100000000000001" customHeight="1">
      <c r="A33" s="10" t="s">
        <v>29</v>
      </c>
      <c r="B33" s="21">
        <v>25</v>
      </c>
      <c r="C33" s="21">
        <v>20</v>
      </c>
      <c r="D33" s="21">
        <v>23</v>
      </c>
      <c r="E33" s="21">
        <v>43</v>
      </c>
      <c r="F33" s="12"/>
      <c r="G33" s="4"/>
      <c r="H33" s="4"/>
      <c r="I33" s="4"/>
      <c r="J33" s="4"/>
      <c r="K33" s="5" t="s">
        <v>405</v>
      </c>
      <c r="L33" s="11">
        <v>197</v>
      </c>
      <c r="M33" s="11">
        <v>186</v>
      </c>
      <c r="N33" s="11">
        <v>185</v>
      </c>
      <c r="O33" s="11">
        <v>371</v>
      </c>
      <c r="P33" s="10"/>
      <c r="Q33" s="4"/>
      <c r="R33" s="4"/>
      <c r="S33" s="4"/>
      <c r="T33" s="4"/>
    </row>
    <row r="34" spans="1:20" ht="20.100000000000001" customHeight="1">
      <c r="A34" s="10" t="s">
        <v>30</v>
      </c>
      <c r="B34" s="21">
        <v>1210</v>
      </c>
      <c r="C34" s="21">
        <v>1189</v>
      </c>
      <c r="D34" s="21">
        <v>1339</v>
      </c>
      <c r="E34" s="21">
        <v>2528</v>
      </c>
      <c r="F34" s="12"/>
      <c r="G34" s="4"/>
      <c r="H34" s="4"/>
      <c r="I34" s="4"/>
      <c r="J34" s="4"/>
      <c r="K34" s="5" t="s">
        <v>868</v>
      </c>
      <c r="L34" s="11">
        <v>310</v>
      </c>
      <c r="M34" s="11">
        <v>289</v>
      </c>
      <c r="N34" s="11">
        <v>348</v>
      </c>
      <c r="O34" s="11">
        <v>637</v>
      </c>
      <c r="P34" s="10"/>
      <c r="Q34" s="4"/>
      <c r="R34" s="4"/>
      <c r="S34" s="4"/>
      <c r="T34" s="4"/>
    </row>
    <row r="35" spans="1:20" ht="20.100000000000001" customHeight="1">
      <c r="A35" s="10" t="s">
        <v>31</v>
      </c>
      <c r="B35" s="21">
        <v>48</v>
      </c>
      <c r="C35" s="21">
        <v>51</v>
      </c>
      <c r="D35" s="21">
        <v>44</v>
      </c>
      <c r="E35" s="21">
        <v>95</v>
      </c>
      <c r="F35" s="12"/>
      <c r="G35" s="4"/>
      <c r="H35" s="4"/>
      <c r="I35" s="4"/>
      <c r="J35" s="4"/>
      <c r="K35" s="10" t="s">
        <v>869</v>
      </c>
      <c r="L35" s="11">
        <v>7</v>
      </c>
      <c r="M35" s="11">
        <v>4</v>
      </c>
      <c r="N35" s="11">
        <v>3</v>
      </c>
      <c r="O35" s="11">
        <v>7</v>
      </c>
      <c r="P35" s="10"/>
      <c r="Q35" s="4"/>
      <c r="R35" s="4"/>
      <c r="S35" s="4"/>
      <c r="T35" s="4"/>
    </row>
    <row r="36" spans="1:20" ht="20.100000000000001" customHeight="1">
      <c r="A36" s="10" t="s">
        <v>32</v>
      </c>
      <c r="B36" s="21">
        <v>336</v>
      </c>
      <c r="C36" s="21">
        <v>305</v>
      </c>
      <c r="D36" s="21">
        <v>355</v>
      </c>
      <c r="E36" s="21">
        <v>660</v>
      </c>
      <c r="F36" s="12"/>
      <c r="G36" s="4"/>
      <c r="H36" s="4"/>
      <c r="I36" s="4"/>
      <c r="J36" s="4"/>
      <c r="K36" s="10" t="s">
        <v>45</v>
      </c>
      <c r="L36" s="4">
        <f>SUM(L5:L35)</f>
        <v>8104</v>
      </c>
      <c r="M36" s="4">
        <f>SUM(M5:M35)</f>
        <v>7534</v>
      </c>
      <c r="N36" s="4">
        <f>SUM(N5:N35)</f>
        <v>8481</v>
      </c>
      <c r="O36" s="4">
        <f>SUM(O5:O35)</f>
        <v>16015</v>
      </c>
      <c r="P36" s="10"/>
      <c r="Q36" s="4"/>
      <c r="R36" s="4"/>
      <c r="S36" s="4"/>
      <c r="T36" s="4"/>
    </row>
    <row r="37" spans="1:20" ht="20.100000000000001" customHeight="1">
      <c r="A37" s="10" t="s">
        <v>33</v>
      </c>
      <c r="B37" s="21">
        <v>366</v>
      </c>
      <c r="C37" s="21">
        <v>349</v>
      </c>
      <c r="D37" s="21">
        <v>380</v>
      </c>
      <c r="E37" s="21">
        <v>729</v>
      </c>
      <c r="F37" s="12"/>
      <c r="G37" s="4"/>
      <c r="H37" s="4"/>
      <c r="I37" s="4"/>
      <c r="J37" s="4"/>
      <c r="K37" s="10"/>
      <c r="L37" s="4"/>
      <c r="M37" s="4"/>
      <c r="N37" s="4"/>
      <c r="O37" s="4"/>
      <c r="P37" s="10"/>
      <c r="Q37" s="4"/>
      <c r="R37" s="4"/>
      <c r="S37" s="4"/>
      <c r="T37" s="4"/>
    </row>
    <row r="38" spans="1:20" ht="20.100000000000001" customHeight="1">
      <c r="A38" s="10" t="s">
        <v>34</v>
      </c>
      <c r="B38" s="21">
        <v>1986</v>
      </c>
      <c r="C38" s="21">
        <v>2113</v>
      </c>
      <c r="D38" s="21">
        <v>2243</v>
      </c>
      <c r="E38" s="21">
        <v>4356</v>
      </c>
      <c r="F38" s="12"/>
      <c r="G38" s="4"/>
      <c r="H38" s="4"/>
      <c r="I38" s="4"/>
      <c r="J38" s="4"/>
      <c r="K38" s="10"/>
      <c r="L38" s="4"/>
      <c r="M38" s="4"/>
      <c r="N38" s="4"/>
      <c r="O38" s="4"/>
      <c r="P38" s="10"/>
      <c r="Q38" s="4"/>
      <c r="R38" s="4"/>
      <c r="S38" s="4"/>
      <c r="T38" s="4"/>
    </row>
    <row r="39" spans="1:20" ht="20.100000000000001" customHeight="1">
      <c r="A39" s="10" t="s">
        <v>35</v>
      </c>
      <c r="B39" s="21">
        <v>0</v>
      </c>
      <c r="C39" s="21">
        <v>0</v>
      </c>
      <c r="D39" s="21">
        <v>0</v>
      </c>
      <c r="E39" s="21">
        <v>0</v>
      </c>
      <c r="F39" s="12"/>
      <c r="G39" s="4"/>
      <c r="H39" s="4"/>
      <c r="I39" s="4"/>
      <c r="J39" s="4"/>
      <c r="K39" s="10"/>
      <c r="L39" s="4"/>
      <c r="M39" s="4"/>
      <c r="N39" s="4"/>
      <c r="O39" s="4"/>
      <c r="P39" s="10"/>
      <c r="Q39" s="4"/>
      <c r="R39" s="4"/>
      <c r="S39" s="4"/>
      <c r="T39" s="4"/>
    </row>
    <row r="40" spans="1:20" ht="20.100000000000001" customHeight="1">
      <c r="A40" s="10" t="s">
        <v>36</v>
      </c>
      <c r="B40" s="21">
        <v>115</v>
      </c>
      <c r="C40" s="21">
        <v>85</v>
      </c>
      <c r="D40" s="21">
        <v>104</v>
      </c>
      <c r="E40" s="21">
        <v>189</v>
      </c>
      <c r="F40" s="12"/>
      <c r="G40" s="4"/>
      <c r="H40" s="4"/>
      <c r="I40" s="4"/>
      <c r="J40" s="4"/>
      <c r="K40" s="10"/>
      <c r="L40" s="4"/>
      <c r="M40" s="4"/>
      <c r="N40" s="4"/>
      <c r="O40" s="4"/>
      <c r="P40" s="10"/>
      <c r="Q40" s="4"/>
      <c r="R40" s="4"/>
      <c r="S40" s="4"/>
      <c r="T40" s="4"/>
    </row>
    <row r="41" spans="1:20" ht="20.100000000000001" customHeight="1">
      <c r="A41" s="10" t="s">
        <v>37</v>
      </c>
      <c r="B41" s="21">
        <v>650</v>
      </c>
      <c r="C41" s="21">
        <v>533</v>
      </c>
      <c r="D41" s="21">
        <v>600</v>
      </c>
      <c r="E41" s="21">
        <v>1133</v>
      </c>
      <c r="F41" s="12"/>
      <c r="G41" s="4"/>
      <c r="H41" s="4"/>
      <c r="I41" s="4"/>
      <c r="J41" s="4"/>
      <c r="K41" s="10"/>
      <c r="L41" s="4"/>
      <c r="M41" s="4"/>
      <c r="N41" s="4"/>
      <c r="O41" s="4"/>
      <c r="P41" s="10"/>
      <c r="Q41" s="4"/>
      <c r="R41" s="4"/>
      <c r="S41" s="4"/>
      <c r="T41" s="4"/>
    </row>
    <row r="42" spans="1:20" ht="20.100000000000001" customHeight="1">
      <c r="A42" s="10" t="s">
        <v>38</v>
      </c>
      <c r="B42" s="21">
        <v>209</v>
      </c>
      <c r="C42" s="21">
        <v>176</v>
      </c>
      <c r="D42" s="21">
        <v>204</v>
      </c>
      <c r="E42" s="21">
        <v>380</v>
      </c>
      <c r="F42" s="12"/>
      <c r="G42" s="4"/>
      <c r="H42" s="4"/>
      <c r="I42" s="4"/>
      <c r="J42" s="4"/>
      <c r="K42" s="10"/>
      <c r="L42" s="4"/>
      <c r="M42" s="4"/>
      <c r="N42" s="4"/>
      <c r="O42" s="4"/>
      <c r="P42" s="10"/>
      <c r="Q42" s="4"/>
      <c r="R42" s="4"/>
      <c r="S42" s="4"/>
      <c r="T42" s="4"/>
    </row>
    <row r="43" spans="1:20" ht="20.100000000000001" customHeight="1">
      <c r="A43" s="10" t="s">
        <v>39</v>
      </c>
      <c r="B43" s="21">
        <v>480</v>
      </c>
      <c r="C43" s="21">
        <v>380</v>
      </c>
      <c r="D43" s="21">
        <v>430</v>
      </c>
      <c r="E43" s="21">
        <v>810</v>
      </c>
      <c r="F43" s="12"/>
      <c r="G43" s="4"/>
      <c r="H43" s="4"/>
      <c r="I43" s="4"/>
      <c r="J43" s="4"/>
      <c r="K43" s="10"/>
      <c r="L43" s="4"/>
      <c r="M43" s="4"/>
      <c r="N43" s="4"/>
      <c r="O43" s="4"/>
      <c r="P43" s="10"/>
      <c r="Q43" s="4"/>
      <c r="R43" s="4"/>
      <c r="S43" s="4"/>
      <c r="T43" s="4"/>
    </row>
    <row r="44" spans="1:20" ht="20.25" customHeight="1">
      <c r="A44" s="10" t="s">
        <v>40</v>
      </c>
      <c r="B44" s="21">
        <v>5</v>
      </c>
      <c r="C44" s="21">
        <v>4</v>
      </c>
      <c r="D44" s="21">
        <v>2</v>
      </c>
      <c r="E44" s="21">
        <v>6</v>
      </c>
      <c r="F44" s="15"/>
      <c r="G44" s="15"/>
      <c r="H44" s="15"/>
      <c r="I44" s="15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68">
    <tabColor rgb="FFFFFF00"/>
  </sheetPr>
  <dimension ref="A1:T44"/>
  <sheetViews>
    <sheetView showGridLines="0" topLeftCell="E1" zoomScale="90" zoomScaleNormal="90" workbookViewId="0">
      <selection activeCell="L5" sqref="L5:O40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41</v>
      </c>
      <c r="F1" s="24" t="s">
        <v>48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45535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47</v>
      </c>
      <c r="B3" s="9" t="s">
        <v>42</v>
      </c>
      <c r="C3" s="9" t="s">
        <v>43</v>
      </c>
      <c r="D3" s="9" t="s">
        <v>44</v>
      </c>
      <c r="E3" s="9" t="s">
        <v>41</v>
      </c>
      <c r="F3" s="9" t="s">
        <v>47</v>
      </c>
      <c r="G3" s="9" t="s">
        <v>42</v>
      </c>
      <c r="H3" s="9" t="s">
        <v>43</v>
      </c>
      <c r="I3" s="9" t="s">
        <v>44</v>
      </c>
      <c r="J3" s="9" t="s">
        <v>41</v>
      </c>
      <c r="K3" s="9" t="s">
        <v>47</v>
      </c>
      <c r="L3" s="9" t="s">
        <v>42</v>
      </c>
      <c r="M3" s="9" t="s">
        <v>43</v>
      </c>
      <c r="N3" s="9" t="s">
        <v>44</v>
      </c>
      <c r="O3" s="9" t="s">
        <v>41</v>
      </c>
      <c r="P3" s="9" t="s">
        <v>47</v>
      </c>
      <c r="Q3" s="9" t="s">
        <v>42</v>
      </c>
      <c r="R3" s="9" t="s">
        <v>43</v>
      </c>
      <c r="S3" s="9" t="s">
        <v>44</v>
      </c>
      <c r="T3" s="9" t="s">
        <v>41</v>
      </c>
    </row>
    <row r="4" spans="1:20" s="3" customFormat="1" ht="20.100000000000001" customHeight="1">
      <c r="A4" s="1" t="s">
        <v>189</v>
      </c>
      <c r="B4" s="2"/>
      <c r="C4" s="2"/>
      <c r="D4" s="2"/>
      <c r="E4" s="2"/>
      <c r="F4" s="1" t="s">
        <v>190</v>
      </c>
      <c r="G4" s="2"/>
      <c r="H4" s="2"/>
      <c r="I4" s="2"/>
      <c r="J4" s="2"/>
      <c r="K4" s="1" t="s">
        <v>191</v>
      </c>
      <c r="L4" s="2"/>
      <c r="M4" s="2"/>
      <c r="N4" s="2"/>
      <c r="O4" s="2"/>
      <c r="P4" s="2"/>
      <c r="Q4" s="2"/>
      <c r="R4" s="2"/>
      <c r="S4" s="2"/>
      <c r="T4" s="2"/>
    </row>
    <row r="5" spans="1:20" ht="20.100000000000001" customHeight="1">
      <c r="A5" s="10" t="s">
        <v>76</v>
      </c>
      <c r="B5" s="11">
        <v>227</v>
      </c>
      <c r="C5" s="11">
        <v>191</v>
      </c>
      <c r="D5" s="11">
        <v>213</v>
      </c>
      <c r="E5" s="11">
        <v>404</v>
      </c>
      <c r="F5" s="10" t="s">
        <v>419</v>
      </c>
      <c r="G5" s="11">
        <v>569</v>
      </c>
      <c r="H5" s="11">
        <v>607</v>
      </c>
      <c r="I5" s="11">
        <v>664</v>
      </c>
      <c r="J5" s="11">
        <v>1271</v>
      </c>
      <c r="K5" s="10" t="s">
        <v>420</v>
      </c>
      <c r="L5" s="11">
        <v>604</v>
      </c>
      <c r="M5" s="11">
        <v>515</v>
      </c>
      <c r="N5" s="11">
        <v>539</v>
      </c>
      <c r="O5" s="11">
        <v>1054</v>
      </c>
      <c r="P5" s="10"/>
      <c r="Q5" s="4"/>
      <c r="R5" s="4"/>
      <c r="S5" s="4"/>
      <c r="T5" s="4"/>
    </row>
    <row r="6" spans="1:20" ht="20.100000000000001" customHeight="1">
      <c r="A6" s="5" t="s">
        <v>77</v>
      </c>
      <c r="B6" s="11">
        <v>192</v>
      </c>
      <c r="C6" s="11">
        <v>194</v>
      </c>
      <c r="D6" s="11">
        <v>164</v>
      </c>
      <c r="E6" s="11">
        <v>358</v>
      </c>
      <c r="F6" s="5" t="s">
        <v>49</v>
      </c>
      <c r="G6" s="11">
        <v>202</v>
      </c>
      <c r="H6" s="11">
        <v>227</v>
      </c>
      <c r="I6" s="11">
        <v>223</v>
      </c>
      <c r="J6" s="11">
        <v>450</v>
      </c>
      <c r="K6" s="5" t="s">
        <v>99</v>
      </c>
      <c r="L6" s="11">
        <v>84</v>
      </c>
      <c r="M6" s="11">
        <v>70</v>
      </c>
      <c r="N6" s="11">
        <v>92</v>
      </c>
      <c r="O6" s="11">
        <v>162</v>
      </c>
      <c r="P6" s="10"/>
      <c r="Q6" s="4"/>
      <c r="R6" s="4"/>
      <c r="S6" s="4"/>
      <c r="T6" s="4"/>
    </row>
    <row r="7" spans="1:20" ht="20.100000000000001" customHeight="1">
      <c r="A7" s="5" t="s">
        <v>78</v>
      </c>
      <c r="B7" s="11">
        <v>248</v>
      </c>
      <c r="C7" s="11">
        <v>243</v>
      </c>
      <c r="D7" s="11">
        <v>253</v>
      </c>
      <c r="E7" s="11">
        <v>496</v>
      </c>
      <c r="F7" s="5" t="s">
        <v>49</v>
      </c>
      <c r="G7" s="11">
        <v>41</v>
      </c>
      <c r="H7" s="11">
        <v>37</v>
      </c>
      <c r="I7" s="11">
        <v>40</v>
      </c>
      <c r="J7" s="11">
        <v>77</v>
      </c>
      <c r="K7" s="5" t="s">
        <v>100</v>
      </c>
      <c r="L7" s="11">
        <v>100</v>
      </c>
      <c r="M7" s="11">
        <v>80</v>
      </c>
      <c r="N7" s="11">
        <v>104</v>
      </c>
      <c r="O7" s="11">
        <v>184</v>
      </c>
      <c r="P7" s="10"/>
      <c r="Q7" s="4"/>
      <c r="R7" s="4"/>
      <c r="S7" s="4"/>
      <c r="T7" s="4"/>
    </row>
    <row r="8" spans="1:20" ht="20.100000000000001" customHeight="1">
      <c r="A8" s="5" t="s">
        <v>79</v>
      </c>
      <c r="B8" s="11">
        <v>47</v>
      </c>
      <c r="C8" s="11">
        <v>40</v>
      </c>
      <c r="D8" s="11">
        <v>37</v>
      </c>
      <c r="E8" s="11">
        <v>77</v>
      </c>
      <c r="F8" s="5" t="s">
        <v>50</v>
      </c>
      <c r="G8" s="11">
        <v>236</v>
      </c>
      <c r="H8" s="11">
        <v>240</v>
      </c>
      <c r="I8" s="11">
        <v>235</v>
      </c>
      <c r="J8" s="11">
        <v>475</v>
      </c>
      <c r="K8" s="5" t="s">
        <v>101</v>
      </c>
      <c r="L8" s="11">
        <v>40</v>
      </c>
      <c r="M8" s="11">
        <v>29</v>
      </c>
      <c r="N8" s="11">
        <v>28</v>
      </c>
      <c r="O8" s="11">
        <v>57</v>
      </c>
      <c r="P8" s="10"/>
      <c r="Q8" s="4"/>
      <c r="R8" s="4"/>
      <c r="S8" s="4"/>
      <c r="T8" s="4"/>
    </row>
    <row r="9" spans="1:20" ht="20.100000000000001" customHeight="1">
      <c r="A9" s="5" t="s">
        <v>80</v>
      </c>
      <c r="B9" s="11">
        <v>99</v>
      </c>
      <c r="C9" s="11">
        <v>99</v>
      </c>
      <c r="D9" s="11">
        <v>102</v>
      </c>
      <c r="E9" s="11">
        <v>201</v>
      </c>
      <c r="F9" s="5" t="s">
        <v>51</v>
      </c>
      <c r="G9" s="11">
        <v>253</v>
      </c>
      <c r="H9" s="11">
        <v>259</v>
      </c>
      <c r="I9" s="11">
        <v>253</v>
      </c>
      <c r="J9" s="11">
        <v>512</v>
      </c>
      <c r="K9" s="5" t="s">
        <v>102</v>
      </c>
      <c r="L9" s="11">
        <v>50</v>
      </c>
      <c r="M9" s="11">
        <v>37</v>
      </c>
      <c r="N9" s="11">
        <v>39</v>
      </c>
      <c r="O9" s="11">
        <v>76</v>
      </c>
      <c r="P9" s="10"/>
      <c r="Q9" s="4"/>
      <c r="R9" s="4"/>
      <c r="S9" s="4"/>
      <c r="T9" s="4"/>
    </row>
    <row r="10" spans="1:20" ht="20.100000000000001" customHeight="1">
      <c r="A10" s="5" t="s">
        <v>81</v>
      </c>
      <c r="B10" s="11">
        <v>169</v>
      </c>
      <c r="C10" s="11">
        <v>150</v>
      </c>
      <c r="D10" s="11">
        <v>179</v>
      </c>
      <c r="E10" s="11">
        <v>329</v>
      </c>
      <c r="F10" s="5" t="s">
        <v>52</v>
      </c>
      <c r="G10" s="11">
        <v>4</v>
      </c>
      <c r="H10" s="11">
        <v>3</v>
      </c>
      <c r="I10" s="11">
        <v>6</v>
      </c>
      <c r="J10" s="11">
        <v>9</v>
      </c>
      <c r="K10" s="5" t="s">
        <v>103</v>
      </c>
      <c r="L10" s="11">
        <v>115</v>
      </c>
      <c r="M10" s="11">
        <v>97</v>
      </c>
      <c r="N10" s="11">
        <v>64</v>
      </c>
      <c r="O10" s="11">
        <v>161</v>
      </c>
      <c r="P10" s="10"/>
      <c r="Q10" s="4"/>
      <c r="R10" s="4"/>
      <c r="S10" s="4"/>
      <c r="T10" s="4"/>
    </row>
    <row r="11" spans="1:20" ht="20.100000000000001" customHeight="1">
      <c r="A11" s="5" t="s">
        <v>82</v>
      </c>
      <c r="B11" s="11">
        <v>83</v>
      </c>
      <c r="C11" s="11">
        <v>96</v>
      </c>
      <c r="D11" s="11">
        <v>92</v>
      </c>
      <c r="E11" s="11">
        <v>188</v>
      </c>
      <c r="F11" s="5" t="s">
        <v>53</v>
      </c>
      <c r="G11" s="11">
        <v>13</v>
      </c>
      <c r="H11" s="11">
        <v>15</v>
      </c>
      <c r="I11" s="11">
        <v>18</v>
      </c>
      <c r="J11" s="11">
        <v>33</v>
      </c>
      <c r="K11" s="5" t="s">
        <v>104</v>
      </c>
      <c r="L11" s="11">
        <v>42</v>
      </c>
      <c r="M11" s="11">
        <v>36</v>
      </c>
      <c r="N11" s="11">
        <v>31</v>
      </c>
      <c r="O11" s="11">
        <v>67</v>
      </c>
      <c r="P11" s="10"/>
      <c r="Q11" s="4"/>
      <c r="R11" s="4"/>
      <c r="S11" s="4"/>
      <c r="T11" s="4"/>
    </row>
    <row r="12" spans="1:20" ht="20.100000000000001" customHeight="1">
      <c r="A12" s="5" t="s">
        <v>83</v>
      </c>
      <c r="B12" s="11">
        <v>53</v>
      </c>
      <c r="C12" s="11">
        <v>37</v>
      </c>
      <c r="D12" s="11">
        <v>51</v>
      </c>
      <c r="E12" s="11">
        <v>88</v>
      </c>
      <c r="F12" s="5" t="s">
        <v>54</v>
      </c>
      <c r="G12" s="11">
        <v>78</v>
      </c>
      <c r="H12" s="11">
        <v>88</v>
      </c>
      <c r="I12" s="11">
        <v>92</v>
      </c>
      <c r="J12" s="11">
        <v>180</v>
      </c>
      <c r="K12" s="5" t="s">
        <v>105</v>
      </c>
      <c r="L12" s="11">
        <v>57</v>
      </c>
      <c r="M12" s="11">
        <v>45</v>
      </c>
      <c r="N12" s="11">
        <v>41</v>
      </c>
      <c r="O12" s="11">
        <v>86</v>
      </c>
      <c r="P12" s="10"/>
      <c r="Q12" s="4"/>
      <c r="R12" s="4"/>
      <c r="S12" s="4"/>
      <c r="T12" s="4"/>
    </row>
    <row r="13" spans="1:20" ht="20.100000000000001" customHeight="1">
      <c r="A13" s="5" t="s">
        <v>84</v>
      </c>
      <c r="B13" s="11">
        <v>77</v>
      </c>
      <c r="C13" s="11">
        <v>69</v>
      </c>
      <c r="D13" s="11">
        <v>72</v>
      </c>
      <c r="E13" s="11">
        <v>141</v>
      </c>
      <c r="F13" s="5" t="s">
        <v>55</v>
      </c>
      <c r="G13" s="11">
        <v>198</v>
      </c>
      <c r="H13" s="11">
        <v>193</v>
      </c>
      <c r="I13" s="11">
        <v>211</v>
      </c>
      <c r="J13" s="11">
        <v>404</v>
      </c>
      <c r="K13" s="5" t="s">
        <v>106</v>
      </c>
      <c r="L13" s="11">
        <v>115</v>
      </c>
      <c r="M13" s="11">
        <v>78</v>
      </c>
      <c r="N13" s="11">
        <v>82</v>
      </c>
      <c r="O13" s="11">
        <v>160</v>
      </c>
      <c r="P13" s="10"/>
      <c r="Q13" s="4"/>
      <c r="R13" s="4"/>
      <c r="S13" s="4"/>
      <c r="T13" s="4"/>
    </row>
    <row r="14" spans="1:20" ht="20.100000000000001" customHeight="1">
      <c r="A14" s="5" t="s">
        <v>85</v>
      </c>
      <c r="B14" s="11">
        <v>177</v>
      </c>
      <c r="C14" s="11">
        <v>147</v>
      </c>
      <c r="D14" s="11">
        <v>151</v>
      </c>
      <c r="E14" s="11">
        <v>298</v>
      </c>
      <c r="F14" s="5" t="s">
        <v>56</v>
      </c>
      <c r="G14" s="11">
        <v>43</v>
      </c>
      <c r="H14" s="11">
        <v>33</v>
      </c>
      <c r="I14" s="11">
        <v>36</v>
      </c>
      <c r="J14" s="11">
        <v>69</v>
      </c>
      <c r="K14" s="5" t="s">
        <v>107</v>
      </c>
      <c r="L14" s="11">
        <v>160</v>
      </c>
      <c r="M14" s="11">
        <v>153</v>
      </c>
      <c r="N14" s="11">
        <v>158</v>
      </c>
      <c r="O14" s="11">
        <v>311</v>
      </c>
      <c r="P14" s="10"/>
      <c r="Q14" s="4"/>
      <c r="R14" s="4"/>
      <c r="S14" s="4"/>
      <c r="T14" s="4"/>
    </row>
    <row r="15" spans="1:20" ht="20.100000000000001" customHeight="1">
      <c r="A15" s="5" t="s">
        <v>86</v>
      </c>
      <c r="B15" s="11">
        <v>433</v>
      </c>
      <c r="C15" s="11">
        <v>369</v>
      </c>
      <c r="D15" s="11">
        <v>477</v>
      </c>
      <c r="E15" s="11">
        <v>846</v>
      </c>
      <c r="F15" s="5" t="s">
        <v>57</v>
      </c>
      <c r="G15" s="11">
        <v>91</v>
      </c>
      <c r="H15" s="11">
        <v>84</v>
      </c>
      <c r="I15" s="11">
        <v>94</v>
      </c>
      <c r="J15" s="11">
        <v>178</v>
      </c>
      <c r="K15" s="5" t="s">
        <v>108</v>
      </c>
      <c r="L15" s="11">
        <v>76</v>
      </c>
      <c r="M15" s="11">
        <v>73</v>
      </c>
      <c r="N15" s="11">
        <v>51</v>
      </c>
      <c r="O15" s="11">
        <v>124</v>
      </c>
      <c r="P15" s="10"/>
      <c r="Q15" s="4"/>
      <c r="R15" s="4"/>
      <c r="S15" s="4"/>
      <c r="T15" s="4"/>
    </row>
    <row r="16" spans="1:20" ht="20.100000000000001" customHeight="1">
      <c r="A16" s="5" t="s">
        <v>87</v>
      </c>
      <c r="B16" s="11">
        <v>327</v>
      </c>
      <c r="C16" s="11">
        <v>344</v>
      </c>
      <c r="D16" s="11">
        <v>390</v>
      </c>
      <c r="E16" s="11">
        <v>734</v>
      </c>
      <c r="F16" s="5" t="s">
        <v>58</v>
      </c>
      <c r="G16" s="11">
        <v>42</v>
      </c>
      <c r="H16" s="11">
        <v>48</v>
      </c>
      <c r="I16" s="11">
        <v>58</v>
      </c>
      <c r="J16" s="11">
        <v>106</v>
      </c>
      <c r="K16" s="5" t="s">
        <v>109</v>
      </c>
      <c r="L16" s="11">
        <v>44</v>
      </c>
      <c r="M16" s="11">
        <v>28</v>
      </c>
      <c r="N16" s="11">
        <v>39</v>
      </c>
      <c r="O16" s="11">
        <v>67</v>
      </c>
      <c r="P16" s="10"/>
      <c r="Q16" s="4"/>
      <c r="R16" s="4"/>
      <c r="S16" s="4"/>
      <c r="T16" s="4"/>
    </row>
    <row r="17" spans="1:20" ht="20.100000000000001" customHeight="1">
      <c r="A17" s="5" t="s">
        <v>88</v>
      </c>
      <c r="B17" s="11">
        <v>66</v>
      </c>
      <c r="C17" s="11">
        <v>64</v>
      </c>
      <c r="D17" s="11">
        <v>65</v>
      </c>
      <c r="E17" s="11">
        <v>129</v>
      </c>
      <c r="F17" s="5" t="s">
        <v>59</v>
      </c>
      <c r="G17" s="11">
        <v>11</v>
      </c>
      <c r="H17" s="11">
        <v>9</v>
      </c>
      <c r="I17" s="11">
        <v>11</v>
      </c>
      <c r="J17" s="11">
        <v>20</v>
      </c>
      <c r="K17" s="5" t="s">
        <v>110</v>
      </c>
      <c r="L17" s="11">
        <v>32</v>
      </c>
      <c r="M17" s="11">
        <v>27</v>
      </c>
      <c r="N17" s="11">
        <v>21</v>
      </c>
      <c r="O17" s="11">
        <v>48</v>
      </c>
      <c r="P17" s="10"/>
      <c r="Q17" s="4"/>
      <c r="R17" s="4"/>
      <c r="S17" s="4"/>
      <c r="T17" s="4"/>
    </row>
    <row r="18" spans="1:20" ht="20.100000000000001" customHeight="1">
      <c r="A18" s="5" t="s">
        <v>89</v>
      </c>
      <c r="B18" s="11">
        <v>524</v>
      </c>
      <c r="C18" s="11">
        <v>488</v>
      </c>
      <c r="D18" s="11">
        <v>473</v>
      </c>
      <c r="E18" s="11">
        <v>961</v>
      </c>
      <c r="F18" s="5" t="s">
        <v>60</v>
      </c>
      <c r="G18" s="11">
        <v>155</v>
      </c>
      <c r="H18" s="11">
        <v>146</v>
      </c>
      <c r="I18" s="11">
        <v>143</v>
      </c>
      <c r="J18" s="11">
        <v>289</v>
      </c>
      <c r="K18" s="5" t="s">
        <v>111</v>
      </c>
      <c r="L18" s="11">
        <v>45</v>
      </c>
      <c r="M18" s="11">
        <v>35</v>
      </c>
      <c r="N18" s="11">
        <v>35</v>
      </c>
      <c r="O18" s="11">
        <v>70</v>
      </c>
      <c r="P18" s="10"/>
      <c r="Q18" s="4"/>
      <c r="R18" s="4"/>
      <c r="S18" s="4"/>
      <c r="T18" s="4"/>
    </row>
    <row r="19" spans="1:20" ht="20.100000000000001" customHeight="1">
      <c r="A19" s="5" t="s">
        <v>90</v>
      </c>
      <c r="B19" s="11">
        <v>308</v>
      </c>
      <c r="C19" s="11">
        <v>332</v>
      </c>
      <c r="D19" s="11">
        <v>314</v>
      </c>
      <c r="E19" s="11">
        <v>646</v>
      </c>
      <c r="F19" s="5" t="s">
        <v>61</v>
      </c>
      <c r="G19" s="11">
        <v>225</v>
      </c>
      <c r="H19" s="11">
        <v>188</v>
      </c>
      <c r="I19" s="11">
        <v>216</v>
      </c>
      <c r="J19" s="11">
        <v>404</v>
      </c>
      <c r="K19" s="5" t="s">
        <v>112</v>
      </c>
      <c r="L19" s="11">
        <v>41</v>
      </c>
      <c r="M19" s="11">
        <v>33</v>
      </c>
      <c r="N19" s="11">
        <v>47</v>
      </c>
      <c r="O19" s="11">
        <v>80</v>
      </c>
      <c r="P19" s="10"/>
      <c r="Q19" s="4"/>
      <c r="R19" s="4"/>
      <c r="S19" s="4"/>
      <c r="T19" s="4"/>
    </row>
    <row r="20" spans="1:20" ht="20.100000000000001" customHeight="1">
      <c r="A20" s="5" t="s">
        <v>91</v>
      </c>
      <c r="B20" s="11">
        <v>339</v>
      </c>
      <c r="C20" s="11">
        <v>383</v>
      </c>
      <c r="D20" s="11">
        <v>397</v>
      </c>
      <c r="E20" s="11">
        <v>780</v>
      </c>
      <c r="F20" s="5" t="s">
        <v>62</v>
      </c>
      <c r="G20" s="11">
        <v>3</v>
      </c>
      <c r="H20" s="11">
        <v>7</v>
      </c>
      <c r="I20" s="11">
        <v>2</v>
      </c>
      <c r="J20" s="11">
        <v>9</v>
      </c>
      <c r="K20" s="5" t="s">
        <v>113</v>
      </c>
      <c r="L20" s="11">
        <v>125</v>
      </c>
      <c r="M20" s="11">
        <v>144</v>
      </c>
      <c r="N20" s="11">
        <v>142</v>
      </c>
      <c r="O20" s="11">
        <v>286</v>
      </c>
      <c r="P20" s="10"/>
      <c r="Q20" s="4"/>
      <c r="R20" s="4"/>
      <c r="S20" s="4"/>
      <c r="T20" s="4"/>
    </row>
    <row r="21" spans="1:20" ht="20.100000000000001" customHeight="1">
      <c r="A21" s="5" t="s">
        <v>92</v>
      </c>
      <c r="B21" s="11">
        <v>105</v>
      </c>
      <c r="C21" s="11">
        <v>81</v>
      </c>
      <c r="D21" s="11">
        <v>110</v>
      </c>
      <c r="E21" s="11">
        <v>191</v>
      </c>
      <c r="F21" s="5" t="s">
        <v>63</v>
      </c>
      <c r="G21" s="11">
        <v>90</v>
      </c>
      <c r="H21" s="11">
        <v>76</v>
      </c>
      <c r="I21" s="11">
        <v>86</v>
      </c>
      <c r="J21" s="11">
        <v>162</v>
      </c>
      <c r="K21" s="5" t="s">
        <v>114</v>
      </c>
      <c r="L21" s="11">
        <v>50</v>
      </c>
      <c r="M21" s="11">
        <v>49</v>
      </c>
      <c r="N21" s="11">
        <v>53</v>
      </c>
      <c r="O21" s="11">
        <v>102</v>
      </c>
      <c r="P21" s="10"/>
      <c r="Q21" s="4"/>
      <c r="R21" s="4"/>
      <c r="S21" s="4"/>
      <c r="T21" s="4"/>
    </row>
    <row r="22" spans="1:20" ht="20.100000000000001" customHeight="1">
      <c r="A22" s="5" t="s">
        <v>93</v>
      </c>
      <c r="B22" s="11">
        <v>19</v>
      </c>
      <c r="C22" s="11">
        <v>10</v>
      </c>
      <c r="D22" s="11">
        <v>19</v>
      </c>
      <c r="E22" s="11">
        <v>29</v>
      </c>
      <c r="F22" s="5" t="s">
        <v>64</v>
      </c>
      <c r="G22" s="11">
        <v>32</v>
      </c>
      <c r="H22" s="11">
        <v>26</v>
      </c>
      <c r="I22" s="11">
        <v>31</v>
      </c>
      <c r="J22" s="11">
        <v>57</v>
      </c>
      <c r="K22" s="5" t="s">
        <v>114</v>
      </c>
      <c r="L22" s="11">
        <v>1</v>
      </c>
      <c r="M22" s="11">
        <v>1</v>
      </c>
      <c r="N22" s="11">
        <v>0</v>
      </c>
      <c r="O22" s="11">
        <v>1</v>
      </c>
      <c r="P22" s="10"/>
      <c r="Q22" s="4"/>
      <c r="R22" s="4"/>
      <c r="S22" s="4"/>
      <c r="T22" s="4"/>
    </row>
    <row r="23" spans="1:20" ht="20.100000000000001" customHeight="1">
      <c r="A23" s="5" t="s">
        <v>94</v>
      </c>
      <c r="B23" s="11">
        <v>9</v>
      </c>
      <c r="C23" s="11">
        <v>9</v>
      </c>
      <c r="D23" s="11">
        <v>10</v>
      </c>
      <c r="E23" s="11">
        <v>19</v>
      </c>
      <c r="F23" s="5" t="s">
        <v>870</v>
      </c>
      <c r="G23" s="11">
        <v>0</v>
      </c>
      <c r="H23" s="11">
        <v>0</v>
      </c>
      <c r="I23" s="11">
        <v>0</v>
      </c>
      <c r="J23" s="11">
        <v>0</v>
      </c>
      <c r="K23" s="5" t="s">
        <v>115</v>
      </c>
      <c r="L23" s="11">
        <v>64</v>
      </c>
      <c r="M23" s="11">
        <v>55</v>
      </c>
      <c r="N23" s="11">
        <v>41</v>
      </c>
      <c r="O23" s="11">
        <v>96</v>
      </c>
      <c r="P23" s="10"/>
      <c r="Q23" s="4"/>
      <c r="R23" s="4"/>
      <c r="S23" s="4"/>
      <c r="T23" s="4"/>
    </row>
    <row r="24" spans="1:20" ht="20.100000000000001" customHeight="1">
      <c r="A24" s="5" t="s">
        <v>95</v>
      </c>
      <c r="B24" s="11">
        <v>0</v>
      </c>
      <c r="C24" s="11">
        <v>0</v>
      </c>
      <c r="D24" s="11">
        <v>0</v>
      </c>
      <c r="E24" s="11">
        <v>0</v>
      </c>
      <c r="F24" s="5" t="s">
        <v>65</v>
      </c>
      <c r="G24" s="11">
        <v>60</v>
      </c>
      <c r="H24" s="11">
        <v>48</v>
      </c>
      <c r="I24" s="11">
        <v>62</v>
      </c>
      <c r="J24" s="11">
        <v>110</v>
      </c>
      <c r="K24" s="5" t="s">
        <v>116</v>
      </c>
      <c r="L24" s="11">
        <v>30</v>
      </c>
      <c r="M24" s="11">
        <v>20</v>
      </c>
      <c r="N24" s="11">
        <v>21</v>
      </c>
      <c r="O24" s="11">
        <v>41</v>
      </c>
      <c r="P24" s="10"/>
      <c r="Q24" s="4"/>
      <c r="R24" s="4"/>
      <c r="S24" s="4"/>
      <c r="T24" s="4"/>
    </row>
    <row r="25" spans="1:20" ht="20.100000000000001" customHeight="1">
      <c r="A25" s="5" t="s">
        <v>96</v>
      </c>
      <c r="B25" s="11">
        <v>476</v>
      </c>
      <c r="C25" s="11">
        <v>572</v>
      </c>
      <c r="D25" s="11">
        <v>540</v>
      </c>
      <c r="E25" s="11">
        <v>1112</v>
      </c>
      <c r="F25" s="5" t="s">
        <v>66</v>
      </c>
      <c r="G25" s="11">
        <v>143</v>
      </c>
      <c r="H25" s="11">
        <v>143</v>
      </c>
      <c r="I25" s="11">
        <v>126</v>
      </c>
      <c r="J25" s="11">
        <v>269</v>
      </c>
      <c r="K25" s="5" t="s">
        <v>117</v>
      </c>
      <c r="L25" s="11">
        <v>33</v>
      </c>
      <c r="M25" s="11">
        <v>34</v>
      </c>
      <c r="N25" s="11">
        <v>36</v>
      </c>
      <c r="O25" s="11">
        <v>70</v>
      </c>
      <c r="P25" s="10"/>
      <c r="Q25" s="4"/>
      <c r="R25" s="4"/>
      <c r="S25" s="4"/>
      <c r="T25" s="4"/>
    </row>
    <row r="26" spans="1:20" ht="20.100000000000001" customHeight="1">
      <c r="A26" s="5" t="s">
        <v>97</v>
      </c>
      <c r="B26" s="11">
        <v>138</v>
      </c>
      <c r="C26" s="11">
        <v>126</v>
      </c>
      <c r="D26" s="11">
        <v>142</v>
      </c>
      <c r="E26" s="11">
        <v>268</v>
      </c>
      <c r="F26" s="5" t="s">
        <v>67</v>
      </c>
      <c r="G26" s="11">
        <v>22</v>
      </c>
      <c r="H26" s="11">
        <v>15</v>
      </c>
      <c r="I26" s="11">
        <v>21</v>
      </c>
      <c r="J26" s="11">
        <v>36</v>
      </c>
      <c r="K26" s="5" t="s">
        <v>118</v>
      </c>
      <c r="L26" s="11">
        <v>15</v>
      </c>
      <c r="M26" s="11">
        <v>11</v>
      </c>
      <c r="N26" s="11">
        <v>14</v>
      </c>
      <c r="O26" s="11">
        <v>25</v>
      </c>
      <c r="P26" s="10"/>
      <c r="Q26" s="4"/>
      <c r="R26" s="4"/>
      <c r="S26" s="4"/>
      <c r="T26" s="4"/>
    </row>
    <row r="27" spans="1:20" ht="20.100000000000001" customHeight="1">
      <c r="A27" s="5" t="s">
        <v>98</v>
      </c>
      <c r="B27" s="11">
        <v>408</v>
      </c>
      <c r="C27" s="11">
        <v>370</v>
      </c>
      <c r="D27" s="11">
        <v>390</v>
      </c>
      <c r="E27" s="11">
        <v>760</v>
      </c>
      <c r="F27" s="5" t="s">
        <v>68</v>
      </c>
      <c r="G27" s="11">
        <v>111</v>
      </c>
      <c r="H27" s="11">
        <v>109</v>
      </c>
      <c r="I27" s="11">
        <v>136</v>
      </c>
      <c r="J27" s="11">
        <v>245</v>
      </c>
      <c r="K27" s="5" t="s">
        <v>119</v>
      </c>
      <c r="L27" s="11">
        <v>59</v>
      </c>
      <c r="M27" s="11">
        <v>32</v>
      </c>
      <c r="N27" s="11">
        <v>50</v>
      </c>
      <c r="O27" s="11">
        <v>82</v>
      </c>
      <c r="P27" s="10"/>
      <c r="Q27" s="4"/>
      <c r="R27" s="4"/>
      <c r="S27" s="4"/>
      <c r="T27" s="4"/>
    </row>
    <row r="28" spans="1:20" ht="20.100000000000001" customHeight="1">
      <c r="A28" s="5" t="s">
        <v>46</v>
      </c>
      <c r="B28" s="11">
        <v>5</v>
      </c>
      <c r="C28" s="11">
        <v>8</v>
      </c>
      <c r="D28" s="11">
        <v>10</v>
      </c>
      <c r="E28" s="11">
        <v>18</v>
      </c>
      <c r="F28" s="5" t="s">
        <v>69</v>
      </c>
      <c r="G28" s="11">
        <v>87</v>
      </c>
      <c r="H28" s="11">
        <v>88</v>
      </c>
      <c r="I28" s="11">
        <v>91</v>
      </c>
      <c r="J28" s="11">
        <v>179</v>
      </c>
      <c r="K28" s="5" t="s">
        <v>120</v>
      </c>
      <c r="L28" s="11">
        <v>69</v>
      </c>
      <c r="M28" s="11">
        <v>75</v>
      </c>
      <c r="N28" s="11">
        <v>75</v>
      </c>
      <c r="O28" s="11">
        <v>150</v>
      </c>
      <c r="P28" s="10"/>
      <c r="Q28" s="4"/>
      <c r="R28" s="4"/>
      <c r="S28" s="4"/>
      <c r="T28" s="4"/>
    </row>
    <row r="29" spans="1:20" ht="20.100000000000001" customHeight="1">
      <c r="A29" s="10" t="s">
        <v>45</v>
      </c>
      <c r="B29" s="4">
        <f>SUM(B5:B28)</f>
        <v>4529</v>
      </c>
      <c r="C29" s="4">
        <f t="shared" ref="C29:E29" si="0">SUM(C5:C28)</f>
        <v>4422</v>
      </c>
      <c r="D29" s="4">
        <f t="shared" si="0"/>
        <v>4651</v>
      </c>
      <c r="E29" s="4">
        <f t="shared" si="0"/>
        <v>9073</v>
      </c>
      <c r="F29" s="5" t="s">
        <v>70</v>
      </c>
      <c r="G29" s="11">
        <v>160</v>
      </c>
      <c r="H29" s="11">
        <v>120</v>
      </c>
      <c r="I29" s="11">
        <v>148</v>
      </c>
      <c r="J29" s="11">
        <v>268</v>
      </c>
      <c r="K29" s="5" t="s">
        <v>121</v>
      </c>
      <c r="L29" s="11">
        <v>11</v>
      </c>
      <c r="M29" s="11">
        <v>7</v>
      </c>
      <c r="N29" s="11">
        <v>7</v>
      </c>
      <c r="O29" s="11">
        <v>14</v>
      </c>
      <c r="P29" s="10"/>
      <c r="Q29" s="4"/>
      <c r="R29" s="4"/>
      <c r="S29" s="4"/>
      <c r="T29" s="4"/>
    </row>
    <row r="30" spans="1:20" ht="20.100000000000001" customHeight="1">
      <c r="A30" s="10"/>
      <c r="B30" s="4"/>
      <c r="C30" s="4"/>
      <c r="D30" s="4"/>
      <c r="E30" s="4"/>
      <c r="F30" s="5" t="s">
        <v>71</v>
      </c>
      <c r="G30" s="11">
        <v>77</v>
      </c>
      <c r="H30" s="11">
        <v>80</v>
      </c>
      <c r="I30" s="11">
        <v>92</v>
      </c>
      <c r="J30" s="11">
        <v>172</v>
      </c>
      <c r="K30" s="5" t="s">
        <v>122</v>
      </c>
      <c r="L30" s="11">
        <v>17</v>
      </c>
      <c r="M30" s="11">
        <v>12</v>
      </c>
      <c r="N30" s="11">
        <v>6</v>
      </c>
      <c r="O30" s="11">
        <v>18</v>
      </c>
      <c r="P30" s="10"/>
      <c r="Q30" s="4"/>
      <c r="R30" s="4"/>
      <c r="S30" s="4"/>
      <c r="T30" s="4"/>
    </row>
    <row r="31" spans="1:20" ht="20.100000000000001" customHeight="1">
      <c r="A31" s="10"/>
      <c r="B31" s="4"/>
      <c r="C31" s="4"/>
      <c r="D31" s="4"/>
      <c r="E31" s="4"/>
      <c r="F31" s="5" t="s">
        <v>72</v>
      </c>
      <c r="G31" s="11">
        <v>132</v>
      </c>
      <c r="H31" s="11">
        <v>107</v>
      </c>
      <c r="I31" s="11">
        <v>116</v>
      </c>
      <c r="J31" s="11">
        <v>223</v>
      </c>
      <c r="K31" s="5" t="s">
        <v>123</v>
      </c>
      <c r="L31" s="11">
        <v>1</v>
      </c>
      <c r="M31" s="11">
        <v>1</v>
      </c>
      <c r="N31" s="11">
        <v>1</v>
      </c>
      <c r="O31" s="11">
        <v>2</v>
      </c>
      <c r="P31" s="10"/>
      <c r="Q31" s="4"/>
      <c r="R31" s="4"/>
      <c r="S31" s="4"/>
      <c r="T31" s="4"/>
    </row>
    <row r="32" spans="1:20" ht="20.100000000000001" customHeight="1">
      <c r="A32" s="10"/>
      <c r="B32" s="4"/>
      <c r="C32" s="4"/>
      <c r="D32" s="4"/>
      <c r="E32" s="4"/>
      <c r="F32" s="5" t="s">
        <v>73</v>
      </c>
      <c r="G32" s="11">
        <v>64</v>
      </c>
      <c r="H32" s="11">
        <v>80</v>
      </c>
      <c r="I32" s="11">
        <v>89</v>
      </c>
      <c r="J32" s="11">
        <v>169</v>
      </c>
      <c r="K32" s="5" t="s">
        <v>124</v>
      </c>
      <c r="L32" s="11">
        <v>1</v>
      </c>
      <c r="M32" s="11">
        <v>1</v>
      </c>
      <c r="N32" s="11">
        <v>0</v>
      </c>
      <c r="O32" s="11">
        <v>1</v>
      </c>
      <c r="P32" s="10"/>
      <c r="Q32" s="4"/>
      <c r="R32" s="4"/>
      <c r="S32" s="4"/>
      <c r="T32" s="4"/>
    </row>
    <row r="33" spans="1:20" ht="20.100000000000001" customHeight="1">
      <c r="A33" s="10"/>
      <c r="B33" s="4"/>
      <c r="C33" s="4"/>
      <c r="D33" s="4"/>
      <c r="E33" s="4"/>
      <c r="F33" s="5" t="s">
        <v>74</v>
      </c>
      <c r="G33" s="11">
        <v>48</v>
      </c>
      <c r="H33" s="11">
        <v>27</v>
      </c>
      <c r="I33" s="11">
        <v>30</v>
      </c>
      <c r="J33" s="11">
        <v>57</v>
      </c>
      <c r="K33" s="5" t="s">
        <v>125</v>
      </c>
      <c r="L33" s="11">
        <v>113</v>
      </c>
      <c r="M33" s="11">
        <v>103</v>
      </c>
      <c r="N33" s="11">
        <v>31</v>
      </c>
      <c r="O33" s="11">
        <v>134</v>
      </c>
      <c r="P33" s="10"/>
      <c r="Q33" s="4"/>
      <c r="R33" s="4"/>
      <c r="S33" s="4"/>
      <c r="T33" s="4"/>
    </row>
    <row r="34" spans="1:20" ht="20.100000000000001" customHeight="1">
      <c r="A34" s="10"/>
      <c r="B34" s="4"/>
      <c r="C34" s="4"/>
      <c r="D34" s="4"/>
      <c r="E34" s="4"/>
      <c r="F34" s="17" t="s">
        <v>75</v>
      </c>
      <c r="G34" s="11">
        <v>144</v>
      </c>
      <c r="H34" s="11">
        <v>121</v>
      </c>
      <c r="I34" s="11">
        <v>149</v>
      </c>
      <c r="J34" s="11">
        <v>270</v>
      </c>
      <c r="K34" s="5" t="s">
        <v>126</v>
      </c>
      <c r="L34" s="11">
        <v>31</v>
      </c>
      <c r="M34" s="11">
        <v>29</v>
      </c>
      <c r="N34" s="11">
        <v>21</v>
      </c>
      <c r="O34" s="11">
        <v>50</v>
      </c>
      <c r="P34" s="10"/>
      <c r="Q34" s="4"/>
      <c r="R34" s="4"/>
      <c r="S34" s="4"/>
      <c r="T34" s="4"/>
    </row>
    <row r="35" spans="1:20" ht="20.100000000000001" customHeight="1">
      <c r="A35" s="10"/>
      <c r="B35" s="4"/>
      <c r="C35" s="4"/>
      <c r="D35" s="4"/>
      <c r="E35" s="4"/>
      <c r="F35" s="10" t="s">
        <v>45</v>
      </c>
      <c r="G35" s="4">
        <f>SUM(G5:G34)</f>
        <v>3334</v>
      </c>
      <c r="H35" s="4">
        <f>SUM(H5:H34)</f>
        <v>3224</v>
      </c>
      <c r="I35" s="4">
        <f>SUM(I5:I34)</f>
        <v>3479</v>
      </c>
      <c r="J35" s="4">
        <f>SUM(J5:J34)</f>
        <v>6703</v>
      </c>
      <c r="K35" s="5" t="s">
        <v>127</v>
      </c>
      <c r="L35" s="11">
        <v>19</v>
      </c>
      <c r="M35" s="11">
        <v>20</v>
      </c>
      <c r="N35" s="11">
        <v>16</v>
      </c>
      <c r="O35" s="11">
        <v>36</v>
      </c>
      <c r="P35" s="10"/>
      <c r="Q35" s="4"/>
      <c r="R35" s="4"/>
      <c r="S35" s="4"/>
      <c r="T35" s="4"/>
    </row>
    <row r="36" spans="1:20" ht="20.100000000000001" customHeight="1">
      <c r="A36" s="10"/>
      <c r="B36" s="4"/>
      <c r="C36" s="4"/>
      <c r="D36" s="4"/>
      <c r="E36" s="4"/>
      <c r="F36" s="10"/>
      <c r="G36" s="4"/>
      <c r="H36" s="4"/>
      <c r="I36" s="4"/>
      <c r="J36" s="4"/>
      <c r="K36" s="5" t="s">
        <v>128</v>
      </c>
      <c r="L36" s="11">
        <v>26</v>
      </c>
      <c r="M36" s="11">
        <v>18</v>
      </c>
      <c r="N36" s="11">
        <v>23</v>
      </c>
      <c r="O36" s="11">
        <v>41</v>
      </c>
      <c r="P36" s="10"/>
      <c r="Q36" s="4"/>
      <c r="R36" s="4"/>
      <c r="S36" s="4"/>
      <c r="T36" s="4"/>
    </row>
    <row r="37" spans="1:20" ht="20.100000000000001" customHeight="1">
      <c r="A37" s="10"/>
      <c r="B37" s="4"/>
      <c r="C37" s="4"/>
      <c r="D37" s="4"/>
      <c r="E37" s="4"/>
      <c r="F37" s="10"/>
      <c r="G37" s="4"/>
      <c r="H37" s="4"/>
      <c r="I37" s="4"/>
      <c r="J37" s="4"/>
      <c r="K37" s="5" t="s">
        <v>129</v>
      </c>
      <c r="L37" s="11">
        <v>42</v>
      </c>
      <c r="M37" s="11">
        <v>31</v>
      </c>
      <c r="N37" s="11">
        <v>37</v>
      </c>
      <c r="O37" s="11">
        <v>68</v>
      </c>
      <c r="P37" s="10"/>
      <c r="Q37" s="4"/>
      <c r="R37" s="4"/>
      <c r="S37" s="4"/>
      <c r="T37" s="4"/>
    </row>
    <row r="38" spans="1:20" ht="20.100000000000001" customHeight="1">
      <c r="A38" s="10"/>
      <c r="B38" s="4"/>
      <c r="C38" s="4"/>
      <c r="D38" s="4"/>
      <c r="E38" s="4"/>
      <c r="F38" s="10"/>
      <c r="G38" s="4"/>
      <c r="H38" s="4"/>
      <c r="I38" s="4"/>
      <c r="J38" s="4"/>
      <c r="K38" s="5" t="s">
        <v>130</v>
      </c>
      <c r="L38" s="11">
        <v>284</v>
      </c>
      <c r="M38" s="11">
        <v>227</v>
      </c>
      <c r="N38" s="11">
        <v>205</v>
      </c>
      <c r="O38" s="11">
        <v>432</v>
      </c>
      <c r="P38" s="10"/>
      <c r="Q38" s="4"/>
      <c r="R38" s="4"/>
      <c r="S38" s="4"/>
      <c r="T38" s="4"/>
    </row>
    <row r="39" spans="1:20" ht="20.100000000000001" customHeight="1">
      <c r="A39" s="10"/>
      <c r="B39" s="4"/>
      <c r="C39" s="4"/>
      <c r="D39" s="4"/>
      <c r="E39" s="4"/>
      <c r="F39" s="10"/>
      <c r="G39" s="4"/>
      <c r="H39" s="4"/>
      <c r="I39" s="4"/>
      <c r="J39" s="4"/>
      <c r="K39" s="5" t="s">
        <v>131</v>
      </c>
      <c r="L39" s="11">
        <v>279</v>
      </c>
      <c r="M39" s="11">
        <v>207</v>
      </c>
      <c r="N39" s="11">
        <v>197</v>
      </c>
      <c r="O39" s="11">
        <v>404</v>
      </c>
      <c r="P39" s="10"/>
      <c r="Q39" s="4"/>
      <c r="R39" s="4"/>
      <c r="S39" s="4"/>
      <c r="T39" s="4"/>
    </row>
    <row r="40" spans="1:20" ht="20.100000000000001" customHeight="1">
      <c r="A40" s="10"/>
      <c r="B40" s="4"/>
      <c r="C40" s="4"/>
      <c r="D40" s="4"/>
      <c r="E40" s="4"/>
      <c r="F40" s="10"/>
      <c r="G40" s="4"/>
      <c r="H40" s="4"/>
      <c r="I40" s="4"/>
      <c r="J40" s="4"/>
      <c r="K40" s="5" t="s">
        <v>132</v>
      </c>
      <c r="L40" s="11">
        <v>218</v>
      </c>
      <c r="M40" s="11">
        <v>163</v>
      </c>
      <c r="N40" s="11">
        <v>172</v>
      </c>
      <c r="O40" s="11">
        <v>335</v>
      </c>
      <c r="P40" s="10"/>
      <c r="Q40" s="4"/>
      <c r="R40" s="4"/>
      <c r="S40" s="4"/>
      <c r="T40" s="4"/>
    </row>
    <row r="41" spans="1:20" ht="20.100000000000001" customHeight="1">
      <c r="A41" s="10"/>
      <c r="B41" s="4"/>
      <c r="C41" s="4"/>
      <c r="D41" s="4"/>
      <c r="E41" s="4"/>
      <c r="F41" s="10"/>
      <c r="G41" s="4"/>
      <c r="H41" s="4"/>
      <c r="I41" s="4"/>
      <c r="J41" s="4"/>
      <c r="K41" s="5" t="s">
        <v>855</v>
      </c>
      <c r="L41" s="11"/>
      <c r="M41" s="11"/>
      <c r="N41" s="11"/>
      <c r="O41" s="11"/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/>
      <c r="G42" s="4"/>
      <c r="H42" s="4"/>
      <c r="I42" s="4"/>
      <c r="J42" s="4"/>
      <c r="K42" s="10" t="s">
        <v>45</v>
      </c>
      <c r="L42" s="4">
        <f>SUM(L5:L41)</f>
        <v>3093</v>
      </c>
      <c r="M42" s="4">
        <f>SUM(M5:M41)</f>
        <v>2576</v>
      </c>
      <c r="N42" s="4">
        <f>SUM(N5:N41)</f>
        <v>2519</v>
      </c>
      <c r="O42" s="4">
        <f>SUM(O5:O41)</f>
        <v>5095</v>
      </c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/>
      <c r="G43" s="4"/>
      <c r="H43" s="4"/>
      <c r="I43" s="4"/>
      <c r="J43" s="4"/>
      <c r="K43" s="10"/>
      <c r="L43" s="4"/>
      <c r="M43" s="4"/>
      <c r="N43" s="4"/>
      <c r="O43" s="4"/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70">
    <tabColor rgb="FFFFFF00"/>
  </sheetPr>
  <dimension ref="A1:T45"/>
  <sheetViews>
    <sheetView showGridLines="0" zoomScale="90" zoomScaleNormal="90" workbookViewId="0">
      <selection activeCell="L5" sqref="L5:O43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41</v>
      </c>
      <c r="F1" s="24" t="s">
        <v>133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45535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47</v>
      </c>
      <c r="B3" s="9" t="s">
        <v>42</v>
      </c>
      <c r="C3" s="9" t="s">
        <v>43</v>
      </c>
      <c r="D3" s="9" t="s">
        <v>44</v>
      </c>
      <c r="E3" s="9" t="s">
        <v>41</v>
      </c>
      <c r="F3" s="9" t="s">
        <v>47</v>
      </c>
      <c r="G3" s="9" t="s">
        <v>42</v>
      </c>
      <c r="H3" s="9" t="s">
        <v>43</v>
      </c>
      <c r="I3" s="9" t="s">
        <v>44</v>
      </c>
      <c r="J3" s="9" t="s">
        <v>41</v>
      </c>
      <c r="K3" s="9" t="s">
        <v>47</v>
      </c>
      <c r="L3" s="9" t="s">
        <v>42</v>
      </c>
      <c r="M3" s="9" t="s">
        <v>43</v>
      </c>
      <c r="N3" s="9" t="s">
        <v>44</v>
      </c>
      <c r="O3" s="9" t="s">
        <v>41</v>
      </c>
      <c r="P3" s="9" t="s">
        <v>47</v>
      </c>
      <c r="Q3" s="9" t="s">
        <v>42</v>
      </c>
      <c r="R3" s="9" t="s">
        <v>43</v>
      </c>
      <c r="S3" s="9" t="s">
        <v>44</v>
      </c>
      <c r="T3" s="9" t="s">
        <v>41</v>
      </c>
    </row>
    <row r="4" spans="1:20" s="3" customFormat="1" ht="20.100000000000001" customHeight="1">
      <c r="A4" s="1" t="s">
        <v>192</v>
      </c>
      <c r="B4" s="2"/>
      <c r="C4" s="2"/>
      <c r="D4" s="2"/>
      <c r="E4" s="2"/>
      <c r="F4" s="2"/>
      <c r="G4" s="2"/>
      <c r="H4" s="2"/>
      <c r="I4" s="2"/>
      <c r="J4" s="2"/>
      <c r="K4" s="1" t="s">
        <v>193</v>
      </c>
      <c r="L4" s="2"/>
      <c r="M4" s="2"/>
      <c r="N4" s="2"/>
      <c r="O4" s="2"/>
      <c r="P4" s="2"/>
      <c r="Q4" s="2"/>
      <c r="R4" s="2"/>
      <c r="S4" s="2"/>
      <c r="T4" s="2"/>
    </row>
    <row r="5" spans="1:20" ht="20.100000000000001" customHeight="1">
      <c r="A5" s="10" t="s">
        <v>134</v>
      </c>
      <c r="B5" s="11">
        <v>15</v>
      </c>
      <c r="C5" s="11">
        <v>17</v>
      </c>
      <c r="D5" s="11">
        <v>17</v>
      </c>
      <c r="E5" s="11">
        <v>34</v>
      </c>
      <c r="F5" s="10" t="s">
        <v>172</v>
      </c>
      <c r="G5" s="11">
        <v>131</v>
      </c>
      <c r="H5" s="11">
        <v>109</v>
      </c>
      <c r="I5" s="11">
        <v>121</v>
      </c>
      <c r="J5" s="11">
        <v>230</v>
      </c>
      <c r="K5" s="10" t="s">
        <v>194</v>
      </c>
      <c r="L5" s="11">
        <v>5</v>
      </c>
      <c r="M5" s="11">
        <v>7</v>
      </c>
      <c r="N5" s="11">
        <v>5</v>
      </c>
      <c r="O5" s="11">
        <v>12</v>
      </c>
      <c r="P5" s="10" t="s">
        <v>865</v>
      </c>
      <c r="Q5" s="4">
        <f>SUM(L5:L44)</f>
        <v>2820</v>
      </c>
      <c r="R5" s="4">
        <f>SUM(M5:M44)</f>
        <v>2822</v>
      </c>
      <c r="S5" s="4">
        <f>SUM(N5:N44)</f>
        <v>3005</v>
      </c>
      <c r="T5" s="4">
        <f>SUM(O5:O44)</f>
        <v>5827</v>
      </c>
    </row>
    <row r="6" spans="1:20" ht="20.100000000000001" customHeight="1">
      <c r="A6" s="5" t="s">
        <v>135</v>
      </c>
      <c r="B6" s="11">
        <v>40</v>
      </c>
      <c r="C6" s="11">
        <v>35</v>
      </c>
      <c r="D6" s="11">
        <v>11</v>
      </c>
      <c r="E6" s="11">
        <v>46</v>
      </c>
      <c r="F6" s="5" t="s">
        <v>173</v>
      </c>
      <c r="G6" s="11">
        <v>79</v>
      </c>
      <c r="H6" s="11">
        <v>72</v>
      </c>
      <c r="I6" s="11">
        <v>72</v>
      </c>
      <c r="J6" s="11">
        <v>144</v>
      </c>
      <c r="K6" s="10" t="s">
        <v>194</v>
      </c>
      <c r="L6" s="11">
        <v>26</v>
      </c>
      <c r="M6" s="11">
        <v>25</v>
      </c>
      <c r="N6" s="11">
        <v>25</v>
      </c>
      <c r="O6" s="11">
        <v>50</v>
      </c>
      <c r="P6" s="10"/>
      <c r="Q6" s="4"/>
      <c r="R6" s="4"/>
      <c r="S6" s="4"/>
      <c r="T6" s="4"/>
    </row>
    <row r="7" spans="1:20" ht="20.100000000000001" customHeight="1">
      <c r="A7" s="5" t="s">
        <v>136</v>
      </c>
      <c r="B7" s="11">
        <v>10</v>
      </c>
      <c r="C7" s="11">
        <v>8</v>
      </c>
      <c r="D7" s="11">
        <v>7</v>
      </c>
      <c r="E7" s="11">
        <v>15</v>
      </c>
      <c r="F7" s="5" t="s">
        <v>174</v>
      </c>
      <c r="G7" s="11">
        <v>69</v>
      </c>
      <c r="H7" s="11">
        <v>60</v>
      </c>
      <c r="I7" s="11">
        <v>80</v>
      </c>
      <c r="J7" s="11">
        <v>140</v>
      </c>
      <c r="K7" s="10" t="s">
        <v>195</v>
      </c>
      <c r="L7" s="11">
        <v>42</v>
      </c>
      <c r="M7" s="11">
        <v>40</v>
      </c>
      <c r="N7" s="11">
        <v>41</v>
      </c>
      <c r="O7" s="11">
        <v>81</v>
      </c>
      <c r="P7" s="10"/>
      <c r="Q7" s="4"/>
      <c r="R7" s="4"/>
      <c r="S7" s="4"/>
      <c r="T7" s="4"/>
    </row>
    <row r="8" spans="1:20" ht="20.100000000000001" customHeight="1">
      <c r="A8" s="5" t="s">
        <v>137</v>
      </c>
      <c r="B8" s="11">
        <v>1</v>
      </c>
      <c r="C8" s="11">
        <v>2</v>
      </c>
      <c r="D8" s="11">
        <v>1</v>
      </c>
      <c r="E8" s="11">
        <v>3</v>
      </c>
      <c r="F8" s="5" t="s">
        <v>175</v>
      </c>
      <c r="G8" s="11">
        <v>43</v>
      </c>
      <c r="H8" s="11">
        <v>46</v>
      </c>
      <c r="I8" s="11">
        <v>10</v>
      </c>
      <c r="J8" s="11">
        <v>56</v>
      </c>
      <c r="K8" s="10" t="s">
        <v>196</v>
      </c>
      <c r="L8" s="11">
        <v>32</v>
      </c>
      <c r="M8" s="11">
        <v>28</v>
      </c>
      <c r="N8" s="11">
        <v>33</v>
      </c>
      <c r="O8" s="11">
        <v>61</v>
      </c>
      <c r="P8" s="10"/>
      <c r="Q8" s="4"/>
      <c r="R8" s="4"/>
      <c r="S8" s="4"/>
      <c r="T8" s="4"/>
    </row>
    <row r="9" spans="1:20" ht="20.100000000000001" customHeight="1">
      <c r="A9" s="5" t="s">
        <v>138</v>
      </c>
      <c r="B9" s="11">
        <v>116</v>
      </c>
      <c r="C9" s="11">
        <v>123</v>
      </c>
      <c r="D9" s="11">
        <v>104</v>
      </c>
      <c r="E9" s="11">
        <v>227</v>
      </c>
      <c r="F9" s="5" t="s">
        <v>176</v>
      </c>
      <c r="G9" s="11">
        <v>90</v>
      </c>
      <c r="H9" s="11">
        <v>86</v>
      </c>
      <c r="I9" s="11">
        <v>76</v>
      </c>
      <c r="J9" s="11">
        <v>162</v>
      </c>
      <c r="K9" s="10" t="s">
        <v>197</v>
      </c>
      <c r="L9" s="11">
        <v>44</v>
      </c>
      <c r="M9" s="11">
        <v>36</v>
      </c>
      <c r="N9" s="11">
        <v>40</v>
      </c>
      <c r="O9" s="11">
        <v>76</v>
      </c>
      <c r="P9" s="10"/>
      <c r="Q9" s="4"/>
      <c r="R9" s="4"/>
      <c r="S9" s="4"/>
      <c r="T9" s="4"/>
    </row>
    <row r="10" spans="1:20" ht="20.100000000000001" customHeight="1">
      <c r="A10" s="5" t="s">
        <v>139</v>
      </c>
      <c r="B10" s="11">
        <v>121</v>
      </c>
      <c r="C10" s="11">
        <v>110</v>
      </c>
      <c r="D10" s="11">
        <v>91</v>
      </c>
      <c r="E10" s="11">
        <v>201</v>
      </c>
      <c r="F10" s="5" t="s">
        <v>177</v>
      </c>
      <c r="G10" s="11">
        <v>17</v>
      </c>
      <c r="H10" s="11">
        <v>17</v>
      </c>
      <c r="I10" s="11">
        <v>20</v>
      </c>
      <c r="J10" s="11">
        <v>37</v>
      </c>
      <c r="K10" s="10" t="s">
        <v>198</v>
      </c>
      <c r="L10" s="11">
        <v>58</v>
      </c>
      <c r="M10" s="11">
        <v>43</v>
      </c>
      <c r="N10" s="11">
        <v>50</v>
      </c>
      <c r="O10" s="11">
        <v>93</v>
      </c>
      <c r="P10" s="10"/>
      <c r="Q10" s="4"/>
      <c r="R10" s="4"/>
      <c r="S10" s="4"/>
      <c r="T10" s="4"/>
    </row>
    <row r="11" spans="1:20" ht="20.100000000000001" customHeight="1">
      <c r="A11" s="5" t="s">
        <v>140</v>
      </c>
      <c r="B11" s="11">
        <v>14</v>
      </c>
      <c r="C11" s="11">
        <v>13</v>
      </c>
      <c r="D11" s="11">
        <v>11</v>
      </c>
      <c r="E11" s="11">
        <v>24</v>
      </c>
      <c r="F11" s="5" t="s">
        <v>178</v>
      </c>
      <c r="G11" s="11">
        <v>31</v>
      </c>
      <c r="H11" s="11">
        <v>20</v>
      </c>
      <c r="I11" s="11">
        <v>23</v>
      </c>
      <c r="J11" s="11">
        <v>43</v>
      </c>
      <c r="K11" s="10" t="s">
        <v>199</v>
      </c>
      <c r="L11" s="11">
        <v>36</v>
      </c>
      <c r="M11" s="11">
        <v>28</v>
      </c>
      <c r="N11" s="11">
        <v>38</v>
      </c>
      <c r="O11" s="11">
        <v>66</v>
      </c>
      <c r="P11" s="10"/>
      <c r="Q11" s="4"/>
      <c r="R11" s="4"/>
      <c r="S11" s="4"/>
      <c r="T11" s="4"/>
    </row>
    <row r="12" spans="1:20" ht="20.100000000000001" customHeight="1">
      <c r="A12" s="5" t="s">
        <v>141</v>
      </c>
      <c r="B12" s="11">
        <v>19</v>
      </c>
      <c r="C12" s="11">
        <v>14</v>
      </c>
      <c r="D12" s="11">
        <v>22</v>
      </c>
      <c r="E12" s="11">
        <v>36</v>
      </c>
      <c r="F12" s="5" t="s">
        <v>179</v>
      </c>
      <c r="G12" s="11">
        <v>154</v>
      </c>
      <c r="H12" s="11">
        <v>120</v>
      </c>
      <c r="I12" s="11">
        <v>146</v>
      </c>
      <c r="J12" s="11">
        <v>266</v>
      </c>
      <c r="K12" s="10" t="s">
        <v>200</v>
      </c>
      <c r="L12" s="11">
        <v>45</v>
      </c>
      <c r="M12" s="11">
        <v>44</v>
      </c>
      <c r="N12" s="11">
        <v>41</v>
      </c>
      <c r="O12" s="11">
        <v>85</v>
      </c>
      <c r="P12" s="10"/>
      <c r="Q12" s="4"/>
      <c r="R12" s="4"/>
      <c r="S12" s="4"/>
      <c r="T12" s="4"/>
    </row>
    <row r="13" spans="1:20" ht="20.100000000000001" customHeight="1">
      <c r="A13" s="5" t="s">
        <v>142</v>
      </c>
      <c r="B13" s="11">
        <v>28</v>
      </c>
      <c r="C13" s="11">
        <v>22</v>
      </c>
      <c r="D13" s="11">
        <v>22</v>
      </c>
      <c r="E13" s="11">
        <v>44</v>
      </c>
      <c r="F13" s="5" t="s">
        <v>180</v>
      </c>
      <c r="G13" s="11">
        <v>134</v>
      </c>
      <c r="H13" s="11">
        <v>134</v>
      </c>
      <c r="I13" s="11">
        <v>128</v>
      </c>
      <c r="J13" s="11">
        <v>262</v>
      </c>
      <c r="K13" s="10" t="s">
        <v>201</v>
      </c>
      <c r="L13" s="11">
        <v>23</v>
      </c>
      <c r="M13" s="11">
        <v>18</v>
      </c>
      <c r="N13" s="11">
        <v>21</v>
      </c>
      <c r="O13" s="11">
        <v>39</v>
      </c>
      <c r="P13" s="10"/>
      <c r="Q13" s="4"/>
      <c r="R13" s="4"/>
      <c r="S13" s="4"/>
      <c r="T13" s="4"/>
    </row>
    <row r="14" spans="1:20" ht="20.100000000000001" customHeight="1">
      <c r="A14" s="5" t="s">
        <v>143</v>
      </c>
      <c r="B14" s="11">
        <v>56</v>
      </c>
      <c r="C14" s="11">
        <v>44</v>
      </c>
      <c r="D14" s="11">
        <v>40</v>
      </c>
      <c r="E14" s="11">
        <v>84</v>
      </c>
      <c r="F14" s="5" t="s">
        <v>181</v>
      </c>
      <c r="G14" s="11">
        <v>93</v>
      </c>
      <c r="H14" s="11">
        <v>74</v>
      </c>
      <c r="I14" s="11">
        <v>82</v>
      </c>
      <c r="J14" s="11">
        <v>156</v>
      </c>
      <c r="K14" s="10" t="s">
        <v>202</v>
      </c>
      <c r="L14" s="11">
        <v>67</v>
      </c>
      <c r="M14" s="11">
        <v>68</v>
      </c>
      <c r="N14" s="11">
        <v>67</v>
      </c>
      <c r="O14" s="11">
        <v>135</v>
      </c>
      <c r="P14" s="10"/>
      <c r="Q14" s="4"/>
      <c r="R14" s="4"/>
      <c r="S14" s="4"/>
      <c r="T14" s="4"/>
    </row>
    <row r="15" spans="1:20" ht="20.100000000000001" customHeight="1">
      <c r="A15" s="5" t="s">
        <v>144</v>
      </c>
      <c r="B15" s="11">
        <v>60</v>
      </c>
      <c r="C15" s="11">
        <v>44</v>
      </c>
      <c r="D15" s="11">
        <v>41</v>
      </c>
      <c r="E15" s="11">
        <v>85</v>
      </c>
      <c r="F15" s="5" t="s">
        <v>182</v>
      </c>
      <c r="G15" s="11">
        <v>162</v>
      </c>
      <c r="H15" s="11">
        <v>142</v>
      </c>
      <c r="I15" s="11">
        <v>158</v>
      </c>
      <c r="J15" s="11">
        <v>300</v>
      </c>
      <c r="K15" s="10" t="s">
        <v>203</v>
      </c>
      <c r="L15" s="11">
        <v>62</v>
      </c>
      <c r="M15" s="11">
        <v>78</v>
      </c>
      <c r="N15" s="11">
        <v>87</v>
      </c>
      <c r="O15" s="11">
        <v>165</v>
      </c>
      <c r="P15" s="10"/>
      <c r="Q15" s="4"/>
      <c r="R15" s="4"/>
      <c r="S15" s="4"/>
      <c r="T15" s="4"/>
    </row>
    <row r="16" spans="1:20" ht="20.100000000000001" customHeight="1">
      <c r="A16" s="5" t="s">
        <v>145</v>
      </c>
      <c r="B16" s="11">
        <v>81</v>
      </c>
      <c r="C16" s="11">
        <v>58</v>
      </c>
      <c r="D16" s="11">
        <v>65</v>
      </c>
      <c r="E16" s="11">
        <v>123</v>
      </c>
      <c r="F16" s="5" t="s">
        <v>183</v>
      </c>
      <c r="G16" s="11">
        <v>141</v>
      </c>
      <c r="H16" s="11">
        <v>124</v>
      </c>
      <c r="I16" s="11">
        <v>148</v>
      </c>
      <c r="J16" s="11">
        <v>272</v>
      </c>
      <c r="K16" s="10" t="s">
        <v>204</v>
      </c>
      <c r="L16" s="11">
        <v>127</v>
      </c>
      <c r="M16" s="11">
        <v>133</v>
      </c>
      <c r="N16" s="11">
        <v>128</v>
      </c>
      <c r="O16" s="11">
        <v>261</v>
      </c>
      <c r="P16" s="10"/>
      <c r="Q16" s="4"/>
      <c r="R16" s="4"/>
      <c r="S16" s="4"/>
      <c r="T16" s="4"/>
    </row>
    <row r="17" spans="1:20" ht="20.100000000000001" customHeight="1">
      <c r="A17" s="5" t="s">
        <v>146</v>
      </c>
      <c r="B17" s="11">
        <v>73</v>
      </c>
      <c r="C17" s="11">
        <v>50</v>
      </c>
      <c r="D17" s="11">
        <v>49</v>
      </c>
      <c r="E17" s="11">
        <v>99</v>
      </c>
      <c r="F17" s="5" t="s">
        <v>184</v>
      </c>
      <c r="G17" s="11">
        <v>44</v>
      </c>
      <c r="H17" s="11">
        <v>41</v>
      </c>
      <c r="I17" s="11">
        <v>49</v>
      </c>
      <c r="J17" s="11">
        <v>90</v>
      </c>
      <c r="K17" s="10" t="s">
        <v>205</v>
      </c>
      <c r="L17" s="11">
        <v>60</v>
      </c>
      <c r="M17" s="11">
        <v>65</v>
      </c>
      <c r="N17" s="11">
        <v>62</v>
      </c>
      <c r="O17" s="11">
        <v>127</v>
      </c>
      <c r="P17" s="10"/>
      <c r="Q17" s="4"/>
      <c r="R17" s="4"/>
      <c r="S17" s="4"/>
      <c r="T17" s="4"/>
    </row>
    <row r="18" spans="1:20" ht="20.100000000000001" customHeight="1">
      <c r="A18" s="5" t="s">
        <v>147</v>
      </c>
      <c r="B18" s="11">
        <v>143</v>
      </c>
      <c r="C18" s="11">
        <v>119</v>
      </c>
      <c r="D18" s="11">
        <v>92</v>
      </c>
      <c r="E18" s="11">
        <v>211</v>
      </c>
      <c r="F18" s="5" t="s">
        <v>859</v>
      </c>
      <c r="G18" s="11">
        <v>100</v>
      </c>
      <c r="H18" s="11">
        <v>89</v>
      </c>
      <c r="I18" s="11">
        <v>111</v>
      </c>
      <c r="J18" s="11">
        <v>200</v>
      </c>
      <c r="K18" s="10" t="s">
        <v>206</v>
      </c>
      <c r="L18" s="11">
        <v>29</v>
      </c>
      <c r="M18" s="11">
        <v>26</v>
      </c>
      <c r="N18" s="11">
        <v>30</v>
      </c>
      <c r="O18" s="11">
        <v>56</v>
      </c>
      <c r="P18" s="10"/>
      <c r="Q18" s="4"/>
      <c r="R18" s="4"/>
      <c r="S18" s="4"/>
      <c r="T18" s="4"/>
    </row>
    <row r="19" spans="1:20" ht="20.100000000000001" customHeight="1">
      <c r="A19" s="5" t="s">
        <v>148</v>
      </c>
      <c r="B19" s="11">
        <v>44</v>
      </c>
      <c r="C19" s="11">
        <v>36</v>
      </c>
      <c r="D19" s="11">
        <v>38</v>
      </c>
      <c r="E19" s="11">
        <v>74</v>
      </c>
      <c r="F19" s="5" t="s">
        <v>860</v>
      </c>
      <c r="G19" s="11">
        <v>55</v>
      </c>
      <c r="H19" s="11">
        <v>56</v>
      </c>
      <c r="I19" s="11">
        <v>65</v>
      </c>
      <c r="J19" s="11">
        <v>121</v>
      </c>
      <c r="K19" s="10" t="s">
        <v>207</v>
      </c>
      <c r="L19" s="11">
        <v>79</v>
      </c>
      <c r="M19" s="11">
        <v>76</v>
      </c>
      <c r="N19" s="11">
        <v>77</v>
      </c>
      <c r="O19" s="11">
        <v>153</v>
      </c>
      <c r="P19" s="10"/>
      <c r="Q19" s="4"/>
      <c r="R19" s="4"/>
      <c r="S19" s="4"/>
      <c r="T19" s="4"/>
    </row>
    <row r="20" spans="1:20" ht="20.100000000000001" customHeight="1">
      <c r="A20" s="5" t="s">
        <v>149</v>
      </c>
      <c r="B20" s="11">
        <v>48</v>
      </c>
      <c r="C20" s="11">
        <v>46</v>
      </c>
      <c r="D20" s="11">
        <v>37</v>
      </c>
      <c r="E20" s="11">
        <v>83</v>
      </c>
      <c r="F20" s="5" t="s">
        <v>872</v>
      </c>
      <c r="G20" s="11">
        <v>1</v>
      </c>
      <c r="H20" s="11">
        <v>0</v>
      </c>
      <c r="I20" s="11">
        <v>1</v>
      </c>
      <c r="J20" s="11">
        <v>1</v>
      </c>
      <c r="K20" s="10" t="s">
        <v>208</v>
      </c>
      <c r="L20" s="11">
        <v>48</v>
      </c>
      <c r="M20" s="11">
        <v>45</v>
      </c>
      <c r="N20" s="11">
        <v>54</v>
      </c>
      <c r="O20" s="11">
        <v>99</v>
      </c>
      <c r="P20" s="10"/>
      <c r="Q20" s="4"/>
      <c r="R20" s="4"/>
      <c r="S20" s="4"/>
      <c r="T20" s="4"/>
    </row>
    <row r="21" spans="1:20" ht="20.100000000000001" customHeight="1">
      <c r="A21" s="5" t="s">
        <v>150</v>
      </c>
      <c r="B21" s="11">
        <v>16</v>
      </c>
      <c r="C21" s="11">
        <v>15</v>
      </c>
      <c r="D21" s="11">
        <v>17</v>
      </c>
      <c r="E21" s="11">
        <v>32</v>
      </c>
      <c r="F21" s="5" t="s">
        <v>861</v>
      </c>
      <c r="G21" s="11">
        <v>179</v>
      </c>
      <c r="H21" s="11">
        <v>190</v>
      </c>
      <c r="I21" s="11">
        <v>200</v>
      </c>
      <c r="J21" s="11">
        <v>390</v>
      </c>
      <c r="K21" s="10" t="s">
        <v>209</v>
      </c>
      <c r="L21" s="11">
        <v>42</v>
      </c>
      <c r="M21" s="11">
        <v>39</v>
      </c>
      <c r="N21" s="11">
        <v>42</v>
      </c>
      <c r="O21" s="11">
        <v>81</v>
      </c>
      <c r="P21" s="10"/>
      <c r="Q21" s="4"/>
      <c r="R21" s="4"/>
      <c r="S21" s="4"/>
      <c r="T21" s="4"/>
    </row>
    <row r="22" spans="1:20" ht="20.100000000000001" customHeight="1">
      <c r="A22" s="5" t="s">
        <v>151</v>
      </c>
      <c r="B22" s="11">
        <v>31</v>
      </c>
      <c r="C22" s="11">
        <v>22</v>
      </c>
      <c r="D22" s="11">
        <v>30</v>
      </c>
      <c r="E22" s="11">
        <v>52</v>
      </c>
      <c r="F22" s="5" t="s">
        <v>862</v>
      </c>
      <c r="G22" s="11">
        <v>79</v>
      </c>
      <c r="H22" s="11">
        <v>74</v>
      </c>
      <c r="I22" s="11">
        <v>84</v>
      </c>
      <c r="J22" s="11">
        <v>158</v>
      </c>
      <c r="K22" s="10" t="s">
        <v>210</v>
      </c>
      <c r="L22" s="11">
        <v>42</v>
      </c>
      <c r="M22" s="11">
        <v>47</v>
      </c>
      <c r="N22" s="11">
        <v>55</v>
      </c>
      <c r="O22" s="11">
        <v>102</v>
      </c>
      <c r="P22" s="10"/>
      <c r="Q22" s="4"/>
      <c r="R22" s="4"/>
      <c r="S22" s="4"/>
      <c r="T22" s="4"/>
    </row>
    <row r="23" spans="1:20" ht="20.100000000000001" customHeight="1">
      <c r="A23" s="5" t="s">
        <v>152</v>
      </c>
      <c r="B23" s="11">
        <v>30</v>
      </c>
      <c r="C23" s="11">
        <v>31</v>
      </c>
      <c r="D23" s="11">
        <v>32</v>
      </c>
      <c r="E23" s="11">
        <v>63</v>
      </c>
      <c r="F23" s="5" t="s">
        <v>863</v>
      </c>
      <c r="G23" s="11">
        <v>178</v>
      </c>
      <c r="H23" s="11">
        <v>175</v>
      </c>
      <c r="I23" s="11">
        <v>221</v>
      </c>
      <c r="J23" s="11">
        <v>396</v>
      </c>
      <c r="K23" s="10" t="s">
        <v>210</v>
      </c>
      <c r="L23" s="11">
        <v>4</v>
      </c>
      <c r="M23" s="11">
        <v>2</v>
      </c>
      <c r="N23" s="11">
        <v>2</v>
      </c>
      <c r="O23" s="11">
        <v>4</v>
      </c>
      <c r="P23" s="10"/>
      <c r="Q23" s="4"/>
      <c r="R23" s="4"/>
      <c r="S23" s="4"/>
      <c r="T23" s="4"/>
    </row>
    <row r="24" spans="1:20" ht="20.100000000000001" customHeight="1">
      <c r="A24" s="5" t="s">
        <v>153</v>
      </c>
      <c r="B24" s="11">
        <v>16</v>
      </c>
      <c r="C24" s="11">
        <v>10</v>
      </c>
      <c r="D24" s="11">
        <v>18</v>
      </c>
      <c r="E24" s="11">
        <v>28</v>
      </c>
      <c r="F24" s="5" t="s">
        <v>864</v>
      </c>
      <c r="G24" s="11">
        <v>85</v>
      </c>
      <c r="H24" s="11">
        <v>92</v>
      </c>
      <c r="I24" s="11">
        <v>91</v>
      </c>
      <c r="J24" s="11">
        <v>183</v>
      </c>
      <c r="K24" s="10" t="s">
        <v>211</v>
      </c>
      <c r="L24" s="11">
        <v>19</v>
      </c>
      <c r="M24" s="11">
        <v>25</v>
      </c>
      <c r="N24" s="11">
        <v>22</v>
      </c>
      <c r="O24" s="11">
        <v>47</v>
      </c>
      <c r="P24" s="10"/>
      <c r="Q24" s="4"/>
      <c r="R24" s="4"/>
      <c r="S24" s="4"/>
      <c r="T24" s="4"/>
    </row>
    <row r="25" spans="1:20" ht="20.100000000000001" customHeight="1">
      <c r="A25" s="5" t="s">
        <v>154</v>
      </c>
      <c r="B25" s="11">
        <v>47</v>
      </c>
      <c r="C25" s="11">
        <v>42</v>
      </c>
      <c r="D25" s="11">
        <v>58</v>
      </c>
      <c r="E25" s="11">
        <v>100</v>
      </c>
      <c r="F25" s="5" t="s">
        <v>185</v>
      </c>
      <c r="G25" s="11">
        <v>12</v>
      </c>
      <c r="H25" s="11">
        <v>12</v>
      </c>
      <c r="I25" s="11">
        <v>8</v>
      </c>
      <c r="J25" s="11">
        <v>20</v>
      </c>
      <c r="K25" s="10" t="s">
        <v>212</v>
      </c>
      <c r="L25" s="11">
        <v>433</v>
      </c>
      <c r="M25" s="11">
        <v>445</v>
      </c>
      <c r="N25" s="11">
        <v>457</v>
      </c>
      <c r="O25" s="11">
        <v>902</v>
      </c>
      <c r="P25" s="10"/>
      <c r="Q25" s="4"/>
      <c r="R25" s="4"/>
      <c r="S25" s="4"/>
      <c r="T25" s="4"/>
    </row>
    <row r="26" spans="1:20" ht="20.100000000000001" customHeight="1">
      <c r="A26" s="5" t="s">
        <v>155</v>
      </c>
      <c r="B26" s="11">
        <v>49</v>
      </c>
      <c r="C26" s="11">
        <v>34</v>
      </c>
      <c r="D26" s="11">
        <v>33</v>
      </c>
      <c r="E26" s="11">
        <v>67</v>
      </c>
      <c r="F26" s="10" t="s">
        <v>185</v>
      </c>
      <c r="G26" s="11">
        <v>11</v>
      </c>
      <c r="H26" s="11">
        <v>9</v>
      </c>
      <c r="I26" s="11">
        <v>13</v>
      </c>
      <c r="J26" s="11">
        <v>22</v>
      </c>
      <c r="K26" s="10" t="s">
        <v>213</v>
      </c>
      <c r="L26" s="11">
        <v>4</v>
      </c>
      <c r="M26" s="11">
        <v>2</v>
      </c>
      <c r="N26" s="11">
        <v>2</v>
      </c>
      <c r="O26" s="11">
        <v>4</v>
      </c>
      <c r="P26" s="10"/>
      <c r="Q26" s="4"/>
      <c r="R26" s="4"/>
      <c r="S26" s="4"/>
      <c r="T26" s="4"/>
    </row>
    <row r="27" spans="1:20" ht="20.100000000000001" customHeight="1">
      <c r="A27" s="5" t="s">
        <v>156</v>
      </c>
      <c r="B27" s="11">
        <v>15</v>
      </c>
      <c r="C27" s="11">
        <v>20</v>
      </c>
      <c r="D27" s="11">
        <v>19</v>
      </c>
      <c r="E27" s="11">
        <v>39</v>
      </c>
      <c r="F27" s="10" t="s">
        <v>866</v>
      </c>
      <c r="G27" s="14">
        <f>SUM(B5:B44,G5:G26)</f>
        <v>4441</v>
      </c>
      <c r="H27" s="14">
        <f>SUM(C5:C44,H5:H26)</f>
        <v>3915</v>
      </c>
      <c r="I27" s="14">
        <f>SUM(D5:D44,I5:I26)</f>
        <v>4069</v>
      </c>
      <c r="J27" s="14">
        <f>SUM(E5:E44,J5:J26)</f>
        <v>7984</v>
      </c>
      <c r="K27" s="10" t="s">
        <v>214</v>
      </c>
      <c r="L27" s="11">
        <v>4</v>
      </c>
      <c r="M27" s="11">
        <v>3</v>
      </c>
      <c r="N27" s="11">
        <v>2</v>
      </c>
      <c r="O27" s="11">
        <v>5</v>
      </c>
      <c r="P27" s="10"/>
      <c r="Q27" s="4"/>
      <c r="R27" s="4"/>
      <c r="S27" s="4"/>
      <c r="T27" s="4"/>
    </row>
    <row r="28" spans="1:20" ht="20.100000000000001" customHeight="1">
      <c r="A28" s="5" t="s">
        <v>157</v>
      </c>
      <c r="B28" s="11">
        <v>191</v>
      </c>
      <c r="C28" s="11">
        <v>97</v>
      </c>
      <c r="D28" s="11">
        <v>157</v>
      </c>
      <c r="E28" s="11">
        <v>254</v>
      </c>
      <c r="F28" s="10"/>
      <c r="G28" s="4"/>
      <c r="H28" s="4"/>
      <c r="I28" s="4"/>
      <c r="J28" s="4"/>
      <c r="K28" s="10" t="s">
        <v>215</v>
      </c>
      <c r="L28" s="11">
        <v>159</v>
      </c>
      <c r="M28" s="11">
        <v>176</v>
      </c>
      <c r="N28" s="11">
        <v>178</v>
      </c>
      <c r="O28" s="11">
        <v>354</v>
      </c>
      <c r="P28" s="10"/>
      <c r="Q28" s="4"/>
      <c r="R28" s="4"/>
      <c r="S28" s="4"/>
      <c r="T28" s="4"/>
    </row>
    <row r="29" spans="1:20" ht="20.100000000000001" customHeight="1">
      <c r="A29" s="10" t="s">
        <v>158</v>
      </c>
      <c r="B29" s="11">
        <v>67</v>
      </c>
      <c r="C29" s="11">
        <v>67</v>
      </c>
      <c r="D29" s="11">
        <v>53</v>
      </c>
      <c r="E29" s="11">
        <v>120</v>
      </c>
      <c r="F29" s="10"/>
      <c r="G29" s="4"/>
      <c r="H29" s="4"/>
      <c r="I29" s="4"/>
      <c r="J29" s="4"/>
      <c r="K29" s="10" t="s">
        <v>216</v>
      </c>
      <c r="L29" s="11">
        <v>23</v>
      </c>
      <c r="M29" s="11">
        <v>17</v>
      </c>
      <c r="N29" s="11">
        <v>22</v>
      </c>
      <c r="O29" s="11">
        <v>39</v>
      </c>
      <c r="P29" s="10"/>
      <c r="Q29" s="4"/>
      <c r="R29" s="4"/>
      <c r="S29" s="4"/>
      <c r="T29" s="4"/>
    </row>
    <row r="30" spans="1:20" ht="20.100000000000001" customHeight="1">
      <c r="A30" s="10" t="s">
        <v>159</v>
      </c>
      <c r="B30" s="11">
        <v>98</v>
      </c>
      <c r="C30" s="11">
        <v>81</v>
      </c>
      <c r="D30" s="11">
        <v>77</v>
      </c>
      <c r="E30" s="11">
        <v>158</v>
      </c>
      <c r="F30" s="10"/>
      <c r="G30" s="4"/>
      <c r="H30" s="4"/>
      <c r="I30" s="4"/>
      <c r="J30" s="4"/>
      <c r="K30" s="10" t="s">
        <v>217</v>
      </c>
      <c r="L30" s="11">
        <v>98</v>
      </c>
      <c r="M30" s="11">
        <v>102</v>
      </c>
      <c r="N30" s="11">
        <v>119</v>
      </c>
      <c r="O30" s="11">
        <v>221</v>
      </c>
      <c r="P30" s="10"/>
      <c r="Q30" s="4"/>
      <c r="R30" s="4"/>
      <c r="S30" s="4"/>
      <c r="T30" s="4"/>
    </row>
    <row r="31" spans="1:20" ht="20.100000000000001" customHeight="1">
      <c r="A31" s="10" t="s">
        <v>160</v>
      </c>
      <c r="B31" s="11">
        <v>46</v>
      </c>
      <c r="C31" s="11">
        <v>48</v>
      </c>
      <c r="D31" s="11">
        <v>52</v>
      </c>
      <c r="E31" s="11">
        <v>100</v>
      </c>
      <c r="F31" s="10"/>
      <c r="G31" s="4"/>
      <c r="H31" s="4"/>
      <c r="I31" s="4"/>
      <c r="J31" s="4"/>
      <c r="K31" s="10" t="s">
        <v>218</v>
      </c>
      <c r="L31" s="11">
        <v>58</v>
      </c>
      <c r="M31" s="11">
        <v>50</v>
      </c>
      <c r="N31" s="11">
        <v>54</v>
      </c>
      <c r="O31" s="11">
        <v>104</v>
      </c>
      <c r="P31" s="10"/>
      <c r="Q31" s="4"/>
      <c r="R31" s="4"/>
      <c r="S31" s="4"/>
      <c r="T31" s="4"/>
    </row>
    <row r="32" spans="1:20" ht="20.100000000000001" customHeight="1">
      <c r="A32" s="10" t="s">
        <v>161</v>
      </c>
      <c r="B32" s="11">
        <v>119</v>
      </c>
      <c r="C32" s="11">
        <v>104</v>
      </c>
      <c r="D32" s="11">
        <v>97</v>
      </c>
      <c r="E32" s="11">
        <v>201</v>
      </c>
      <c r="F32" s="10"/>
      <c r="G32" s="4"/>
      <c r="H32" s="4"/>
      <c r="I32" s="4"/>
      <c r="J32" s="4"/>
      <c r="K32" s="10" t="s">
        <v>219</v>
      </c>
      <c r="L32" s="11">
        <v>86</v>
      </c>
      <c r="M32" s="11">
        <v>79</v>
      </c>
      <c r="N32" s="11">
        <v>92</v>
      </c>
      <c r="O32" s="11">
        <v>171</v>
      </c>
      <c r="P32" s="10"/>
      <c r="Q32" s="4"/>
      <c r="R32" s="4"/>
      <c r="S32" s="4"/>
      <c r="T32" s="4"/>
    </row>
    <row r="33" spans="1:20" ht="20.100000000000001" customHeight="1">
      <c r="A33" s="10" t="s">
        <v>162</v>
      </c>
      <c r="B33" s="11">
        <v>75</v>
      </c>
      <c r="C33" s="11">
        <v>67</v>
      </c>
      <c r="D33" s="11">
        <v>57</v>
      </c>
      <c r="E33" s="11">
        <v>124</v>
      </c>
      <c r="F33" s="10"/>
      <c r="G33" s="4"/>
      <c r="H33" s="4"/>
      <c r="I33" s="4"/>
      <c r="J33" s="4"/>
      <c r="K33" s="10" t="s">
        <v>219</v>
      </c>
      <c r="L33" s="11">
        <v>341</v>
      </c>
      <c r="M33" s="11">
        <v>418</v>
      </c>
      <c r="N33" s="11">
        <v>416</v>
      </c>
      <c r="O33" s="11">
        <v>834</v>
      </c>
      <c r="P33" s="10"/>
      <c r="Q33" s="4"/>
      <c r="R33" s="4"/>
      <c r="S33" s="4"/>
      <c r="T33" s="4"/>
    </row>
    <row r="34" spans="1:20" ht="20.100000000000001" customHeight="1">
      <c r="A34" s="10" t="s">
        <v>163</v>
      </c>
      <c r="B34" s="11">
        <v>89</v>
      </c>
      <c r="C34" s="11">
        <v>85</v>
      </c>
      <c r="D34" s="11">
        <v>95</v>
      </c>
      <c r="E34" s="11">
        <v>180</v>
      </c>
      <c r="F34" s="10"/>
      <c r="G34" s="4"/>
      <c r="H34" s="4"/>
      <c r="I34" s="4"/>
      <c r="J34" s="4"/>
      <c r="K34" s="10" t="s">
        <v>219</v>
      </c>
      <c r="L34" s="11">
        <v>10</v>
      </c>
      <c r="M34" s="11">
        <v>8</v>
      </c>
      <c r="N34" s="11">
        <v>7</v>
      </c>
      <c r="O34" s="11">
        <v>15</v>
      </c>
      <c r="P34" s="10"/>
      <c r="Q34" s="4"/>
      <c r="R34" s="4"/>
      <c r="S34" s="4"/>
      <c r="T34" s="4"/>
    </row>
    <row r="35" spans="1:20" ht="20.100000000000001" customHeight="1">
      <c r="A35" s="10" t="s">
        <v>164</v>
      </c>
      <c r="B35" s="11">
        <v>118</v>
      </c>
      <c r="C35" s="11">
        <v>121</v>
      </c>
      <c r="D35" s="11">
        <v>109</v>
      </c>
      <c r="E35" s="11">
        <v>230</v>
      </c>
      <c r="F35" s="10"/>
      <c r="G35" s="4"/>
      <c r="H35" s="4"/>
      <c r="I35" s="4"/>
      <c r="J35" s="4"/>
      <c r="K35" s="10" t="s">
        <v>220</v>
      </c>
      <c r="L35" s="11">
        <v>82</v>
      </c>
      <c r="M35" s="11">
        <v>82</v>
      </c>
      <c r="N35" s="11">
        <v>85</v>
      </c>
      <c r="O35" s="11">
        <v>167</v>
      </c>
      <c r="P35" s="10"/>
      <c r="Q35" s="4"/>
      <c r="R35" s="4"/>
      <c r="S35" s="4"/>
      <c r="T35" s="4"/>
    </row>
    <row r="36" spans="1:20" ht="20.100000000000001" customHeight="1">
      <c r="A36" s="10" t="s">
        <v>165</v>
      </c>
      <c r="B36" s="11">
        <v>49</v>
      </c>
      <c r="C36" s="11">
        <v>45</v>
      </c>
      <c r="D36" s="11">
        <v>35</v>
      </c>
      <c r="E36" s="11">
        <v>80</v>
      </c>
      <c r="F36" s="10"/>
      <c r="G36" s="4"/>
      <c r="H36" s="4"/>
      <c r="I36" s="4"/>
      <c r="J36" s="4"/>
      <c r="K36" s="10" t="s">
        <v>221</v>
      </c>
      <c r="L36" s="11">
        <v>102</v>
      </c>
      <c r="M36" s="11">
        <v>94</v>
      </c>
      <c r="N36" s="11">
        <v>99</v>
      </c>
      <c r="O36" s="11">
        <v>193</v>
      </c>
      <c r="P36" s="10"/>
      <c r="Q36" s="4"/>
      <c r="R36" s="4"/>
      <c r="S36" s="4"/>
      <c r="T36" s="4"/>
    </row>
    <row r="37" spans="1:20" ht="20.100000000000001" customHeight="1">
      <c r="A37" s="10" t="s">
        <v>166</v>
      </c>
      <c r="B37" s="11">
        <v>18</v>
      </c>
      <c r="C37" s="11">
        <v>15</v>
      </c>
      <c r="D37" s="11">
        <v>17</v>
      </c>
      <c r="E37" s="11">
        <v>32</v>
      </c>
      <c r="F37" s="10"/>
      <c r="G37" s="4"/>
      <c r="H37" s="4"/>
      <c r="I37" s="4"/>
      <c r="J37" s="4"/>
      <c r="K37" s="10" t="s">
        <v>222</v>
      </c>
      <c r="L37" s="11">
        <v>52</v>
      </c>
      <c r="M37" s="11">
        <v>33</v>
      </c>
      <c r="N37" s="11">
        <v>46</v>
      </c>
      <c r="O37" s="11">
        <v>79</v>
      </c>
      <c r="P37" s="10"/>
      <c r="Q37" s="4"/>
      <c r="R37" s="4"/>
      <c r="S37" s="4"/>
      <c r="T37" s="4"/>
    </row>
    <row r="38" spans="1:20" ht="20.100000000000001" customHeight="1">
      <c r="A38" s="10" t="s">
        <v>857</v>
      </c>
      <c r="B38" s="11">
        <v>92</v>
      </c>
      <c r="C38" s="11">
        <v>83</v>
      </c>
      <c r="D38" s="11">
        <v>96</v>
      </c>
      <c r="E38" s="11">
        <v>179</v>
      </c>
      <c r="F38" s="10"/>
      <c r="G38" s="4"/>
      <c r="H38" s="4"/>
      <c r="I38" s="4"/>
      <c r="J38" s="4"/>
      <c r="K38" s="10" t="s">
        <v>223</v>
      </c>
      <c r="L38" s="11">
        <v>36</v>
      </c>
      <c r="M38" s="11">
        <v>32</v>
      </c>
      <c r="N38" s="11">
        <v>35</v>
      </c>
      <c r="O38" s="11">
        <v>67</v>
      </c>
      <c r="P38" s="10"/>
      <c r="Q38" s="4"/>
      <c r="R38" s="4"/>
      <c r="S38" s="4"/>
      <c r="T38" s="4"/>
    </row>
    <row r="39" spans="1:20" ht="20.100000000000001" customHeight="1">
      <c r="A39" s="10" t="s">
        <v>858</v>
      </c>
      <c r="B39" s="11">
        <v>63</v>
      </c>
      <c r="C39" s="11">
        <v>65</v>
      </c>
      <c r="D39" s="11">
        <v>68</v>
      </c>
      <c r="E39" s="11">
        <v>133</v>
      </c>
      <c r="F39" s="10"/>
      <c r="G39" s="4"/>
      <c r="H39" s="4"/>
      <c r="I39" s="4"/>
      <c r="J39" s="4"/>
      <c r="K39" s="10" t="s">
        <v>224</v>
      </c>
      <c r="L39" s="11">
        <v>37</v>
      </c>
      <c r="M39" s="11">
        <v>35</v>
      </c>
      <c r="N39" s="11">
        <v>32</v>
      </c>
      <c r="O39" s="11">
        <v>67</v>
      </c>
      <c r="P39" s="10"/>
      <c r="Q39" s="4"/>
      <c r="R39" s="4"/>
      <c r="S39" s="4"/>
      <c r="T39" s="4"/>
    </row>
    <row r="40" spans="1:20" ht="20.100000000000001" customHeight="1">
      <c r="A40" s="10" t="s">
        <v>167</v>
      </c>
      <c r="B40" s="11">
        <v>176</v>
      </c>
      <c r="C40" s="11">
        <v>156</v>
      </c>
      <c r="D40" s="11">
        <v>139</v>
      </c>
      <c r="E40" s="11">
        <v>295</v>
      </c>
      <c r="F40" s="10"/>
      <c r="G40" s="4"/>
      <c r="H40" s="4"/>
      <c r="I40" s="4"/>
      <c r="J40" s="4"/>
      <c r="K40" s="10" t="s">
        <v>225</v>
      </c>
      <c r="L40" s="11">
        <v>40</v>
      </c>
      <c r="M40" s="11">
        <v>48</v>
      </c>
      <c r="N40" s="11">
        <v>50</v>
      </c>
      <c r="O40" s="11">
        <v>98</v>
      </c>
      <c r="P40" s="10"/>
      <c r="Q40" s="4"/>
      <c r="R40" s="4"/>
      <c r="S40" s="4"/>
      <c r="T40" s="4"/>
    </row>
    <row r="41" spans="1:20" ht="20.100000000000001" customHeight="1">
      <c r="A41" s="10" t="s">
        <v>168</v>
      </c>
      <c r="B41" s="11">
        <v>52</v>
      </c>
      <c r="C41" s="11">
        <v>41</v>
      </c>
      <c r="D41" s="11">
        <v>45</v>
      </c>
      <c r="E41" s="11">
        <v>86</v>
      </c>
      <c r="F41" s="10"/>
      <c r="G41" s="4"/>
      <c r="H41" s="4"/>
      <c r="I41" s="4"/>
      <c r="J41" s="4"/>
      <c r="K41" s="10" t="s">
        <v>226</v>
      </c>
      <c r="L41" s="11">
        <v>281</v>
      </c>
      <c r="M41" s="11">
        <v>252</v>
      </c>
      <c r="N41" s="11">
        <v>308</v>
      </c>
      <c r="O41" s="11">
        <v>560</v>
      </c>
      <c r="P41" s="10"/>
      <c r="Q41" s="4"/>
      <c r="R41" s="4"/>
      <c r="S41" s="4"/>
      <c r="T41" s="4"/>
    </row>
    <row r="42" spans="1:20" ht="20.100000000000001" customHeight="1">
      <c r="A42" s="10" t="s">
        <v>169</v>
      </c>
      <c r="B42" s="11">
        <v>99</v>
      </c>
      <c r="C42" s="11">
        <v>74</v>
      </c>
      <c r="D42" s="11">
        <v>92</v>
      </c>
      <c r="E42" s="11">
        <v>166</v>
      </c>
      <c r="F42" s="10"/>
      <c r="G42" s="4"/>
      <c r="H42" s="4"/>
      <c r="I42" s="4"/>
      <c r="J42" s="4"/>
      <c r="K42" s="10" t="s">
        <v>227</v>
      </c>
      <c r="L42" s="11">
        <v>32</v>
      </c>
      <c r="M42" s="11">
        <v>31</v>
      </c>
      <c r="N42" s="11">
        <v>39</v>
      </c>
      <c r="O42" s="11">
        <v>70</v>
      </c>
      <c r="P42" s="10"/>
      <c r="Q42" s="4"/>
      <c r="R42" s="4"/>
      <c r="S42" s="4"/>
      <c r="T42" s="4"/>
    </row>
    <row r="43" spans="1:20" ht="20.100000000000001" customHeight="1">
      <c r="A43" s="10" t="s">
        <v>170</v>
      </c>
      <c r="B43" s="11">
        <v>74</v>
      </c>
      <c r="C43" s="11">
        <v>59</v>
      </c>
      <c r="D43" s="11">
        <v>66</v>
      </c>
      <c r="E43" s="11">
        <v>125</v>
      </c>
      <c r="F43" s="10"/>
      <c r="G43" s="4"/>
      <c r="H43" s="4"/>
      <c r="I43" s="4"/>
      <c r="J43" s="4"/>
      <c r="K43" s="10" t="s">
        <v>228</v>
      </c>
      <c r="L43" s="11">
        <v>52</v>
      </c>
      <c r="M43" s="11">
        <v>42</v>
      </c>
      <c r="N43" s="11">
        <v>42</v>
      </c>
      <c r="O43" s="11">
        <v>84</v>
      </c>
      <c r="P43" s="10"/>
      <c r="Q43" s="4"/>
      <c r="R43" s="4"/>
      <c r="S43" s="4"/>
      <c r="T43" s="4"/>
    </row>
    <row r="44" spans="1:20" ht="20.25" customHeight="1">
      <c r="A44" s="10" t="s">
        <v>171</v>
      </c>
      <c r="B44" s="11">
        <v>54</v>
      </c>
      <c r="C44" s="11">
        <v>50</v>
      </c>
      <c r="D44" s="11">
        <v>52</v>
      </c>
      <c r="E44" s="11">
        <v>102</v>
      </c>
      <c r="F44" s="16"/>
      <c r="G44" s="16"/>
      <c r="H44" s="16"/>
      <c r="I44" s="16"/>
      <c r="J44" s="16"/>
      <c r="K44" s="17" t="s">
        <v>229</v>
      </c>
      <c r="L44" s="11">
        <v>0</v>
      </c>
      <c r="M44" s="11">
        <v>0</v>
      </c>
      <c r="N44" s="11">
        <v>0</v>
      </c>
      <c r="O44" s="11">
        <v>0</v>
      </c>
      <c r="P44" s="16"/>
      <c r="Q44" s="16"/>
      <c r="R44" s="16"/>
      <c r="S44" s="16"/>
      <c r="T44" s="16"/>
    </row>
    <row r="45" spans="1:20">
      <c r="F45" s="18"/>
      <c r="G45" s="18"/>
      <c r="H45" s="18"/>
      <c r="I45" s="18"/>
      <c r="J45" s="18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72">
    <tabColor rgb="FFFFFF00"/>
  </sheetPr>
  <dimension ref="A1:T44"/>
  <sheetViews>
    <sheetView showGridLines="0" zoomScale="80" zoomScaleNormal="80" workbookViewId="0">
      <selection activeCell="L5" sqref="L5:O14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41</v>
      </c>
      <c r="F1" s="24" t="s">
        <v>133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45535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47</v>
      </c>
      <c r="B3" s="9" t="s">
        <v>42</v>
      </c>
      <c r="C3" s="9" t="s">
        <v>43</v>
      </c>
      <c r="D3" s="9" t="s">
        <v>44</v>
      </c>
      <c r="E3" s="9" t="s">
        <v>41</v>
      </c>
      <c r="F3" s="9" t="s">
        <v>47</v>
      </c>
      <c r="G3" s="9" t="s">
        <v>42</v>
      </c>
      <c r="H3" s="9" t="s">
        <v>43</v>
      </c>
      <c r="I3" s="9" t="s">
        <v>44</v>
      </c>
      <c r="J3" s="9" t="s">
        <v>41</v>
      </c>
      <c r="K3" s="9" t="s">
        <v>47</v>
      </c>
      <c r="L3" s="9" t="s">
        <v>42</v>
      </c>
      <c r="M3" s="9" t="s">
        <v>43</v>
      </c>
      <c r="N3" s="9" t="s">
        <v>44</v>
      </c>
      <c r="O3" s="9" t="s">
        <v>41</v>
      </c>
      <c r="P3" s="9" t="s">
        <v>47</v>
      </c>
      <c r="Q3" s="9" t="s">
        <v>42</v>
      </c>
      <c r="R3" s="9" t="s">
        <v>43</v>
      </c>
      <c r="S3" s="9" t="s">
        <v>44</v>
      </c>
      <c r="T3" s="9" t="s">
        <v>41</v>
      </c>
    </row>
    <row r="4" spans="1:20" s="3" customFormat="1" ht="20.100000000000001" customHeight="1">
      <c r="A4" s="1" t="s">
        <v>230</v>
      </c>
      <c r="B4" s="2"/>
      <c r="C4" s="2"/>
      <c r="D4" s="2"/>
      <c r="E4" s="2"/>
      <c r="F4" s="1" t="s">
        <v>259</v>
      </c>
      <c r="G4" s="2"/>
      <c r="H4" s="2"/>
      <c r="I4" s="2"/>
      <c r="J4" s="2"/>
      <c r="K4" s="2"/>
      <c r="L4" s="2"/>
      <c r="M4" s="2"/>
      <c r="N4" s="2"/>
      <c r="O4" s="2"/>
      <c r="P4" s="1" t="s">
        <v>308</v>
      </c>
      <c r="Q4" s="2"/>
      <c r="R4" s="2"/>
      <c r="S4" s="2"/>
      <c r="T4" s="2"/>
    </row>
    <row r="5" spans="1:20" ht="20.100000000000001" customHeight="1">
      <c r="A5" s="10" t="s">
        <v>231</v>
      </c>
      <c r="B5" s="11">
        <v>8</v>
      </c>
      <c r="C5" s="11">
        <v>12</v>
      </c>
      <c r="D5" s="11">
        <v>8</v>
      </c>
      <c r="E5" s="11">
        <v>20</v>
      </c>
      <c r="F5" s="10" t="s">
        <v>260</v>
      </c>
      <c r="G5" s="11">
        <v>478</v>
      </c>
      <c r="H5" s="11">
        <v>589</v>
      </c>
      <c r="I5" s="11">
        <v>620</v>
      </c>
      <c r="J5" s="11">
        <v>1209</v>
      </c>
      <c r="K5" s="10" t="s">
        <v>261</v>
      </c>
      <c r="L5" s="11">
        <v>70</v>
      </c>
      <c r="M5" s="11">
        <v>67</v>
      </c>
      <c r="N5" s="11">
        <v>64</v>
      </c>
      <c r="O5" s="11">
        <v>131</v>
      </c>
      <c r="P5" s="10" t="s">
        <v>309</v>
      </c>
      <c r="Q5" s="11">
        <v>32</v>
      </c>
      <c r="R5" s="11">
        <v>27</v>
      </c>
      <c r="S5" s="11">
        <v>30</v>
      </c>
      <c r="T5" s="11">
        <v>57</v>
      </c>
    </row>
    <row r="6" spans="1:20" ht="20.100000000000001" customHeight="1">
      <c r="A6" s="5" t="s">
        <v>232</v>
      </c>
      <c r="B6" s="11">
        <v>14</v>
      </c>
      <c r="C6" s="11">
        <v>8</v>
      </c>
      <c r="D6" s="11">
        <v>11</v>
      </c>
      <c r="E6" s="11">
        <v>19</v>
      </c>
      <c r="F6" s="10" t="s">
        <v>262</v>
      </c>
      <c r="G6" s="11">
        <v>33</v>
      </c>
      <c r="H6" s="11">
        <v>37</v>
      </c>
      <c r="I6" s="11">
        <v>33</v>
      </c>
      <c r="J6" s="11">
        <v>70</v>
      </c>
      <c r="K6" s="10" t="s">
        <v>263</v>
      </c>
      <c r="L6" s="11">
        <v>80</v>
      </c>
      <c r="M6" s="11">
        <v>95</v>
      </c>
      <c r="N6" s="11">
        <v>95</v>
      </c>
      <c r="O6" s="11">
        <v>190</v>
      </c>
      <c r="P6" s="10" t="s">
        <v>310</v>
      </c>
      <c r="Q6" s="11">
        <v>25</v>
      </c>
      <c r="R6" s="11">
        <v>18</v>
      </c>
      <c r="S6" s="11">
        <v>24</v>
      </c>
      <c r="T6" s="11">
        <v>42</v>
      </c>
    </row>
    <row r="7" spans="1:20" ht="20.100000000000001" customHeight="1">
      <c r="A7" s="5" t="s">
        <v>233</v>
      </c>
      <c r="B7" s="11">
        <v>1</v>
      </c>
      <c r="C7" s="11">
        <v>0</v>
      </c>
      <c r="D7" s="11">
        <v>1</v>
      </c>
      <c r="E7" s="11">
        <v>1</v>
      </c>
      <c r="F7" s="10" t="s">
        <v>264</v>
      </c>
      <c r="G7" s="11">
        <v>22</v>
      </c>
      <c r="H7" s="11">
        <v>23</v>
      </c>
      <c r="I7" s="11">
        <v>19</v>
      </c>
      <c r="J7" s="11">
        <v>42</v>
      </c>
      <c r="K7" s="10" t="s">
        <v>265</v>
      </c>
      <c r="L7" s="11">
        <v>106</v>
      </c>
      <c r="M7" s="11">
        <v>150</v>
      </c>
      <c r="N7" s="11">
        <v>145</v>
      </c>
      <c r="O7" s="11">
        <v>295</v>
      </c>
      <c r="P7" s="10" t="s">
        <v>311</v>
      </c>
      <c r="Q7" s="11">
        <v>37</v>
      </c>
      <c r="R7" s="11">
        <v>35</v>
      </c>
      <c r="S7" s="11">
        <v>43</v>
      </c>
      <c r="T7" s="11">
        <v>78</v>
      </c>
    </row>
    <row r="8" spans="1:20" ht="20.100000000000001" customHeight="1">
      <c r="A8" s="5" t="s">
        <v>234</v>
      </c>
      <c r="B8" s="11">
        <v>8</v>
      </c>
      <c r="C8" s="11">
        <v>10</v>
      </c>
      <c r="D8" s="11">
        <v>10</v>
      </c>
      <c r="E8" s="11">
        <v>20</v>
      </c>
      <c r="F8" s="10" t="s">
        <v>266</v>
      </c>
      <c r="G8" s="11">
        <v>198</v>
      </c>
      <c r="H8" s="11">
        <v>232</v>
      </c>
      <c r="I8" s="11">
        <v>224</v>
      </c>
      <c r="J8" s="11">
        <v>456</v>
      </c>
      <c r="K8" s="10" t="s">
        <v>267</v>
      </c>
      <c r="L8" s="11">
        <v>38</v>
      </c>
      <c r="M8" s="11">
        <v>33</v>
      </c>
      <c r="N8" s="11">
        <v>39</v>
      </c>
      <c r="O8" s="11">
        <v>72</v>
      </c>
      <c r="P8" s="10" t="s">
        <v>312</v>
      </c>
      <c r="Q8" s="11">
        <v>32</v>
      </c>
      <c r="R8" s="11">
        <v>24</v>
      </c>
      <c r="S8" s="11">
        <v>28</v>
      </c>
      <c r="T8" s="11">
        <v>52</v>
      </c>
    </row>
    <row r="9" spans="1:20" ht="20.100000000000001" customHeight="1">
      <c r="A9" s="5" t="s">
        <v>235</v>
      </c>
      <c r="B9" s="11">
        <v>4</v>
      </c>
      <c r="C9" s="11">
        <v>4</v>
      </c>
      <c r="D9" s="11">
        <v>5</v>
      </c>
      <c r="E9" s="11">
        <v>9</v>
      </c>
      <c r="F9" s="10" t="s">
        <v>268</v>
      </c>
      <c r="G9" s="11">
        <v>107</v>
      </c>
      <c r="H9" s="11">
        <v>161</v>
      </c>
      <c r="I9" s="11">
        <v>160</v>
      </c>
      <c r="J9" s="11">
        <v>321</v>
      </c>
      <c r="K9" s="10" t="s">
        <v>269</v>
      </c>
      <c r="L9" s="11">
        <v>28</v>
      </c>
      <c r="M9" s="11">
        <v>26</v>
      </c>
      <c r="N9" s="11">
        <v>31</v>
      </c>
      <c r="O9" s="11">
        <v>57</v>
      </c>
      <c r="P9" s="10" t="s">
        <v>313</v>
      </c>
      <c r="Q9" s="11">
        <v>70</v>
      </c>
      <c r="R9" s="11">
        <v>60</v>
      </c>
      <c r="S9" s="11">
        <v>71</v>
      </c>
      <c r="T9" s="11">
        <v>131</v>
      </c>
    </row>
    <row r="10" spans="1:20" ht="20.100000000000001" customHeight="1">
      <c r="A10" s="5" t="s">
        <v>236</v>
      </c>
      <c r="B10" s="11">
        <v>14</v>
      </c>
      <c r="C10" s="11">
        <v>12</v>
      </c>
      <c r="D10" s="11">
        <v>11</v>
      </c>
      <c r="E10" s="11">
        <v>23</v>
      </c>
      <c r="F10" s="10" t="s">
        <v>270</v>
      </c>
      <c r="G10" s="11">
        <v>105</v>
      </c>
      <c r="H10" s="11">
        <v>103</v>
      </c>
      <c r="I10" s="11">
        <v>97</v>
      </c>
      <c r="J10" s="11">
        <v>200</v>
      </c>
      <c r="K10" s="10" t="s">
        <v>271</v>
      </c>
      <c r="L10" s="11">
        <v>10</v>
      </c>
      <c r="M10" s="11">
        <v>8</v>
      </c>
      <c r="N10" s="11">
        <v>8</v>
      </c>
      <c r="O10" s="11">
        <v>16</v>
      </c>
      <c r="P10" s="10" t="s">
        <v>314</v>
      </c>
      <c r="Q10" s="11">
        <v>42</v>
      </c>
      <c r="R10" s="11">
        <v>28</v>
      </c>
      <c r="S10" s="11">
        <v>38</v>
      </c>
      <c r="T10" s="11">
        <v>66</v>
      </c>
    </row>
    <row r="11" spans="1:20" ht="20.100000000000001" customHeight="1">
      <c r="A11" s="5" t="s">
        <v>237</v>
      </c>
      <c r="B11" s="11">
        <v>22</v>
      </c>
      <c r="C11" s="11">
        <v>19</v>
      </c>
      <c r="D11" s="11">
        <v>25</v>
      </c>
      <c r="E11" s="11">
        <v>44</v>
      </c>
      <c r="F11" s="10" t="s">
        <v>272</v>
      </c>
      <c r="G11" s="11">
        <v>156</v>
      </c>
      <c r="H11" s="11">
        <v>175</v>
      </c>
      <c r="I11" s="11">
        <v>167</v>
      </c>
      <c r="J11" s="11">
        <v>342</v>
      </c>
      <c r="K11" s="10" t="s">
        <v>273</v>
      </c>
      <c r="L11" s="11">
        <v>8</v>
      </c>
      <c r="M11" s="11">
        <v>7</v>
      </c>
      <c r="N11" s="11">
        <v>10</v>
      </c>
      <c r="O11" s="11">
        <v>17</v>
      </c>
      <c r="P11" s="10" t="s">
        <v>315</v>
      </c>
      <c r="Q11" s="11">
        <v>82</v>
      </c>
      <c r="R11" s="11">
        <v>52</v>
      </c>
      <c r="S11" s="11">
        <v>70</v>
      </c>
      <c r="T11" s="11">
        <v>122</v>
      </c>
    </row>
    <row r="12" spans="1:20" ht="20.100000000000001" customHeight="1">
      <c r="A12" s="5" t="s">
        <v>238</v>
      </c>
      <c r="B12" s="11">
        <v>70</v>
      </c>
      <c r="C12" s="11">
        <v>54</v>
      </c>
      <c r="D12" s="11">
        <v>17</v>
      </c>
      <c r="E12" s="11">
        <v>71</v>
      </c>
      <c r="F12" s="10" t="s">
        <v>274</v>
      </c>
      <c r="G12" s="11">
        <v>275</v>
      </c>
      <c r="H12" s="11">
        <v>347</v>
      </c>
      <c r="I12" s="11">
        <v>362</v>
      </c>
      <c r="J12" s="11">
        <v>709</v>
      </c>
      <c r="K12" s="10" t="s">
        <v>275</v>
      </c>
      <c r="L12" s="11">
        <v>12</v>
      </c>
      <c r="M12" s="11">
        <v>6</v>
      </c>
      <c r="N12" s="11">
        <v>11</v>
      </c>
      <c r="O12" s="11">
        <v>17</v>
      </c>
      <c r="P12" s="10" t="s">
        <v>316</v>
      </c>
      <c r="Q12" s="11">
        <v>47</v>
      </c>
      <c r="R12" s="11">
        <v>35</v>
      </c>
      <c r="S12" s="11">
        <v>48</v>
      </c>
      <c r="T12" s="11">
        <v>83</v>
      </c>
    </row>
    <row r="13" spans="1:20" ht="20.100000000000001" customHeight="1">
      <c r="A13" s="5" t="s">
        <v>239</v>
      </c>
      <c r="B13" s="11">
        <v>208</v>
      </c>
      <c r="C13" s="11">
        <v>201</v>
      </c>
      <c r="D13" s="11">
        <v>217</v>
      </c>
      <c r="E13" s="11">
        <v>418</v>
      </c>
      <c r="F13" s="10" t="s">
        <v>276</v>
      </c>
      <c r="G13" s="11">
        <v>206</v>
      </c>
      <c r="H13" s="11">
        <v>197</v>
      </c>
      <c r="I13" s="11">
        <v>214</v>
      </c>
      <c r="J13" s="11">
        <v>411</v>
      </c>
      <c r="K13" s="10" t="s">
        <v>277</v>
      </c>
      <c r="L13" s="11">
        <v>11</v>
      </c>
      <c r="M13" s="11">
        <v>4</v>
      </c>
      <c r="N13" s="11">
        <v>9</v>
      </c>
      <c r="O13" s="11">
        <v>13</v>
      </c>
      <c r="P13" s="10" t="s">
        <v>317</v>
      </c>
      <c r="Q13" s="11">
        <v>26</v>
      </c>
      <c r="R13" s="11">
        <v>21</v>
      </c>
      <c r="S13" s="11">
        <v>30</v>
      </c>
      <c r="T13" s="11">
        <v>51</v>
      </c>
    </row>
    <row r="14" spans="1:20" ht="20.100000000000001" customHeight="1">
      <c r="A14" s="5" t="s">
        <v>240</v>
      </c>
      <c r="B14" s="11">
        <v>266</v>
      </c>
      <c r="C14" s="11">
        <v>289</v>
      </c>
      <c r="D14" s="11">
        <v>272</v>
      </c>
      <c r="E14" s="11">
        <v>561</v>
      </c>
      <c r="F14" s="10" t="s">
        <v>278</v>
      </c>
      <c r="G14" s="11">
        <v>205</v>
      </c>
      <c r="H14" s="11">
        <v>231</v>
      </c>
      <c r="I14" s="11">
        <v>251</v>
      </c>
      <c r="J14" s="11">
        <v>482</v>
      </c>
      <c r="K14" s="10" t="s">
        <v>878</v>
      </c>
      <c r="L14" s="11">
        <v>2</v>
      </c>
      <c r="M14" s="11">
        <v>1</v>
      </c>
      <c r="N14" s="11">
        <v>2</v>
      </c>
      <c r="O14" s="11">
        <v>3</v>
      </c>
      <c r="P14" s="10" t="s">
        <v>318</v>
      </c>
      <c r="Q14" s="11">
        <v>48</v>
      </c>
      <c r="R14" s="11">
        <v>42</v>
      </c>
      <c r="S14" s="11">
        <v>46</v>
      </c>
      <c r="T14" s="11">
        <v>88</v>
      </c>
    </row>
    <row r="15" spans="1:20" ht="20.100000000000001" customHeight="1">
      <c r="A15" s="5" t="s">
        <v>241</v>
      </c>
      <c r="B15" s="11">
        <v>433</v>
      </c>
      <c r="C15" s="11">
        <v>444</v>
      </c>
      <c r="D15" s="11">
        <v>444</v>
      </c>
      <c r="E15" s="11">
        <v>888</v>
      </c>
      <c r="F15" s="10" t="s">
        <v>279</v>
      </c>
      <c r="G15" s="11">
        <v>129</v>
      </c>
      <c r="H15" s="11">
        <v>126</v>
      </c>
      <c r="I15" s="11">
        <v>136</v>
      </c>
      <c r="J15" s="11">
        <v>262</v>
      </c>
      <c r="K15" s="10" t="s">
        <v>45</v>
      </c>
      <c r="L15" s="4">
        <f>SUM(G5:G44,L5:L14)</f>
        <v>3375</v>
      </c>
      <c r="M15" s="4">
        <f>SUM(H5:H44,M5:M14)</f>
        <v>3824</v>
      </c>
      <c r="N15" s="4">
        <f>SUM(I5:I44,N5:N14)</f>
        <v>3963</v>
      </c>
      <c r="O15" s="4">
        <f>SUM(J5:J44,O5:O14)</f>
        <v>7787</v>
      </c>
      <c r="P15" s="10" t="s">
        <v>319</v>
      </c>
      <c r="Q15" s="11">
        <v>7</v>
      </c>
      <c r="R15" s="11">
        <v>7</v>
      </c>
      <c r="S15" s="11">
        <v>7</v>
      </c>
      <c r="T15" s="11">
        <v>14</v>
      </c>
    </row>
    <row r="16" spans="1:20" ht="20.100000000000001" customHeight="1">
      <c r="A16" s="5" t="s">
        <v>242</v>
      </c>
      <c r="B16" s="11">
        <v>99</v>
      </c>
      <c r="C16" s="11">
        <v>115</v>
      </c>
      <c r="D16" s="11">
        <v>116</v>
      </c>
      <c r="E16" s="11">
        <v>231</v>
      </c>
      <c r="F16" s="10" t="s">
        <v>280</v>
      </c>
      <c r="G16" s="11">
        <v>31</v>
      </c>
      <c r="H16" s="11">
        <v>31</v>
      </c>
      <c r="I16" s="11">
        <v>36</v>
      </c>
      <c r="J16" s="11">
        <v>67</v>
      </c>
      <c r="K16" s="10"/>
      <c r="L16" s="4"/>
      <c r="M16" s="4"/>
      <c r="N16" s="4"/>
      <c r="O16" s="4"/>
      <c r="P16" s="10" t="s">
        <v>320</v>
      </c>
      <c r="Q16" s="11">
        <v>23</v>
      </c>
      <c r="R16" s="11">
        <v>24</v>
      </c>
      <c r="S16" s="11">
        <v>19</v>
      </c>
      <c r="T16" s="11">
        <v>43</v>
      </c>
    </row>
    <row r="17" spans="1:20" ht="20.100000000000001" customHeight="1">
      <c r="A17" s="5" t="s">
        <v>243</v>
      </c>
      <c r="B17" s="11">
        <v>453</v>
      </c>
      <c r="C17" s="11">
        <v>539</v>
      </c>
      <c r="D17" s="11">
        <v>495</v>
      </c>
      <c r="E17" s="11">
        <v>1034</v>
      </c>
      <c r="F17" s="10" t="s">
        <v>281</v>
      </c>
      <c r="G17" s="11">
        <v>48</v>
      </c>
      <c r="H17" s="11">
        <v>61</v>
      </c>
      <c r="I17" s="11">
        <v>57</v>
      </c>
      <c r="J17" s="11">
        <v>118</v>
      </c>
      <c r="K17" s="10"/>
      <c r="L17" s="4"/>
      <c r="M17" s="4"/>
      <c r="N17" s="4"/>
      <c r="O17" s="4"/>
      <c r="P17" s="10" t="s">
        <v>45</v>
      </c>
      <c r="Q17" s="4">
        <f>SUM(Q5:Q16)</f>
        <v>471</v>
      </c>
      <c r="R17" s="4">
        <f>SUM(R5:R16)</f>
        <v>373</v>
      </c>
      <c r="S17" s="4">
        <f>SUM(S5:S16)</f>
        <v>454</v>
      </c>
      <c r="T17" s="4">
        <f>SUM(T5:T16)</f>
        <v>827</v>
      </c>
    </row>
    <row r="18" spans="1:20" ht="20.100000000000001" customHeight="1">
      <c r="A18" s="5" t="s">
        <v>244</v>
      </c>
      <c r="B18" s="11">
        <v>289</v>
      </c>
      <c r="C18" s="11">
        <v>260</v>
      </c>
      <c r="D18" s="11">
        <v>257</v>
      </c>
      <c r="E18" s="11">
        <v>517</v>
      </c>
      <c r="F18" s="10" t="s">
        <v>282</v>
      </c>
      <c r="G18" s="11">
        <v>120</v>
      </c>
      <c r="H18" s="11">
        <v>140</v>
      </c>
      <c r="I18" s="11">
        <v>167</v>
      </c>
      <c r="J18" s="11">
        <v>307</v>
      </c>
      <c r="K18" s="10"/>
      <c r="L18" s="4"/>
      <c r="M18" s="4"/>
      <c r="N18" s="4"/>
      <c r="O18" s="4"/>
      <c r="P18" s="10"/>
      <c r="Q18" s="4"/>
      <c r="R18" s="4"/>
      <c r="S18" s="4"/>
      <c r="T18" s="4"/>
    </row>
    <row r="19" spans="1:20" ht="20.100000000000001" customHeight="1">
      <c r="A19" s="5" t="s">
        <v>245</v>
      </c>
      <c r="B19" s="11">
        <v>57</v>
      </c>
      <c r="C19" s="11">
        <v>54</v>
      </c>
      <c r="D19" s="11">
        <v>47</v>
      </c>
      <c r="E19" s="11">
        <v>101</v>
      </c>
      <c r="F19" s="10" t="s">
        <v>283</v>
      </c>
      <c r="G19" s="11">
        <v>108</v>
      </c>
      <c r="H19" s="11">
        <v>122</v>
      </c>
      <c r="I19" s="11">
        <v>109</v>
      </c>
      <c r="J19" s="11">
        <v>231</v>
      </c>
      <c r="K19" s="10"/>
      <c r="L19" s="4"/>
      <c r="M19" s="4"/>
      <c r="N19" s="4"/>
      <c r="O19" s="4"/>
      <c r="P19" s="10"/>
      <c r="Q19" s="4"/>
      <c r="R19" s="4"/>
      <c r="S19" s="4"/>
      <c r="T19" s="4"/>
    </row>
    <row r="20" spans="1:20" ht="20.100000000000001" customHeight="1">
      <c r="A20" s="5" t="s">
        <v>246</v>
      </c>
      <c r="B20" s="11">
        <v>25</v>
      </c>
      <c r="C20" s="11">
        <v>20</v>
      </c>
      <c r="D20" s="11">
        <v>33</v>
      </c>
      <c r="E20" s="11">
        <v>53</v>
      </c>
      <c r="F20" s="10" t="s">
        <v>284</v>
      </c>
      <c r="G20" s="11">
        <v>159</v>
      </c>
      <c r="H20" s="11">
        <v>198</v>
      </c>
      <c r="I20" s="11">
        <v>206</v>
      </c>
      <c r="J20" s="11">
        <v>404</v>
      </c>
      <c r="K20" s="10"/>
      <c r="L20" s="4"/>
      <c r="M20" s="4"/>
      <c r="N20" s="4"/>
      <c r="O20" s="4"/>
      <c r="P20" s="10"/>
      <c r="Q20" s="4"/>
      <c r="R20" s="4"/>
      <c r="S20" s="4"/>
      <c r="T20" s="4"/>
    </row>
    <row r="21" spans="1:20" ht="20.100000000000001" customHeight="1">
      <c r="A21" s="5" t="s">
        <v>247</v>
      </c>
      <c r="B21" s="11">
        <v>1</v>
      </c>
      <c r="C21" s="11">
        <v>1</v>
      </c>
      <c r="D21" s="11">
        <v>0</v>
      </c>
      <c r="E21" s="11">
        <v>1</v>
      </c>
      <c r="F21" s="10" t="s">
        <v>285</v>
      </c>
      <c r="G21" s="11">
        <v>53</v>
      </c>
      <c r="H21" s="11">
        <v>49</v>
      </c>
      <c r="I21" s="11">
        <v>50</v>
      </c>
      <c r="J21" s="11">
        <v>99</v>
      </c>
      <c r="K21" s="10"/>
      <c r="L21" s="4"/>
      <c r="M21" s="4"/>
      <c r="N21" s="4"/>
      <c r="O21" s="4"/>
      <c r="P21" s="10"/>
      <c r="Q21" s="4"/>
      <c r="R21" s="4"/>
      <c r="S21" s="4"/>
      <c r="T21" s="4"/>
    </row>
    <row r="22" spans="1:20" ht="20.100000000000001" customHeight="1">
      <c r="A22" s="5" t="s">
        <v>248</v>
      </c>
      <c r="B22" s="11">
        <v>259</v>
      </c>
      <c r="C22" s="11">
        <v>262</v>
      </c>
      <c r="D22" s="11">
        <v>283</v>
      </c>
      <c r="E22" s="11">
        <v>545</v>
      </c>
      <c r="F22" s="10" t="s">
        <v>286</v>
      </c>
      <c r="G22" s="11">
        <v>23</v>
      </c>
      <c r="H22" s="11">
        <v>24</v>
      </c>
      <c r="I22" s="11">
        <v>20</v>
      </c>
      <c r="J22" s="11">
        <v>44</v>
      </c>
      <c r="K22" s="10"/>
      <c r="L22" s="4"/>
      <c r="M22" s="4"/>
      <c r="N22" s="4"/>
      <c r="O22" s="4"/>
      <c r="P22" s="10"/>
      <c r="Q22" s="4"/>
      <c r="R22" s="4"/>
      <c r="S22" s="4"/>
      <c r="T22" s="4"/>
    </row>
    <row r="23" spans="1:20" ht="20.100000000000001" customHeight="1">
      <c r="A23" s="5" t="s">
        <v>249</v>
      </c>
      <c r="B23" s="11">
        <v>111</v>
      </c>
      <c r="C23" s="11">
        <v>106</v>
      </c>
      <c r="D23" s="11">
        <v>118</v>
      </c>
      <c r="E23" s="11">
        <v>224</v>
      </c>
      <c r="F23" s="10" t="s">
        <v>287</v>
      </c>
      <c r="G23" s="11">
        <v>6</v>
      </c>
      <c r="H23" s="11">
        <v>7</v>
      </c>
      <c r="I23" s="11">
        <v>4</v>
      </c>
      <c r="J23" s="11">
        <v>11</v>
      </c>
      <c r="K23" s="10"/>
      <c r="L23" s="4"/>
      <c r="M23" s="4"/>
      <c r="N23" s="4"/>
      <c r="O23" s="4"/>
      <c r="P23" s="10"/>
      <c r="Q23" s="4"/>
      <c r="R23" s="4"/>
      <c r="S23" s="4"/>
      <c r="T23" s="4"/>
    </row>
    <row r="24" spans="1:20" ht="20.100000000000001" customHeight="1">
      <c r="A24" s="5" t="s">
        <v>250</v>
      </c>
      <c r="B24" s="11">
        <v>384</v>
      </c>
      <c r="C24" s="11">
        <v>338</v>
      </c>
      <c r="D24" s="11">
        <v>418</v>
      </c>
      <c r="E24" s="11">
        <v>756</v>
      </c>
      <c r="F24" s="10" t="s">
        <v>288</v>
      </c>
      <c r="G24" s="11">
        <v>27</v>
      </c>
      <c r="H24" s="11">
        <v>23</v>
      </c>
      <c r="I24" s="11">
        <v>23</v>
      </c>
      <c r="J24" s="11">
        <v>46</v>
      </c>
      <c r="K24" s="10"/>
      <c r="L24" s="4"/>
      <c r="M24" s="4"/>
      <c r="N24" s="4"/>
      <c r="O24" s="4"/>
      <c r="P24" s="10"/>
      <c r="Q24" s="4"/>
      <c r="R24" s="4"/>
      <c r="S24" s="4"/>
      <c r="T24" s="4"/>
    </row>
    <row r="25" spans="1:20" ht="20.100000000000001" customHeight="1">
      <c r="A25" s="5" t="s">
        <v>251</v>
      </c>
      <c r="B25" s="11">
        <v>20</v>
      </c>
      <c r="C25" s="11">
        <v>19</v>
      </c>
      <c r="D25" s="11">
        <v>12</v>
      </c>
      <c r="E25" s="11">
        <v>31</v>
      </c>
      <c r="F25" s="10" t="s">
        <v>289</v>
      </c>
      <c r="G25" s="11">
        <v>36</v>
      </c>
      <c r="H25" s="11">
        <v>27</v>
      </c>
      <c r="I25" s="11">
        <v>35</v>
      </c>
      <c r="J25" s="11">
        <v>62</v>
      </c>
      <c r="K25" s="10"/>
      <c r="L25" s="4"/>
      <c r="M25" s="4"/>
      <c r="N25" s="4"/>
      <c r="O25" s="4"/>
      <c r="P25" s="10"/>
      <c r="Q25" s="4"/>
      <c r="R25" s="4"/>
      <c r="S25" s="4"/>
      <c r="T25" s="4"/>
    </row>
    <row r="26" spans="1:20" ht="20.100000000000001" customHeight="1">
      <c r="A26" s="5" t="s">
        <v>252</v>
      </c>
      <c r="B26" s="11">
        <v>86</v>
      </c>
      <c r="C26" s="11">
        <v>74</v>
      </c>
      <c r="D26" s="11">
        <v>78</v>
      </c>
      <c r="E26" s="11">
        <v>152</v>
      </c>
      <c r="F26" s="10" t="s">
        <v>290</v>
      </c>
      <c r="G26" s="11">
        <v>22</v>
      </c>
      <c r="H26" s="11">
        <v>19</v>
      </c>
      <c r="I26" s="11">
        <v>26</v>
      </c>
      <c r="J26" s="11">
        <v>45</v>
      </c>
      <c r="K26" s="10"/>
      <c r="L26" s="4"/>
      <c r="M26" s="4"/>
      <c r="N26" s="4"/>
      <c r="O26" s="4"/>
      <c r="P26" s="10"/>
      <c r="Q26" s="4"/>
      <c r="R26" s="4"/>
      <c r="S26" s="4"/>
      <c r="T26" s="4"/>
    </row>
    <row r="27" spans="1:20" ht="20.100000000000001" customHeight="1">
      <c r="A27" s="5" t="s">
        <v>253</v>
      </c>
      <c r="B27" s="11">
        <v>292</v>
      </c>
      <c r="C27" s="11">
        <v>235</v>
      </c>
      <c r="D27" s="11">
        <v>212</v>
      </c>
      <c r="E27" s="11">
        <v>447</v>
      </c>
      <c r="F27" s="10" t="s">
        <v>291</v>
      </c>
      <c r="G27" s="11">
        <v>9</v>
      </c>
      <c r="H27" s="11">
        <v>8</v>
      </c>
      <c r="I27" s="11">
        <v>10</v>
      </c>
      <c r="J27" s="11">
        <v>18</v>
      </c>
      <c r="K27" s="10"/>
      <c r="L27" s="4"/>
      <c r="M27" s="4"/>
      <c r="N27" s="4"/>
      <c r="O27" s="4"/>
      <c r="P27" s="10"/>
      <c r="Q27" s="4"/>
      <c r="R27" s="4"/>
      <c r="S27" s="4"/>
      <c r="T27" s="4"/>
    </row>
    <row r="28" spans="1:20" ht="20.100000000000001" customHeight="1">
      <c r="A28" s="5" t="s">
        <v>254</v>
      </c>
      <c r="B28" s="11">
        <v>129</v>
      </c>
      <c r="C28" s="11">
        <v>116</v>
      </c>
      <c r="D28" s="11">
        <v>117</v>
      </c>
      <c r="E28" s="11">
        <v>233</v>
      </c>
      <c r="F28" s="10" t="s">
        <v>292</v>
      </c>
      <c r="G28" s="11">
        <v>5</v>
      </c>
      <c r="H28" s="11">
        <v>6</v>
      </c>
      <c r="I28" s="11">
        <v>3</v>
      </c>
      <c r="J28" s="11">
        <v>9</v>
      </c>
      <c r="K28" s="10"/>
      <c r="L28" s="4"/>
      <c r="M28" s="4"/>
      <c r="N28" s="4"/>
      <c r="O28" s="4"/>
      <c r="P28" s="10"/>
      <c r="Q28" s="4"/>
      <c r="R28" s="4"/>
      <c r="S28" s="4"/>
      <c r="T28" s="4"/>
    </row>
    <row r="29" spans="1:20" ht="20.100000000000001" customHeight="1">
      <c r="A29" s="10" t="s">
        <v>255</v>
      </c>
      <c r="B29" s="11">
        <v>75</v>
      </c>
      <c r="C29" s="11">
        <v>71</v>
      </c>
      <c r="D29" s="11">
        <v>52</v>
      </c>
      <c r="E29" s="11">
        <v>123</v>
      </c>
      <c r="F29" s="10" t="s">
        <v>293</v>
      </c>
      <c r="G29" s="11">
        <v>15</v>
      </c>
      <c r="H29" s="11">
        <v>13</v>
      </c>
      <c r="I29" s="11">
        <v>12</v>
      </c>
      <c r="J29" s="11">
        <v>25</v>
      </c>
      <c r="K29" s="10"/>
      <c r="L29" s="4"/>
      <c r="M29" s="4"/>
      <c r="N29" s="4"/>
      <c r="O29" s="4"/>
      <c r="P29" s="10"/>
      <c r="Q29" s="4"/>
      <c r="R29" s="4"/>
      <c r="S29" s="4"/>
      <c r="T29" s="4"/>
    </row>
    <row r="30" spans="1:20" ht="20.100000000000001" customHeight="1">
      <c r="A30" s="10" t="s">
        <v>256</v>
      </c>
      <c r="B30" s="11">
        <v>131</v>
      </c>
      <c r="C30" s="11">
        <v>102</v>
      </c>
      <c r="D30" s="11">
        <v>114</v>
      </c>
      <c r="E30" s="11">
        <v>216</v>
      </c>
      <c r="F30" s="10" t="s">
        <v>294</v>
      </c>
      <c r="G30" s="11">
        <v>10</v>
      </c>
      <c r="H30" s="11">
        <v>7</v>
      </c>
      <c r="I30" s="11">
        <v>8</v>
      </c>
      <c r="J30" s="11">
        <v>15</v>
      </c>
      <c r="K30" s="10"/>
      <c r="L30" s="4"/>
      <c r="M30" s="4"/>
      <c r="N30" s="4"/>
      <c r="O30" s="4"/>
      <c r="P30" s="10"/>
      <c r="Q30" s="4"/>
      <c r="R30" s="4"/>
      <c r="S30" s="4"/>
      <c r="T30" s="4"/>
    </row>
    <row r="31" spans="1:20" ht="20.100000000000001" customHeight="1">
      <c r="A31" s="10" t="s">
        <v>257</v>
      </c>
      <c r="B31" s="11">
        <v>453</v>
      </c>
      <c r="C31" s="11">
        <v>419</v>
      </c>
      <c r="D31" s="11">
        <v>363</v>
      </c>
      <c r="E31" s="11">
        <v>782</v>
      </c>
      <c r="F31" s="10" t="s">
        <v>295</v>
      </c>
      <c r="G31" s="11">
        <v>5</v>
      </c>
      <c r="H31" s="11">
        <v>3</v>
      </c>
      <c r="I31" s="11">
        <v>5</v>
      </c>
      <c r="J31" s="11">
        <v>8</v>
      </c>
      <c r="K31" s="10"/>
      <c r="L31" s="4"/>
      <c r="M31" s="4"/>
      <c r="N31" s="4"/>
      <c r="O31" s="4"/>
      <c r="P31" s="10"/>
      <c r="Q31" s="4"/>
      <c r="R31" s="4"/>
      <c r="S31" s="4"/>
      <c r="T31" s="4"/>
    </row>
    <row r="32" spans="1:20" ht="20.100000000000001" customHeight="1">
      <c r="A32" s="10" t="s">
        <v>257</v>
      </c>
      <c r="B32" s="11">
        <v>26</v>
      </c>
      <c r="C32" s="11">
        <v>30</v>
      </c>
      <c r="D32" s="11">
        <v>21</v>
      </c>
      <c r="E32" s="11">
        <v>51</v>
      </c>
      <c r="F32" s="10" t="s">
        <v>296</v>
      </c>
      <c r="G32" s="11">
        <v>9</v>
      </c>
      <c r="H32" s="11">
        <v>8</v>
      </c>
      <c r="I32" s="11">
        <v>11</v>
      </c>
      <c r="J32" s="11">
        <v>19</v>
      </c>
      <c r="K32" s="10"/>
      <c r="L32" s="4"/>
      <c r="M32" s="4"/>
      <c r="N32" s="4"/>
      <c r="O32" s="4"/>
      <c r="P32" s="10"/>
      <c r="Q32" s="4"/>
      <c r="R32" s="4"/>
      <c r="S32" s="4"/>
      <c r="T32" s="4"/>
    </row>
    <row r="33" spans="1:20" ht="20.100000000000001" customHeight="1">
      <c r="A33" s="10" t="s">
        <v>258</v>
      </c>
      <c r="B33" s="11">
        <v>66</v>
      </c>
      <c r="C33" s="11">
        <v>76</v>
      </c>
      <c r="D33" s="11">
        <v>83</v>
      </c>
      <c r="E33" s="11">
        <v>159</v>
      </c>
      <c r="F33" s="10" t="s">
        <v>297</v>
      </c>
      <c r="G33" s="11">
        <v>16</v>
      </c>
      <c r="H33" s="11">
        <v>12</v>
      </c>
      <c r="I33" s="11">
        <v>12</v>
      </c>
      <c r="J33" s="11">
        <v>24</v>
      </c>
      <c r="K33" s="10"/>
      <c r="L33" s="4"/>
      <c r="M33" s="4"/>
      <c r="N33" s="4"/>
      <c r="O33" s="4"/>
      <c r="P33" s="10"/>
      <c r="Q33" s="4"/>
      <c r="R33" s="4"/>
      <c r="S33" s="4"/>
      <c r="T33" s="4"/>
    </row>
    <row r="34" spans="1:20" ht="20.100000000000001" customHeight="1">
      <c r="A34" s="10" t="s">
        <v>873</v>
      </c>
      <c r="B34" s="11">
        <v>217</v>
      </c>
      <c r="C34" s="11">
        <v>229</v>
      </c>
      <c r="D34" s="11">
        <v>257</v>
      </c>
      <c r="E34" s="11">
        <v>486</v>
      </c>
      <c r="F34" s="10" t="s">
        <v>298</v>
      </c>
      <c r="G34" s="11">
        <v>13</v>
      </c>
      <c r="H34" s="11">
        <v>15</v>
      </c>
      <c r="I34" s="11">
        <v>9</v>
      </c>
      <c r="J34" s="11">
        <v>24</v>
      </c>
      <c r="K34" s="10"/>
      <c r="L34" s="4"/>
      <c r="M34" s="4"/>
      <c r="N34" s="4"/>
      <c r="O34" s="4"/>
      <c r="P34" s="10"/>
      <c r="Q34" s="4"/>
      <c r="R34" s="4"/>
      <c r="S34" s="4"/>
      <c r="T34" s="4"/>
    </row>
    <row r="35" spans="1:20" ht="20.100000000000001" customHeight="1">
      <c r="A35" s="10" t="s">
        <v>874</v>
      </c>
      <c r="B35" s="11">
        <v>44</v>
      </c>
      <c r="C35" s="11">
        <v>36</v>
      </c>
      <c r="D35" s="11">
        <v>44</v>
      </c>
      <c r="E35" s="11">
        <v>80</v>
      </c>
      <c r="F35" s="10" t="s">
        <v>299</v>
      </c>
      <c r="G35" s="11">
        <v>11</v>
      </c>
      <c r="H35" s="11">
        <v>7</v>
      </c>
      <c r="I35" s="11">
        <v>14</v>
      </c>
      <c r="J35" s="11">
        <v>21</v>
      </c>
      <c r="K35" s="10"/>
      <c r="L35" s="4"/>
      <c r="M35" s="4"/>
      <c r="N35" s="4"/>
      <c r="O35" s="4"/>
      <c r="P35" s="10"/>
      <c r="Q35" s="4"/>
      <c r="R35" s="4"/>
      <c r="S35" s="4"/>
      <c r="T35" s="4"/>
    </row>
    <row r="36" spans="1:20" ht="20.100000000000001" customHeight="1">
      <c r="A36" s="10" t="s">
        <v>875</v>
      </c>
      <c r="B36" s="11">
        <v>172</v>
      </c>
      <c r="C36" s="11">
        <v>209</v>
      </c>
      <c r="D36" s="11">
        <v>190</v>
      </c>
      <c r="E36" s="11">
        <v>399</v>
      </c>
      <c r="F36" s="10" t="s">
        <v>300</v>
      </c>
      <c r="G36" s="11">
        <v>5</v>
      </c>
      <c r="H36" s="11">
        <v>4</v>
      </c>
      <c r="I36" s="11">
        <v>5</v>
      </c>
      <c r="J36" s="11">
        <v>9</v>
      </c>
      <c r="K36" s="10"/>
      <c r="L36" s="4"/>
      <c r="M36" s="4"/>
      <c r="N36" s="4"/>
      <c r="O36" s="4"/>
      <c r="P36" s="10"/>
      <c r="Q36" s="4"/>
      <c r="R36" s="4"/>
      <c r="S36" s="4"/>
      <c r="T36" s="4"/>
    </row>
    <row r="37" spans="1:20" ht="20.100000000000001" customHeight="1">
      <c r="A37" s="10" t="s">
        <v>876</v>
      </c>
      <c r="B37" s="11">
        <v>210</v>
      </c>
      <c r="C37" s="11">
        <v>224</v>
      </c>
      <c r="D37" s="11">
        <v>257</v>
      </c>
      <c r="E37" s="11">
        <v>481</v>
      </c>
      <c r="F37" s="10" t="s">
        <v>301</v>
      </c>
      <c r="G37" s="11">
        <v>3</v>
      </c>
      <c r="H37" s="11">
        <v>3</v>
      </c>
      <c r="I37" s="11">
        <v>2</v>
      </c>
      <c r="J37" s="11">
        <v>5</v>
      </c>
      <c r="K37" s="10"/>
      <c r="L37" s="4"/>
      <c r="M37" s="4"/>
      <c r="N37" s="4"/>
      <c r="O37" s="4"/>
      <c r="P37" s="10"/>
      <c r="Q37" s="4"/>
      <c r="R37" s="4"/>
      <c r="S37" s="4"/>
      <c r="T37" s="4"/>
    </row>
    <row r="38" spans="1:20" ht="20.100000000000001" customHeight="1">
      <c r="A38" s="10" t="s">
        <v>877</v>
      </c>
      <c r="B38" s="4">
        <v>65</v>
      </c>
      <c r="C38" s="4">
        <v>93</v>
      </c>
      <c r="D38" s="4">
        <v>102</v>
      </c>
      <c r="E38" s="4">
        <v>195</v>
      </c>
      <c r="F38" s="10" t="s">
        <v>301</v>
      </c>
      <c r="G38" s="11">
        <v>12</v>
      </c>
      <c r="H38" s="11">
        <v>13</v>
      </c>
      <c r="I38" s="11">
        <v>10</v>
      </c>
      <c r="J38" s="11">
        <v>23</v>
      </c>
      <c r="K38" s="10"/>
      <c r="L38" s="4"/>
      <c r="M38" s="4"/>
      <c r="N38" s="4"/>
      <c r="O38" s="4"/>
      <c r="P38" s="10"/>
      <c r="Q38" s="4"/>
      <c r="R38" s="4"/>
      <c r="S38" s="4"/>
      <c r="T38" s="4"/>
    </row>
    <row r="39" spans="1:20" ht="20.100000000000001" customHeight="1">
      <c r="A39" s="10" t="s">
        <v>45</v>
      </c>
      <c r="B39" s="4">
        <f>SUM(B5:B38)</f>
        <v>4712</v>
      </c>
      <c r="C39" s="4">
        <f>SUM(C5:C38)</f>
        <v>4681</v>
      </c>
      <c r="D39" s="4">
        <f>SUM(D5:D38)</f>
        <v>4690</v>
      </c>
      <c r="E39" s="4">
        <f>SUM(E5:E38)</f>
        <v>9371</v>
      </c>
      <c r="F39" s="10" t="s">
        <v>302</v>
      </c>
      <c r="G39" s="11">
        <v>11</v>
      </c>
      <c r="H39" s="11">
        <v>8</v>
      </c>
      <c r="I39" s="11">
        <v>10</v>
      </c>
      <c r="J39" s="11">
        <v>18</v>
      </c>
      <c r="K39" s="10"/>
      <c r="L39" s="4"/>
      <c r="M39" s="4"/>
      <c r="N39" s="4"/>
      <c r="O39" s="4"/>
      <c r="P39" s="10"/>
      <c r="Q39" s="4"/>
      <c r="R39" s="4"/>
      <c r="S39" s="4"/>
      <c r="T39" s="4"/>
    </row>
    <row r="40" spans="1:20" ht="20.100000000000001" customHeight="1">
      <c r="A40" s="10"/>
      <c r="B40" s="4"/>
      <c r="C40" s="4"/>
      <c r="D40" s="4"/>
      <c r="E40" s="4"/>
      <c r="F40" s="10" t="s">
        <v>303</v>
      </c>
      <c r="G40" s="11">
        <v>15</v>
      </c>
      <c r="H40" s="11">
        <v>9</v>
      </c>
      <c r="I40" s="11">
        <v>13</v>
      </c>
      <c r="J40" s="11">
        <v>22</v>
      </c>
      <c r="K40" s="10"/>
      <c r="L40" s="4"/>
      <c r="M40" s="4"/>
      <c r="N40" s="4"/>
      <c r="O40" s="4"/>
      <c r="P40" s="10"/>
      <c r="Q40" s="4"/>
      <c r="R40" s="4"/>
      <c r="S40" s="4"/>
      <c r="T40" s="4"/>
    </row>
    <row r="41" spans="1:20" ht="20.100000000000001" customHeight="1">
      <c r="A41" s="10"/>
      <c r="B41" s="4"/>
      <c r="C41" s="4"/>
      <c r="D41" s="4"/>
      <c r="E41" s="4"/>
      <c r="F41" s="10" t="s">
        <v>304</v>
      </c>
      <c r="G41" s="11">
        <v>99</v>
      </c>
      <c r="H41" s="11">
        <v>129</v>
      </c>
      <c r="I41" s="11">
        <v>132</v>
      </c>
      <c r="J41" s="11">
        <v>261</v>
      </c>
      <c r="K41" s="10"/>
      <c r="L41" s="4"/>
      <c r="M41" s="4"/>
      <c r="N41" s="4"/>
      <c r="O41" s="4"/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 t="s">
        <v>305</v>
      </c>
      <c r="G42" s="11">
        <v>105</v>
      </c>
      <c r="H42" s="11">
        <v>121</v>
      </c>
      <c r="I42" s="11">
        <v>124</v>
      </c>
      <c r="J42" s="11">
        <v>245</v>
      </c>
      <c r="K42" s="10"/>
      <c r="L42" s="4"/>
      <c r="M42" s="4"/>
      <c r="N42" s="4"/>
      <c r="O42" s="4"/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 t="s">
        <v>306</v>
      </c>
      <c r="G43" s="11">
        <v>88</v>
      </c>
      <c r="H43" s="11">
        <v>101</v>
      </c>
      <c r="I43" s="11">
        <v>117</v>
      </c>
      <c r="J43" s="11">
        <v>218</v>
      </c>
      <c r="K43" s="10"/>
      <c r="L43" s="4"/>
      <c r="M43" s="4"/>
      <c r="N43" s="4"/>
      <c r="O43" s="4"/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7" t="s">
        <v>307</v>
      </c>
      <c r="G44" s="11">
        <v>32</v>
      </c>
      <c r="H44" s="11">
        <v>38</v>
      </c>
      <c r="I44" s="11">
        <v>36</v>
      </c>
      <c r="J44" s="11">
        <v>74</v>
      </c>
      <c r="K44" s="16"/>
      <c r="L44" s="16"/>
      <c r="M44" s="16"/>
      <c r="N44" s="16"/>
      <c r="O44" s="16"/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73">
    <tabColor rgb="FFFFFF00"/>
  </sheetPr>
  <dimension ref="A1:T44"/>
  <sheetViews>
    <sheetView showGridLines="0" topLeftCell="B10" zoomScale="80" zoomScaleNormal="80" workbookViewId="0">
      <selection activeCell="L5" sqref="L5:O36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41</v>
      </c>
      <c r="F1" s="24" t="s">
        <v>133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45535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47</v>
      </c>
      <c r="B3" s="9" t="s">
        <v>42</v>
      </c>
      <c r="C3" s="9" t="s">
        <v>43</v>
      </c>
      <c r="D3" s="9" t="s">
        <v>44</v>
      </c>
      <c r="E3" s="9" t="s">
        <v>41</v>
      </c>
      <c r="F3" s="9" t="s">
        <v>47</v>
      </c>
      <c r="G3" s="9" t="s">
        <v>42</v>
      </c>
      <c r="H3" s="9" t="s">
        <v>43</v>
      </c>
      <c r="I3" s="9" t="s">
        <v>44</v>
      </c>
      <c r="J3" s="9" t="s">
        <v>41</v>
      </c>
      <c r="K3" s="9" t="s">
        <v>47</v>
      </c>
      <c r="L3" s="9" t="s">
        <v>42</v>
      </c>
      <c r="M3" s="9" t="s">
        <v>43</v>
      </c>
      <c r="N3" s="9" t="s">
        <v>44</v>
      </c>
      <c r="O3" s="9" t="s">
        <v>41</v>
      </c>
      <c r="P3" s="9" t="s">
        <v>47</v>
      </c>
      <c r="Q3" s="9" t="s">
        <v>42</v>
      </c>
      <c r="R3" s="9" t="s">
        <v>43</v>
      </c>
      <c r="S3" s="9" t="s">
        <v>44</v>
      </c>
      <c r="T3" s="9" t="s">
        <v>41</v>
      </c>
    </row>
    <row r="4" spans="1:20" s="3" customFormat="1" ht="20.100000000000001" customHeight="1">
      <c r="A4" s="1" t="s">
        <v>321</v>
      </c>
      <c r="B4" s="2"/>
      <c r="C4" s="2"/>
      <c r="D4" s="2"/>
      <c r="E4" s="2"/>
      <c r="F4" s="1" t="s">
        <v>322</v>
      </c>
      <c r="G4" s="2"/>
      <c r="H4" s="2"/>
      <c r="I4" s="2"/>
      <c r="J4" s="2"/>
      <c r="K4" s="1" t="s">
        <v>352</v>
      </c>
      <c r="L4" s="2"/>
      <c r="M4" s="2"/>
      <c r="N4" s="2"/>
      <c r="O4" s="2"/>
      <c r="P4" s="2"/>
      <c r="Q4" s="2"/>
      <c r="R4" s="2"/>
      <c r="S4" s="2"/>
      <c r="T4" s="2"/>
    </row>
    <row r="5" spans="1:20" ht="20.100000000000001" customHeight="1">
      <c r="A5" s="10" t="s">
        <v>421</v>
      </c>
      <c r="B5" s="11">
        <v>96</v>
      </c>
      <c r="C5" s="11">
        <v>94</v>
      </c>
      <c r="D5" s="11">
        <v>89</v>
      </c>
      <c r="E5" s="11">
        <v>183</v>
      </c>
      <c r="F5" s="10" t="s">
        <v>323</v>
      </c>
      <c r="G5" s="11">
        <v>47</v>
      </c>
      <c r="H5" s="11">
        <v>48</v>
      </c>
      <c r="I5" s="11">
        <v>54</v>
      </c>
      <c r="J5" s="11">
        <v>102</v>
      </c>
      <c r="K5" s="10" t="s">
        <v>448</v>
      </c>
      <c r="L5" s="11">
        <v>1</v>
      </c>
      <c r="M5" s="11">
        <v>1</v>
      </c>
      <c r="N5" s="11">
        <v>0</v>
      </c>
      <c r="O5" s="11">
        <v>1</v>
      </c>
      <c r="P5" s="10"/>
      <c r="Q5" s="4"/>
      <c r="R5" s="4"/>
      <c r="S5" s="4"/>
      <c r="T5" s="4"/>
    </row>
    <row r="6" spans="1:20" ht="20.100000000000001" customHeight="1">
      <c r="A6" s="5" t="s">
        <v>422</v>
      </c>
      <c r="B6" s="11">
        <v>114</v>
      </c>
      <c r="C6" s="11">
        <v>128</v>
      </c>
      <c r="D6" s="11">
        <v>108</v>
      </c>
      <c r="E6" s="11">
        <v>236</v>
      </c>
      <c r="F6" s="10" t="s">
        <v>324</v>
      </c>
      <c r="G6" s="11">
        <v>24</v>
      </c>
      <c r="H6" s="11">
        <v>21</v>
      </c>
      <c r="I6" s="11">
        <v>25</v>
      </c>
      <c r="J6" s="11">
        <v>46</v>
      </c>
      <c r="K6" s="5" t="s">
        <v>440</v>
      </c>
      <c r="L6" s="11">
        <v>6</v>
      </c>
      <c r="M6" s="11">
        <v>6</v>
      </c>
      <c r="N6" s="11">
        <v>4</v>
      </c>
      <c r="O6" s="11">
        <v>10</v>
      </c>
      <c r="P6" s="10"/>
      <c r="Q6" s="4"/>
      <c r="R6" s="4"/>
      <c r="S6" s="4"/>
      <c r="T6" s="4"/>
    </row>
    <row r="7" spans="1:20" ht="20.100000000000001" customHeight="1">
      <c r="A7" s="5" t="s">
        <v>423</v>
      </c>
      <c r="B7" s="11">
        <v>77</v>
      </c>
      <c r="C7" s="11">
        <v>79</v>
      </c>
      <c r="D7" s="11">
        <v>72</v>
      </c>
      <c r="E7" s="11">
        <v>151</v>
      </c>
      <c r="F7" s="10" t="s">
        <v>325</v>
      </c>
      <c r="G7" s="11">
        <v>19</v>
      </c>
      <c r="H7" s="11">
        <v>18</v>
      </c>
      <c r="I7" s="11">
        <v>20</v>
      </c>
      <c r="J7" s="11">
        <v>38</v>
      </c>
      <c r="K7" s="5" t="s">
        <v>449</v>
      </c>
      <c r="L7" s="11">
        <v>12</v>
      </c>
      <c r="M7" s="11">
        <v>10</v>
      </c>
      <c r="N7" s="11">
        <v>16</v>
      </c>
      <c r="O7" s="11">
        <v>26</v>
      </c>
      <c r="P7" s="10"/>
      <c r="Q7" s="4"/>
      <c r="R7" s="4"/>
      <c r="S7" s="4"/>
      <c r="T7" s="4"/>
    </row>
    <row r="8" spans="1:20" ht="20.100000000000001" customHeight="1">
      <c r="A8" s="5" t="s">
        <v>424</v>
      </c>
      <c r="B8" s="11">
        <v>59</v>
      </c>
      <c r="C8" s="11">
        <v>59</v>
      </c>
      <c r="D8" s="11">
        <v>52</v>
      </c>
      <c r="E8" s="11">
        <v>111</v>
      </c>
      <c r="F8" s="10" t="s">
        <v>326</v>
      </c>
      <c r="G8" s="11">
        <v>5</v>
      </c>
      <c r="H8" s="11">
        <v>5</v>
      </c>
      <c r="I8" s="11">
        <v>7</v>
      </c>
      <c r="J8" s="11">
        <v>12</v>
      </c>
      <c r="K8" s="5" t="s">
        <v>450</v>
      </c>
      <c r="L8" s="11">
        <v>11</v>
      </c>
      <c r="M8" s="11">
        <v>13</v>
      </c>
      <c r="N8" s="11">
        <v>9</v>
      </c>
      <c r="O8" s="11">
        <v>22</v>
      </c>
      <c r="P8" s="10"/>
      <c r="Q8" s="4"/>
      <c r="R8" s="4"/>
      <c r="S8" s="4"/>
      <c r="T8" s="4"/>
    </row>
    <row r="9" spans="1:20" ht="20.100000000000001" customHeight="1">
      <c r="A9" s="5" t="s">
        <v>425</v>
      </c>
      <c r="B9" s="11">
        <v>23</v>
      </c>
      <c r="C9" s="11">
        <v>18</v>
      </c>
      <c r="D9" s="11">
        <v>25</v>
      </c>
      <c r="E9" s="11">
        <v>43</v>
      </c>
      <c r="F9" s="10" t="s">
        <v>327</v>
      </c>
      <c r="G9" s="11">
        <v>8</v>
      </c>
      <c r="H9" s="11">
        <v>6</v>
      </c>
      <c r="I9" s="11">
        <v>5</v>
      </c>
      <c r="J9" s="11">
        <v>11</v>
      </c>
      <c r="K9" s="5" t="s">
        <v>451</v>
      </c>
      <c r="L9" s="11">
        <v>10</v>
      </c>
      <c r="M9" s="11">
        <v>8</v>
      </c>
      <c r="N9" s="11">
        <v>16</v>
      </c>
      <c r="O9" s="11">
        <v>24</v>
      </c>
      <c r="P9" s="10"/>
      <c r="Q9" s="4"/>
      <c r="R9" s="4"/>
      <c r="S9" s="4"/>
      <c r="T9" s="4"/>
    </row>
    <row r="10" spans="1:20" ht="20.100000000000001" customHeight="1">
      <c r="A10" s="5" t="s">
        <v>426</v>
      </c>
      <c r="B10" s="11">
        <v>25</v>
      </c>
      <c r="C10" s="11">
        <v>22</v>
      </c>
      <c r="D10" s="11">
        <v>27</v>
      </c>
      <c r="E10" s="11">
        <v>49</v>
      </c>
      <c r="F10" s="10" t="s">
        <v>328</v>
      </c>
      <c r="G10" s="11">
        <v>3</v>
      </c>
      <c r="H10" s="11">
        <v>2</v>
      </c>
      <c r="I10" s="11">
        <v>3</v>
      </c>
      <c r="J10" s="11">
        <v>5</v>
      </c>
      <c r="K10" s="5" t="s">
        <v>452</v>
      </c>
      <c r="L10" s="11">
        <v>18</v>
      </c>
      <c r="M10" s="11">
        <v>12</v>
      </c>
      <c r="N10" s="11">
        <v>19</v>
      </c>
      <c r="O10" s="11">
        <v>31</v>
      </c>
      <c r="P10" s="10"/>
      <c r="Q10" s="4"/>
      <c r="R10" s="4"/>
      <c r="S10" s="4"/>
      <c r="T10" s="4"/>
    </row>
    <row r="11" spans="1:20" ht="20.100000000000001" customHeight="1">
      <c r="A11" s="5" t="s">
        <v>427</v>
      </c>
      <c r="B11" s="11">
        <v>16</v>
      </c>
      <c r="C11" s="11">
        <v>17</v>
      </c>
      <c r="D11" s="11">
        <v>16</v>
      </c>
      <c r="E11" s="11">
        <v>33</v>
      </c>
      <c r="F11" s="10" t="s">
        <v>329</v>
      </c>
      <c r="G11" s="11">
        <v>58</v>
      </c>
      <c r="H11" s="11">
        <v>58</v>
      </c>
      <c r="I11" s="11">
        <v>56</v>
      </c>
      <c r="J11" s="11">
        <v>114</v>
      </c>
      <c r="K11" s="5" t="s">
        <v>453</v>
      </c>
      <c r="L11" s="11">
        <v>25</v>
      </c>
      <c r="M11" s="11">
        <v>24</v>
      </c>
      <c r="N11" s="11">
        <v>22</v>
      </c>
      <c r="O11" s="11">
        <v>46</v>
      </c>
      <c r="P11" s="10"/>
      <c r="Q11" s="4"/>
      <c r="R11" s="4"/>
      <c r="S11" s="4"/>
      <c r="T11" s="4"/>
    </row>
    <row r="12" spans="1:20" ht="20.100000000000001" customHeight="1">
      <c r="A12" s="5" t="s">
        <v>428</v>
      </c>
      <c r="B12" s="11">
        <v>11</v>
      </c>
      <c r="C12" s="11">
        <v>7</v>
      </c>
      <c r="D12" s="11">
        <v>13</v>
      </c>
      <c r="E12" s="11">
        <v>20</v>
      </c>
      <c r="F12" s="10" t="s">
        <v>330</v>
      </c>
      <c r="G12" s="11">
        <v>33</v>
      </c>
      <c r="H12" s="11">
        <v>33</v>
      </c>
      <c r="I12" s="11">
        <v>30</v>
      </c>
      <c r="J12" s="11">
        <v>63</v>
      </c>
      <c r="K12" s="5" t="s">
        <v>454</v>
      </c>
      <c r="L12" s="11">
        <v>10</v>
      </c>
      <c r="M12" s="11">
        <v>9</v>
      </c>
      <c r="N12" s="11">
        <v>7</v>
      </c>
      <c r="O12" s="11">
        <v>16</v>
      </c>
      <c r="P12" s="10"/>
      <c r="Q12" s="4"/>
      <c r="R12" s="4"/>
      <c r="S12" s="4"/>
      <c r="T12" s="4"/>
    </row>
    <row r="13" spans="1:20" ht="20.100000000000001" customHeight="1">
      <c r="A13" s="5" t="s">
        <v>429</v>
      </c>
      <c r="B13" s="11">
        <v>8</v>
      </c>
      <c r="C13" s="11">
        <v>10</v>
      </c>
      <c r="D13" s="11">
        <v>6</v>
      </c>
      <c r="E13" s="11">
        <v>16</v>
      </c>
      <c r="F13" s="10" t="s">
        <v>331</v>
      </c>
      <c r="G13" s="11">
        <v>115</v>
      </c>
      <c r="H13" s="11">
        <v>128</v>
      </c>
      <c r="I13" s="11">
        <v>146</v>
      </c>
      <c r="J13" s="11">
        <v>274</v>
      </c>
      <c r="K13" s="5" t="s">
        <v>455</v>
      </c>
      <c r="L13" s="11">
        <v>16</v>
      </c>
      <c r="M13" s="11">
        <v>15</v>
      </c>
      <c r="N13" s="11">
        <v>13</v>
      </c>
      <c r="O13" s="11">
        <v>28</v>
      </c>
      <c r="P13" s="10"/>
      <c r="Q13" s="4"/>
      <c r="R13" s="4"/>
      <c r="S13" s="4"/>
      <c r="T13" s="4"/>
    </row>
    <row r="14" spans="1:20" ht="20.100000000000001" customHeight="1">
      <c r="A14" s="5" t="s">
        <v>430</v>
      </c>
      <c r="B14" s="11">
        <v>23</v>
      </c>
      <c r="C14" s="11">
        <v>22</v>
      </c>
      <c r="D14" s="11">
        <v>24</v>
      </c>
      <c r="E14" s="11">
        <v>46</v>
      </c>
      <c r="F14" s="10" t="s">
        <v>332</v>
      </c>
      <c r="G14" s="11">
        <v>39</v>
      </c>
      <c r="H14" s="11">
        <v>50</v>
      </c>
      <c r="I14" s="11">
        <v>55</v>
      </c>
      <c r="J14" s="11">
        <v>105</v>
      </c>
      <c r="K14" s="5" t="s">
        <v>456</v>
      </c>
      <c r="L14" s="11">
        <v>20</v>
      </c>
      <c r="M14" s="11">
        <v>20</v>
      </c>
      <c r="N14" s="11">
        <v>20</v>
      </c>
      <c r="O14" s="11">
        <v>40</v>
      </c>
      <c r="P14" s="10"/>
      <c r="Q14" s="4"/>
      <c r="R14" s="4"/>
      <c r="S14" s="4"/>
      <c r="T14" s="4"/>
    </row>
    <row r="15" spans="1:20" ht="20.100000000000001" customHeight="1">
      <c r="A15" s="5" t="s">
        <v>431</v>
      </c>
      <c r="B15" s="11">
        <v>34</v>
      </c>
      <c r="C15" s="11">
        <v>29</v>
      </c>
      <c r="D15" s="11">
        <v>34</v>
      </c>
      <c r="E15" s="11">
        <v>63</v>
      </c>
      <c r="F15" s="10" t="s">
        <v>333</v>
      </c>
      <c r="G15" s="11">
        <v>76</v>
      </c>
      <c r="H15" s="11">
        <v>83</v>
      </c>
      <c r="I15" s="11">
        <v>88</v>
      </c>
      <c r="J15" s="11">
        <v>171</v>
      </c>
      <c r="K15" s="5" t="s">
        <v>457</v>
      </c>
      <c r="L15" s="11">
        <v>32</v>
      </c>
      <c r="M15" s="11">
        <v>29</v>
      </c>
      <c r="N15" s="11">
        <v>31</v>
      </c>
      <c r="O15" s="11">
        <v>60</v>
      </c>
      <c r="P15" s="10"/>
      <c r="Q15" s="4"/>
      <c r="R15" s="4"/>
      <c r="S15" s="4"/>
      <c r="T15" s="4"/>
    </row>
    <row r="16" spans="1:20" ht="20.100000000000001" customHeight="1">
      <c r="A16" s="5" t="s">
        <v>432</v>
      </c>
      <c r="B16" s="11">
        <v>24</v>
      </c>
      <c r="C16" s="11">
        <v>21</v>
      </c>
      <c r="D16" s="11">
        <v>22</v>
      </c>
      <c r="E16" s="11">
        <v>43</v>
      </c>
      <c r="F16" s="10" t="s">
        <v>334</v>
      </c>
      <c r="G16" s="11">
        <v>16</v>
      </c>
      <c r="H16" s="11">
        <v>10</v>
      </c>
      <c r="I16" s="11">
        <v>14</v>
      </c>
      <c r="J16" s="11">
        <v>24</v>
      </c>
      <c r="K16" s="5" t="s">
        <v>458</v>
      </c>
      <c r="L16" s="11">
        <v>57</v>
      </c>
      <c r="M16" s="11">
        <v>50</v>
      </c>
      <c r="N16" s="11">
        <v>59</v>
      </c>
      <c r="O16" s="11">
        <v>109</v>
      </c>
      <c r="P16" s="10"/>
      <c r="Q16" s="4"/>
      <c r="R16" s="4"/>
      <c r="S16" s="4"/>
      <c r="T16" s="4"/>
    </row>
    <row r="17" spans="1:20" ht="20.100000000000001" customHeight="1">
      <c r="A17" s="5" t="s">
        <v>433</v>
      </c>
      <c r="B17" s="11">
        <v>1</v>
      </c>
      <c r="C17" s="11">
        <v>1</v>
      </c>
      <c r="D17" s="11">
        <v>0</v>
      </c>
      <c r="E17" s="11">
        <v>1</v>
      </c>
      <c r="F17" s="10" t="s">
        <v>335</v>
      </c>
      <c r="G17" s="11">
        <v>13</v>
      </c>
      <c r="H17" s="11">
        <v>9</v>
      </c>
      <c r="I17" s="11">
        <v>17</v>
      </c>
      <c r="J17" s="11">
        <v>26</v>
      </c>
      <c r="K17" s="5" t="s">
        <v>459</v>
      </c>
      <c r="L17" s="11">
        <v>61</v>
      </c>
      <c r="M17" s="11">
        <v>68</v>
      </c>
      <c r="N17" s="11">
        <v>66</v>
      </c>
      <c r="O17" s="11">
        <v>134</v>
      </c>
      <c r="P17" s="10"/>
      <c r="Q17" s="4"/>
      <c r="R17" s="4"/>
      <c r="S17" s="4"/>
      <c r="T17" s="4"/>
    </row>
    <row r="18" spans="1:20" ht="20.100000000000001" customHeight="1">
      <c r="A18" s="5" t="s">
        <v>434</v>
      </c>
      <c r="B18" s="11">
        <v>129</v>
      </c>
      <c r="C18" s="11">
        <v>139</v>
      </c>
      <c r="D18" s="11">
        <v>143</v>
      </c>
      <c r="E18" s="11">
        <v>282</v>
      </c>
      <c r="F18" s="10" t="s">
        <v>336</v>
      </c>
      <c r="G18" s="11">
        <v>29</v>
      </c>
      <c r="H18" s="11">
        <v>27</v>
      </c>
      <c r="I18" s="11">
        <v>33</v>
      </c>
      <c r="J18" s="11">
        <v>60</v>
      </c>
      <c r="K18" s="5" t="s">
        <v>460</v>
      </c>
      <c r="L18" s="11">
        <v>18</v>
      </c>
      <c r="M18" s="11">
        <v>12</v>
      </c>
      <c r="N18" s="11">
        <v>21</v>
      </c>
      <c r="O18" s="11">
        <v>33</v>
      </c>
      <c r="P18" s="10"/>
      <c r="Q18" s="4"/>
      <c r="R18" s="4"/>
      <c r="S18" s="4"/>
      <c r="T18" s="4"/>
    </row>
    <row r="19" spans="1:20" ht="20.100000000000001" customHeight="1">
      <c r="A19" s="5" t="s">
        <v>435</v>
      </c>
      <c r="B19" s="11">
        <v>33</v>
      </c>
      <c r="C19" s="11">
        <v>28</v>
      </c>
      <c r="D19" s="11">
        <v>35</v>
      </c>
      <c r="E19" s="11">
        <v>63</v>
      </c>
      <c r="F19" s="10" t="s">
        <v>219</v>
      </c>
      <c r="G19" s="11">
        <v>20</v>
      </c>
      <c r="H19" s="11">
        <v>20</v>
      </c>
      <c r="I19" s="11">
        <v>19</v>
      </c>
      <c r="J19" s="11">
        <v>39</v>
      </c>
      <c r="K19" s="5" t="s">
        <v>461</v>
      </c>
      <c r="L19" s="11">
        <v>18</v>
      </c>
      <c r="M19" s="11">
        <v>13</v>
      </c>
      <c r="N19" s="11">
        <v>14</v>
      </c>
      <c r="O19" s="11">
        <v>27</v>
      </c>
      <c r="P19" s="10"/>
      <c r="Q19" s="4"/>
      <c r="R19" s="4"/>
      <c r="S19" s="4"/>
      <c r="T19" s="4"/>
    </row>
    <row r="20" spans="1:20" ht="20.100000000000001" customHeight="1">
      <c r="A20" s="5" t="s">
        <v>436</v>
      </c>
      <c r="B20" s="11">
        <v>146</v>
      </c>
      <c r="C20" s="11">
        <v>170</v>
      </c>
      <c r="D20" s="11">
        <v>156</v>
      </c>
      <c r="E20" s="11">
        <v>326</v>
      </c>
      <c r="F20" s="10" t="s">
        <v>337</v>
      </c>
      <c r="G20" s="11">
        <v>8</v>
      </c>
      <c r="H20" s="11">
        <v>9</v>
      </c>
      <c r="I20" s="11">
        <v>8</v>
      </c>
      <c r="J20" s="11">
        <v>17</v>
      </c>
      <c r="K20" s="5" t="s">
        <v>462</v>
      </c>
      <c r="L20" s="11">
        <v>17</v>
      </c>
      <c r="M20" s="11">
        <v>10</v>
      </c>
      <c r="N20" s="11">
        <v>15</v>
      </c>
      <c r="O20" s="11">
        <v>25</v>
      </c>
      <c r="P20" s="10"/>
      <c r="Q20" s="4"/>
      <c r="R20" s="4"/>
      <c r="S20" s="4"/>
      <c r="T20" s="4"/>
    </row>
    <row r="21" spans="1:20" ht="20.100000000000001" customHeight="1">
      <c r="A21" s="5" t="s">
        <v>437</v>
      </c>
      <c r="B21" s="11">
        <v>16</v>
      </c>
      <c r="C21" s="11">
        <v>18</v>
      </c>
      <c r="D21" s="11">
        <v>20</v>
      </c>
      <c r="E21" s="11">
        <v>38</v>
      </c>
      <c r="F21" s="10" t="s">
        <v>338</v>
      </c>
      <c r="G21" s="11">
        <v>30</v>
      </c>
      <c r="H21" s="11">
        <v>28</v>
      </c>
      <c r="I21" s="11">
        <v>38</v>
      </c>
      <c r="J21" s="11">
        <v>66</v>
      </c>
      <c r="K21" s="5" t="s">
        <v>463</v>
      </c>
      <c r="L21" s="11">
        <v>29</v>
      </c>
      <c r="M21" s="11">
        <v>22</v>
      </c>
      <c r="N21" s="11">
        <v>22</v>
      </c>
      <c r="O21" s="11">
        <v>44</v>
      </c>
      <c r="P21" s="10"/>
      <c r="Q21" s="4"/>
      <c r="R21" s="4"/>
      <c r="S21" s="4"/>
      <c r="T21" s="4"/>
    </row>
    <row r="22" spans="1:20" ht="20.100000000000001" customHeight="1">
      <c r="A22" s="5" t="s">
        <v>438</v>
      </c>
      <c r="B22" s="11">
        <v>40</v>
      </c>
      <c r="C22" s="11">
        <v>48</v>
      </c>
      <c r="D22" s="11">
        <v>52</v>
      </c>
      <c r="E22" s="11">
        <v>100</v>
      </c>
      <c r="F22" s="10" t="s">
        <v>339</v>
      </c>
      <c r="G22" s="11">
        <v>72</v>
      </c>
      <c r="H22" s="11">
        <v>68</v>
      </c>
      <c r="I22" s="11">
        <v>72</v>
      </c>
      <c r="J22" s="11">
        <v>140</v>
      </c>
      <c r="K22" s="5" t="s">
        <v>464</v>
      </c>
      <c r="L22" s="11">
        <v>26</v>
      </c>
      <c r="M22" s="11">
        <v>25</v>
      </c>
      <c r="N22" s="11">
        <v>28</v>
      </c>
      <c r="O22" s="11">
        <v>53</v>
      </c>
      <c r="P22" s="10"/>
      <c r="Q22" s="4"/>
      <c r="R22" s="4"/>
      <c r="S22" s="4"/>
      <c r="T22" s="4"/>
    </row>
    <row r="23" spans="1:20" ht="20.100000000000001" customHeight="1">
      <c r="A23" s="5" t="s">
        <v>439</v>
      </c>
      <c r="B23" s="11">
        <v>29</v>
      </c>
      <c r="C23" s="11">
        <v>26</v>
      </c>
      <c r="D23" s="11">
        <v>26</v>
      </c>
      <c r="E23" s="11">
        <v>52</v>
      </c>
      <c r="F23" s="10" t="s">
        <v>340</v>
      </c>
      <c r="G23" s="11">
        <v>65</v>
      </c>
      <c r="H23" s="11">
        <v>61</v>
      </c>
      <c r="I23" s="11">
        <v>73</v>
      </c>
      <c r="J23" s="11">
        <v>134</v>
      </c>
      <c r="K23" s="5" t="s">
        <v>465</v>
      </c>
      <c r="L23" s="11">
        <v>12</v>
      </c>
      <c r="M23" s="11">
        <v>10</v>
      </c>
      <c r="N23" s="11">
        <v>12</v>
      </c>
      <c r="O23" s="11">
        <v>22</v>
      </c>
      <c r="P23" s="10"/>
      <c r="Q23" s="4"/>
      <c r="R23" s="4"/>
      <c r="S23" s="4"/>
      <c r="T23" s="4"/>
    </row>
    <row r="24" spans="1:20" ht="20.100000000000001" customHeight="1">
      <c r="A24" s="5" t="s">
        <v>440</v>
      </c>
      <c r="B24" s="11">
        <v>57</v>
      </c>
      <c r="C24" s="11">
        <v>59</v>
      </c>
      <c r="D24" s="11">
        <v>61</v>
      </c>
      <c r="E24" s="11">
        <v>120</v>
      </c>
      <c r="F24" s="10" t="s">
        <v>341</v>
      </c>
      <c r="G24" s="11">
        <v>19</v>
      </c>
      <c r="H24" s="11">
        <v>21</v>
      </c>
      <c r="I24" s="11">
        <v>17</v>
      </c>
      <c r="J24" s="11">
        <v>38</v>
      </c>
      <c r="K24" s="5" t="s">
        <v>466</v>
      </c>
      <c r="L24" s="11">
        <v>8</v>
      </c>
      <c r="M24" s="11">
        <v>5</v>
      </c>
      <c r="N24" s="11">
        <v>7</v>
      </c>
      <c r="O24" s="11">
        <v>12</v>
      </c>
      <c r="P24" s="10"/>
      <c r="Q24" s="4"/>
      <c r="R24" s="4"/>
      <c r="S24" s="4"/>
      <c r="T24" s="4"/>
    </row>
    <row r="25" spans="1:20" ht="20.100000000000001" customHeight="1">
      <c r="A25" s="5" t="s">
        <v>441</v>
      </c>
      <c r="B25" s="11">
        <v>52</v>
      </c>
      <c r="C25" s="11">
        <v>54</v>
      </c>
      <c r="D25" s="11">
        <v>61</v>
      </c>
      <c r="E25" s="11">
        <v>115</v>
      </c>
      <c r="F25" s="10" t="s">
        <v>342</v>
      </c>
      <c r="G25" s="11">
        <v>33</v>
      </c>
      <c r="H25" s="11">
        <v>38</v>
      </c>
      <c r="I25" s="11">
        <v>39</v>
      </c>
      <c r="J25" s="11">
        <v>77</v>
      </c>
      <c r="K25" s="5" t="s">
        <v>467</v>
      </c>
      <c r="L25" s="11">
        <v>52</v>
      </c>
      <c r="M25" s="11">
        <v>25</v>
      </c>
      <c r="N25" s="11">
        <v>53</v>
      </c>
      <c r="O25" s="11">
        <v>78</v>
      </c>
      <c r="P25" s="10"/>
      <c r="Q25" s="4"/>
      <c r="R25" s="4"/>
      <c r="S25" s="4"/>
      <c r="T25" s="4"/>
    </row>
    <row r="26" spans="1:20" ht="20.100000000000001" customHeight="1">
      <c r="A26" s="5" t="s">
        <v>442</v>
      </c>
      <c r="B26" s="11">
        <v>6</v>
      </c>
      <c r="C26" s="11">
        <v>6</v>
      </c>
      <c r="D26" s="11">
        <v>7</v>
      </c>
      <c r="E26" s="11">
        <v>13</v>
      </c>
      <c r="F26" s="10" t="s">
        <v>343</v>
      </c>
      <c r="G26" s="11">
        <v>50</v>
      </c>
      <c r="H26" s="11">
        <v>53</v>
      </c>
      <c r="I26" s="11">
        <v>47</v>
      </c>
      <c r="J26" s="11">
        <v>100</v>
      </c>
      <c r="K26" s="5" t="s">
        <v>468</v>
      </c>
      <c r="L26" s="11">
        <v>25</v>
      </c>
      <c r="M26" s="11">
        <v>30</v>
      </c>
      <c r="N26" s="11">
        <v>22</v>
      </c>
      <c r="O26" s="11">
        <v>52</v>
      </c>
      <c r="P26" s="10"/>
      <c r="Q26" s="4"/>
      <c r="R26" s="4"/>
      <c r="S26" s="4"/>
      <c r="T26" s="4"/>
    </row>
    <row r="27" spans="1:20" ht="20.100000000000001" customHeight="1">
      <c r="A27" s="5" t="s">
        <v>443</v>
      </c>
      <c r="B27" s="11">
        <v>15</v>
      </c>
      <c r="C27" s="11">
        <v>29</v>
      </c>
      <c r="D27" s="11">
        <v>23</v>
      </c>
      <c r="E27" s="11">
        <v>52</v>
      </c>
      <c r="F27" s="10" t="s">
        <v>344</v>
      </c>
      <c r="G27" s="11">
        <v>36</v>
      </c>
      <c r="H27" s="11">
        <v>39</v>
      </c>
      <c r="I27" s="11">
        <v>39</v>
      </c>
      <c r="J27" s="11">
        <v>78</v>
      </c>
      <c r="K27" s="5" t="s">
        <v>469</v>
      </c>
      <c r="L27" s="11">
        <v>20</v>
      </c>
      <c r="M27" s="11">
        <v>14</v>
      </c>
      <c r="N27" s="11">
        <v>22</v>
      </c>
      <c r="O27" s="11">
        <v>36</v>
      </c>
      <c r="P27" s="10"/>
      <c r="Q27" s="4"/>
      <c r="R27" s="4"/>
      <c r="S27" s="4"/>
      <c r="T27" s="4"/>
    </row>
    <row r="28" spans="1:20" ht="20.100000000000001" customHeight="1">
      <c r="A28" s="5" t="s">
        <v>444</v>
      </c>
      <c r="B28" s="11">
        <v>22</v>
      </c>
      <c r="C28" s="11">
        <v>19</v>
      </c>
      <c r="D28" s="11">
        <v>24</v>
      </c>
      <c r="E28" s="11">
        <v>43</v>
      </c>
      <c r="F28" s="10" t="s">
        <v>345</v>
      </c>
      <c r="G28" s="11">
        <v>214</v>
      </c>
      <c r="H28" s="11">
        <v>258</v>
      </c>
      <c r="I28" s="11">
        <v>234</v>
      </c>
      <c r="J28" s="11">
        <v>492</v>
      </c>
      <c r="K28" s="5" t="s">
        <v>470</v>
      </c>
      <c r="L28" s="11">
        <v>46</v>
      </c>
      <c r="M28" s="11">
        <v>43</v>
      </c>
      <c r="N28" s="11">
        <v>35</v>
      </c>
      <c r="O28" s="11">
        <v>78</v>
      </c>
      <c r="P28" s="10"/>
      <c r="Q28" s="4"/>
      <c r="R28" s="4"/>
      <c r="S28" s="4"/>
      <c r="T28" s="4"/>
    </row>
    <row r="29" spans="1:20" ht="20.100000000000001" customHeight="1">
      <c r="A29" s="5" t="s">
        <v>445</v>
      </c>
      <c r="B29" s="11">
        <v>23</v>
      </c>
      <c r="C29" s="11">
        <v>20</v>
      </c>
      <c r="D29" s="11">
        <v>21</v>
      </c>
      <c r="E29" s="11">
        <v>41</v>
      </c>
      <c r="F29" s="10" t="s">
        <v>346</v>
      </c>
      <c r="G29" s="11">
        <v>39</v>
      </c>
      <c r="H29" s="11">
        <v>38</v>
      </c>
      <c r="I29" s="11">
        <v>40</v>
      </c>
      <c r="J29" s="11">
        <v>78</v>
      </c>
      <c r="K29" s="5" t="s">
        <v>471</v>
      </c>
      <c r="L29" s="11">
        <v>14</v>
      </c>
      <c r="M29" s="11">
        <v>10</v>
      </c>
      <c r="N29" s="11">
        <v>13</v>
      </c>
      <c r="O29" s="11">
        <v>23</v>
      </c>
      <c r="P29" s="10"/>
      <c r="Q29" s="4"/>
      <c r="R29" s="4"/>
      <c r="S29" s="4"/>
      <c r="T29" s="4"/>
    </row>
    <row r="30" spans="1:20" ht="20.100000000000001" customHeight="1">
      <c r="A30" s="5" t="s">
        <v>446</v>
      </c>
      <c r="B30" s="11">
        <v>54</v>
      </c>
      <c r="C30" s="11">
        <v>72</v>
      </c>
      <c r="D30" s="11">
        <v>57</v>
      </c>
      <c r="E30" s="11">
        <v>129</v>
      </c>
      <c r="F30" s="10" t="s">
        <v>347</v>
      </c>
      <c r="G30" s="11">
        <v>4</v>
      </c>
      <c r="H30" s="11">
        <v>5</v>
      </c>
      <c r="I30" s="11">
        <v>2</v>
      </c>
      <c r="J30" s="11">
        <v>7</v>
      </c>
      <c r="K30" s="5" t="s">
        <v>472</v>
      </c>
      <c r="L30" s="11">
        <v>19</v>
      </c>
      <c r="M30" s="11">
        <v>14</v>
      </c>
      <c r="N30" s="11">
        <v>20</v>
      </c>
      <c r="O30" s="11">
        <v>34</v>
      </c>
      <c r="P30" s="10"/>
      <c r="Q30" s="4"/>
      <c r="R30" s="4"/>
      <c r="S30" s="4"/>
      <c r="T30" s="4"/>
    </row>
    <row r="31" spans="1:20" ht="20.100000000000001" customHeight="1">
      <c r="A31" s="5" t="s">
        <v>447</v>
      </c>
      <c r="B31" s="11">
        <v>19</v>
      </c>
      <c r="C31" s="11">
        <v>34</v>
      </c>
      <c r="D31" s="11">
        <v>35</v>
      </c>
      <c r="E31" s="11">
        <v>69</v>
      </c>
      <c r="F31" s="10" t="s">
        <v>348</v>
      </c>
      <c r="G31" s="11">
        <v>173</v>
      </c>
      <c r="H31" s="11">
        <v>189</v>
      </c>
      <c r="I31" s="11">
        <v>198</v>
      </c>
      <c r="J31" s="11">
        <v>387</v>
      </c>
      <c r="K31" s="5" t="s">
        <v>473</v>
      </c>
      <c r="L31" s="11">
        <v>19</v>
      </c>
      <c r="M31" s="11">
        <v>11</v>
      </c>
      <c r="N31" s="11">
        <v>17</v>
      </c>
      <c r="O31" s="11">
        <v>28</v>
      </c>
      <c r="P31" s="10"/>
      <c r="Q31" s="4"/>
      <c r="R31" s="4"/>
      <c r="S31" s="4"/>
      <c r="T31" s="4"/>
    </row>
    <row r="32" spans="1:20" ht="20.100000000000001" customHeight="1">
      <c r="A32" s="10" t="s">
        <v>45</v>
      </c>
      <c r="B32" s="4">
        <f>SUM(B5:B31)</f>
        <v>1152</v>
      </c>
      <c r="C32" s="4">
        <f>SUM(C5:C31)</f>
        <v>1229</v>
      </c>
      <c r="D32" s="4">
        <f>SUM(D5:D31)</f>
        <v>1209</v>
      </c>
      <c r="E32" s="4">
        <f>SUM(E5:E31)</f>
        <v>2438</v>
      </c>
      <c r="F32" s="10" t="s">
        <v>349</v>
      </c>
      <c r="G32" s="11">
        <v>66</v>
      </c>
      <c r="H32" s="11">
        <v>54</v>
      </c>
      <c r="I32" s="11">
        <v>62</v>
      </c>
      <c r="J32" s="11">
        <v>116</v>
      </c>
      <c r="K32" s="5" t="s">
        <v>474</v>
      </c>
      <c r="L32" s="11">
        <v>14</v>
      </c>
      <c r="M32" s="11">
        <v>11</v>
      </c>
      <c r="N32" s="11">
        <v>11</v>
      </c>
      <c r="O32" s="11">
        <v>22</v>
      </c>
      <c r="P32" s="10"/>
      <c r="Q32" s="4"/>
      <c r="R32" s="4"/>
      <c r="S32" s="4"/>
      <c r="T32" s="4"/>
    </row>
    <row r="33" spans="1:20" ht="20.100000000000001" customHeight="1">
      <c r="A33" s="10"/>
      <c r="B33" s="4"/>
      <c r="C33" s="4"/>
      <c r="D33" s="4"/>
      <c r="E33" s="4"/>
      <c r="F33" s="10" t="s">
        <v>350</v>
      </c>
      <c r="G33" s="11">
        <v>27</v>
      </c>
      <c r="H33" s="11">
        <v>27</v>
      </c>
      <c r="I33" s="11">
        <v>31</v>
      </c>
      <c r="J33" s="11">
        <v>58</v>
      </c>
      <c r="K33" s="5" t="s">
        <v>475</v>
      </c>
      <c r="L33" s="11">
        <v>11</v>
      </c>
      <c r="M33" s="11">
        <v>5</v>
      </c>
      <c r="N33" s="11">
        <v>13</v>
      </c>
      <c r="O33" s="11">
        <v>18</v>
      </c>
      <c r="P33" s="10"/>
      <c r="Q33" s="4"/>
      <c r="R33" s="4"/>
      <c r="S33" s="4"/>
      <c r="T33" s="4"/>
    </row>
    <row r="34" spans="1:20" ht="20.100000000000001" customHeight="1">
      <c r="A34" s="10"/>
      <c r="B34" s="4"/>
      <c r="C34" s="4"/>
      <c r="D34" s="4"/>
      <c r="E34" s="4"/>
      <c r="F34" s="10" t="s">
        <v>351</v>
      </c>
      <c r="G34" s="11">
        <v>78</v>
      </c>
      <c r="H34" s="11">
        <v>70</v>
      </c>
      <c r="I34" s="11">
        <v>79</v>
      </c>
      <c r="J34" s="11">
        <v>149</v>
      </c>
      <c r="K34" s="5" t="s">
        <v>476</v>
      </c>
      <c r="L34" s="11">
        <v>5</v>
      </c>
      <c r="M34" s="11">
        <v>3</v>
      </c>
      <c r="N34" s="11">
        <v>7</v>
      </c>
      <c r="O34" s="11">
        <v>10</v>
      </c>
      <c r="P34" s="10"/>
      <c r="Q34" s="4"/>
      <c r="R34" s="4"/>
      <c r="S34" s="4"/>
      <c r="T34" s="4"/>
    </row>
    <row r="35" spans="1:20" ht="20.100000000000001" customHeight="1">
      <c r="A35" s="10"/>
      <c r="B35" s="4"/>
      <c r="C35" s="4"/>
      <c r="D35" s="4"/>
      <c r="E35" s="4"/>
      <c r="F35" s="10" t="s">
        <v>45</v>
      </c>
      <c r="G35" s="4">
        <f>SUM(G5:G34)</f>
        <v>1419</v>
      </c>
      <c r="H35" s="4">
        <f>SUM(H5:H34)</f>
        <v>1476</v>
      </c>
      <c r="I35" s="4">
        <f>SUM(I5:I34)</f>
        <v>1551</v>
      </c>
      <c r="J35" s="4">
        <f>SUM(J5:J34)</f>
        <v>3027</v>
      </c>
      <c r="K35" s="5" t="s">
        <v>477</v>
      </c>
      <c r="L35" s="11">
        <v>4</v>
      </c>
      <c r="M35" s="11">
        <v>3</v>
      </c>
      <c r="N35" s="11">
        <v>3</v>
      </c>
      <c r="O35" s="11">
        <v>6</v>
      </c>
      <c r="P35" s="10"/>
      <c r="Q35" s="4"/>
      <c r="R35" s="4"/>
      <c r="S35" s="4"/>
      <c r="T35" s="4"/>
    </row>
    <row r="36" spans="1:20" ht="20.100000000000001" customHeight="1">
      <c r="A36" s="10"/>
      <c r="B36" s="4"/>
      <c r="C36" s="4"/>
      <c r="D36" s="4"/>
      <c r="E36" s="4"/>
      <c r="F36" s="10"/>
      <c r="G36" s="4"/>
      <c r="H36" s="4"/>
      <c r="I36" s="4"/>
      <c r="J36" s="4"/>
      <c r="K36" s="5" t="s">
        <v>478</v>
      </c>
      <c r="L36" s="11">
        <v>5</v>
      </c>
      <c r="M36" s="11">
        <v>3</v>
      </c>
      <c r="N36" s="11">
        <v>5</v>
      </c>
      <c r="O36" s="11">
        <v>8</v>
      </c>
      <c r="P36" s="10"/>
      <c r="Q36" s="4"/>
      <c r="R36" s="4"/>
      <c r="S36" s="4"/>
      <c r="T36" s="4"/>
    </row>
    <row r="37" spans="1:20" ht="20.100000000000001" customHeight="1">
      <c r="A37" s="10"/>
      <c r="B37" s="4"/>
      <c r="C37" s="4"/>
      <c r="D37" s="4"/>
      <c r="E37" s="4"/>
      <c r="F37" s="10"/>
      <c r="G37" s="4"/>
      <c r="H37" s="4"/>
      <c r="I37" s="4"/>
      <c r="J37" s="4"/>
      <c r="K37" s="10" t="s">
        <v>45</v>
      </c>
      <c r="L37" s="4">
        <f>SUM(L5:L36)</f>
        <v>641</v>
      </c>
      <c r="M37" s="4">
        <f>SUM(M5:M36)</f>
        <v>534</v>
      </c>
      <c r="N37" s="4">
        <f>SUM(N5:N36)</f>
        <v>622</v>
      </c>
      <c r="O37" s="4">
        <f>SUM(O5:O36)</f>
        <v>1156</v>
      </c>
      <c r="P37" s="10"/>
      <c r="Q37" s="4"/>
      <c r="R37" s="4"/>
      <c r="S37" s="4"/>
      <c r="T37" s="4"/>
    </row>
    <row r="38" spans="1:20" ht="20.100000000000001" customHeight="1">
      <c r="A38" s="10"/>
      <c r="B38" s="4"/>
      <c r="C38" s="4"/>
      <c r="D38" s="4"/>
      <c r="E38" s="4"/>
      <c r="F38" s="10"/>
      <c r="G38" s="4"/>
      <c r="H38" s="4"/>
      <c r="I38" s="4"/>
      <c r="J38" s="4"/>
      <c r="K38" s="10"/>
      <c r="L38" s="4"/>
      <c r="M38" s="4"/>
      <c r="N38" s="4"/>
      <c r="O38" s="4"/>
      <c r="P38" s="10"/>
      <c r="Q38" s="4"/>
      <c r="R38" s="4"/>
      <c r="S38" s="4"/>
      <c r="T38" s="4"/>
    </row>
    <row r="39" spans="1:20" ht="20.100000000000001" customHeight="1">
      <c r="A39" s="10"/>
      <c r="B39" s="4"/>
      <c r="C39" s="4"/>
      <c r="D39" s="4"/>
      <c r="E39" s="4"/>
      <c r="F39" s="10"/>
      <c r="G39" s="4"/>
      <c r="H39" s="4"/>
      <c r="I39" s="4"/>
      <c r="J39" s="4"/>
      <c r="K39" s="10"/>
      <c r="L39" s="4"/>
      <c r="M39" s="4"/>
      <c r="N39" s="4"/>
      <c r="O39" s="4"/>
      <c r="P39" s="10"/>
      <c r="Q39" s="4"/>
      <c r="R39" s="4"/>
      <c r="S39" s="4"/>
      <c r="T39" s="4"/>
    </row>
    <row r="40" spans="1:20" ht="20.100000000000001" customHeight="1">
      <c r="A40" s="10"/>
      <c r="B40" s="4"/>
      <c r="C40" s="4"/>
      <c r="D40" s="4"/>
      <c r="E40" s="4"/>
      <c r="F40" s="10"/>
      <c r="G40" s="4"/>
      <c r="H40" s="4"/>
      <c r="I40" s="4"/>
      <c r="J40" s="4"/>
      <c r="K40" s="10"/>
      <c r="L40" s="4"/>
      <c r="M40" s="4"/>
      <c r="N40" s="4"/>
      <c r="O40" s="4"/>
      <c r="P40" s="10"/>
      <c r="Q40" s="4"/>
      <c r="R40" s="4"/>
      <c r="S40" s="4"/>
      <c r="T40" s="4"/>
    </row>
    <row r="41" spans="1:20" ht="20.100000000000001" customHeight="1">
      <c r="A41" s="10"/>
      <c r="B41" s="4"/>
      <c r="C41" s="4"/>
      <c r="D41" s="4"/>
      <c r="E41" s="4"/>
      <c r="F41" s="10"/>
      <c r="G41" s="4"/>
      <c r="H41" s="4"/>
      <c r="I41" s="4"/>
      <c r="J41" s="4"/>
      <c r="K41" s="10"/>
      <c r="L41" s="4"/>
      <c r="M41" s="4"/>
      <c r="N41" s="4"/>
      <c r="O41" s="4"/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/>
      <c r="G42" s="4"/>
      <c r="H42" s="4"/>
      <c r="I42" s="4"/>
      <c r="J42" s="4"/>
      <c r="K42" s="10"/>
      <c r="L42" s="4"/>
      <c r="M42" s="4"/>
      <c r="N42" s="4"/>
      <c r="O42" s="4"/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/>
      <c r="G43" s="4"/>
      <c r="H43" s="4"/>
      <c r="I43" s="4"/>
      <c r="J43" s="4"/>
      <c r="K43" s="10"/>
      <c r="L43" s="4"/>
      <c r="M43" s="4"/>
      <c r="N43" s="4"/>
      <c r="O43" s="4"/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75">
    <tabColor rgb="FFFFFF00"/>
  </sheetPr>
  <dimension ref="A1:T46"/>
  <sheetViews>
    <sheetView showGridLines="0" topLeftCell="E1" zoomScale="90" zoomScaleNormal="90" workbookViewId="0">
      <selection activeCell="Q5" sqref="Q5:T21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41</v>
      </c>
      <c r="F1" s="24" t="s">
        <v>133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45535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47</v>
      </c>
      <c r="B3" s="9" t="s">
        <v>42</v>
      </c>
      <c r="C3" s="9" t="s">
        <v>43</v>
      </c>
      <c r="D3" s="9" t="s">
        <v>44</v>
      </c>
      <c r="E3" s="9" t="s">
        <v>41</v>
      </c>
      <c r="F3" s="9" t="s">
        <v>47</v>
      </c>
      <c r="G3" s="9" t="s">
        <v>42</v>
      </c>
      <c r="H3" s="9" t="s">
        <v>43</v>
      </c>
      <c r="I3" s="9" t="s">
        <v>44</v>
      </c>
      <c r="J3" s="9" t="s">
        <v>41</v>
      </c>
      <c r="K3" s="9" t="s">
        <v>47</v>
      </c>
      <c r="L3" s="9" t="s">
        <v>42</v>
      </c>
      <c r="M3" s="9" t="s">
        <v>43</v>
      </c>
      <c r="N3" s="9" t="s">
        <v>44</v>
      </c>
      <c r="O3" s="9" t="s">
        <v>41</v>
      </c>
      <c r="P3" s="9" t="s">
        <v>47</v>
      </c>
      <c r="Q3" s="9" t="s">
        <v>42</v>
      </c>
      <c r="R3" s="9" t="s">
        <v>43</v>
      </c>
      <c r="S3" s="9" t="s">
        <v>44</v>
      </c>
      <c r="T3" s="9" t="s">
        <v>41</v>
      </c>
    </row>
    <row r="4" spans="1:20" s="3" customFormat="1" ht="20.100000000000001" customHeight="1">
      <c r="A4" s="1" t="s">
        <v>353</v>
      </c>
      <c r="B4" s="2"/>
      <c r="C4" s="2"/>
      <c r="D4" s="2"/>
      <c r="E4" s="2"/>
      <c r="F4" s="1" t="s">
        <v>354</v>
      </c>
      <c r="G4" s="2"/>
      <c r="H4" s="2"/>
      <c r="I4" s="2"/>
      <c r="J4" s="2"/>
      <c r="K4" s="1" t="s">
        <v>355</v>
      </c>
      <c r="L4" s="2"/>
      <c r="M4" s="2"/>
      <c r="N4" s="2"/>
      <c r="O4" s="2"/>
      <c r="P4" s="1" t="s">
        <v>356</v>
      </c>
      <c r="Q4" s="2"/>
      <c r="R4" s="2"/>
      <c r="S4" s="2"/>
      <c r="T4" s="2"/>
    </row>
    <row r="5" spans="1:20" ht="20.100000000000001" customHeight="1">
      <c r="A5" s="10" t="s">
        <v>479</v>
      </c>
      <c r="B5" s="11">
        <v>3</v>
      </c>
      <c r="C5" s="11">
        <v>3</v>
      </c>
      <c r="D5" s="11">
        <v>3</v>
      </c>
      <c r="E5" s="11">
        <v>6</v>
      </c>
      <c r="F5" s="10" t="s">
        <v>503</v>
      </c>
      <c r="G5" s="11">
        <v>13</v>
      </c>
      <c r="H5" s="11">
        <v>8</v>
      </c>
      <c r="I5" s="11">
        <v>12</v>
      </c>
      <c r="J5" s="11">
        <v>20</v>
      </c>
      <c r="K5" s="1" t="s">
        <v>882</v>
      </c>
      <c r="L5" s="6">
        <v>0</v>
      </c>
      <c r="M5" s="6">
        <v>0</v>
      </c>
      <c r="N5" s="6">
        <v>0</v>
      </c>
      <c r="O5" s="6">
        <v>0</v>
      </c>
      <c r="P5" s="10" t="s">
        <v>534</v>
      </c>
      <c r="Q5" s="11">
        <v>19</v>
      </c>
      <c r="R5" s="11">
        <v>17</v>
      </c>
      <c r="S5" s="11">
        <v>19</v>
      </c>
      <c r="T5" s="11">
        <v>36</v>
      </c>
    </row>
    <row r="6" spans="1:20" ht="20.100000000000001" customHeight="1">
      <c r="A6" s="5" t="s">
        <v>480</v>
      </c>
      <c r="B6" s="11">
        <v>8</v>
      </c>
      <c r="C6" s="11">
        <v>7</v>
      </c>
      <c r="D6" s="11">
        <v>7</v>
      </c>
      <c r="E6" s="11">
        <v>14</v>
      </c>
      <c r="F6" s="5" t="s">
        <v>504</v>
      </c>
      <c r="G6" s="11">
        <v>17</v>
      </c>
      <c r="H6" s="11">
        <v>11</v>
      </c>
      <c r="I6" s="11">
        <v>17</v>
      </c>
      <c r="J6" s="11">
        <v>28</v>
      </c>
      <c r="K6" s="10" t="s">
        <v>516</v>
      </c>
      <c r="L6" s="11">
        <v>3</v>
      </c>
      <c r="M6" s="11">
        <v>2</v>
      </c>
      <c r="N6" s="11">
        <v>3</v>
      </c>
      <c r="O6" s="11">
        <v>5</v>
      </c>
      <c r="P6" s="5" t="s">
        <v>535</v>
      </c>
      <c r="Q6" s="11">
        <v>47</v>
      </c>
      <c r="R6" s="11">
        <v>32</v>
      </c>
      <c r="S6" s="11">
        <v>38</v>
      </c>
      <c r="T6" s="11">
        <v>70</v>
      </c>
    </row>
    <row r="7" spans="1:20" ht="20.100000000000001" customHeight="1">
      <c r="A7" s="5" t="s">
        <v>481</v>
      </c>
      <c r="B7" s="11">
        <v>20</v>
      </c>
      <c r="C7" s="11">
        <v>20</v>
      </c>
      <c r="D7" s="11">
        <v>26</v>
      </c>
      <c r="E7" s="11">
        <v>46</v>
      </c>
      <c r="F7" s="5" t="s">
        <v>505</v>
      </c>
      <c r="G7" s="11">
        <v>6</v>
      </c>
      <c r="H7" s="11">
        <v>6</v>
      </c>
      <c r="I7" s="11">
        <v>8</v>
      </c>
      <c r="J7" s="11">
        <v>14</v>
      </c>
      <c r="K7" s="5" t="s">
        <v>517</v>
      </c>
      <c r="L7" s="11">
        <v>60</v>
      </c>
      <c r="M7" s="11">
        <v>60</v>
      </c>
      <c r="N7" s="11">
        <v>63</v>
      </c>
      <c r="O7" s="11">
        <v>123</v>
      </c>
      <c r="P7" s="5" t="s">
        <v>536</v>
      </c>
      <c r="Q7" s="11">
        <v>54</v>
      </c>
      <c r="R7" s="11">
        <v>39</v>
      </c>
      <c r="S7" s="11">
        <v>55</v>
      </c>
      <c r="T7" s="11">
        <v>94</v>
      </c>
    </row>
    <row r="8" spans="1:20" ht="20.100000000000001" customHeight="1">
      <c r="A8" s="5" t="s">
        <v>482</v>
      </c>
      <c r="B8" s="11">
        <v>9</v>
      </c>
      <c r="C8" s="11">
        <v>5</v>
      </c>
      <c r="D8" s="11">
        <v>7</v>
      </c>
      <c r="E8" s="11">
        <v>12</v>
      </c>
      <c r="F8" s="5" t="s">
        <v>506</v>
      </c>
      <c r="G8" s="11">
        <v>29</v>
      </c>
      <c r="H8" s="11">
        <v>27</v>
      </c>
      <c r="I8" s="11">
        <v>30</v>
      </c>
      <c r="J8" s="11">
        <v>57</v>
      </c>
      <c r="K8" s="5" t="s">
        <v>518</v>
      </c>
      <c r="L8" s="11">
        <v>22</v>
      </c>
      <c r="M8" s="11">
        <v>19</v>
      </c>
      <c r="N8" s="11">
        <v>20</v>
      </c>
      <c r="O8" s="11">
        <v>39</v>
      </c>
      <c r="P8" s="5" t="s">
        <v>537</v>
      </c>
      <c r="Q8" s="11">
        <v>30</v>
      </c>
      <c r="R8" s="11">
        <v>26</v>
      </c>
      <c r="S8" s="11">
        <v>26</v>
      </c>
      <c r="T8" s="11">
        <v>52</v>
      </c>
    </row>
    <row r="9" spans="1:20" ht="20.100000000000001" customHeight="1">
      <c r="A9" s="5" t="s">
        <v>483</v>
      </c>
      <c r="B9" s="11">
        <v>6</v>
      </c>
      <c r="C9" s="11">
        <v>4</v>
      </c>
      <c r="D9" s="11">
        <v>6</v>
      </c>
      <c r="E9" s="11">
        <v>10</v>
      </c>
      <c r="F9" s="5" t="s">
        <v>507</v>
      </c>
      <c r="G9" s="11">
        <v>37</v>
      </c>
      <c r="H9" s="11">
        <v>29</v>
      </c>
      <c r="I9" s="11">
        <v>30</v>
      </c>
      <c r="J9" s="11">
        <v>59</v>
      </c>
      <c r="K9" s="5" t="s">
        <v>518</v>
      </c>
      <c r="L9" s="11">
        <v>18</v>
      </c>
      <c r="M9" s="11">
        <v>16</v>
      </c>
      <c r="N9" s="11">
        <v>16</v>
      </c>
      <c r="O9" s="11">
        <v>32</v>
      </c>
      <c r="P9" s="5" t="s">
        <v>538</v>
      </c>
      <c r="Q9" s="11">
        <v>29</v>
      </c>
      <c r="R9" s="11">
        <v>33</v>
      </c>
      <c r="S9" s="11">
        <v>31</v>
      </c>
      <c r="T9" s="11">
        <v>64</v>
      </c>
    </row>
    <row r="10" spans="1:20" ht="20.100000000000001" customHeight="1">
      <c r="A10" s="5" t="s">
        <v>484</v>
      </c>
      <c r="B10" s="11">
        <v>34</v>
      </c>
      <c r="C10" s="11">
        <v>25</v>
      </c>
      <c r="D10" s="11">
        <v>35</v>
      </c>
      <c r="E10" s="11">
        <v>60</v>
      </c>
      <c r="F10" s="5" t="s">
        <v>508</v>
      </c>
      <c r="G10" s="11">
        <v>10</v>
      </c>
      <c r="H10" s="11">
        <v>8</v>
      </c>
      <c r="I10" s="11">
        <v>14</v>
      </c>
      <c r="J10" s="11">
        <v>22</v>
      </c>
      <c r="K10" s="5" t="s">
        <v>519</v>
      </c>
      <c r="L10" s="11">
        <v>56</v>
      </c>
      <c r="M10" s="11">
        <v>51</v>
      </c>
      <c r="N10" s="11">
        <v>52</v>
      </c>
      <c r="O10" s="11">
        <v>103</v>
      </c>
      <c r="P10" s="5" t="s">
        <v>539</v>
      </c>
      <c r="Q10" s="11">
        <v>32</v>
      </c>
      <c r="R10" s="11">
        <v>20</v>
      </c>
      <c r="S10" s="11">
        <v>28</v>
      </c>
      <c r="T10" s="11">
        <v>48</v>
      </c>
    </row>
    <row r="11" spans="1:20" ht="20.100000000000001" customHeight="1">
      <c r="A11" s="5" t="s">
        <v>485</v>
      </c>
      <c r="B11" s="11">
        <v>24</v>
      </c>
      <c r="C11" s="11">
        <v>16</v>
      </c>
      <c r="D11" s="11">
        <v>16</v>
      </c>
      <c r="E11" s="11">
        <v>32</v>
      </c>
      <c r="F11" s="5" t="s">
        <v>509</v>
      </c>
      <c r="G11" s="11">
        <v>8</v>
      </c>
      <c r="H11" s="11">
        <v>5</v>
      </c>
      <c r="I11" s="11">
        <v>9</v>
      </c>
      <c r="J11" s="11">
        <v>14</v>
      </c>
      <c r="K11" s="5" t="s">
        <v>519</v>
      </c>
      <c r="L11" s="11">
        <v>24</v>
      </c>
      <c r="M11" s="11">
        <v>23</v>
      </c>
      <c r="N11" s="11">
        <v>25</v>
      </c>
      <c r="O11" s="11">
        <v>48</v>
      </c>
      <c r="P11" s="5" t="s">
        <v>540</v>
      </c>
      <c r="Q11" s="11">
        <v>19</v>
      </c>
      <c r="R11" s="11">
        <v>15</v>
      </c>
      <c r="S11" s="11">
        <v>17</v>
      </c>
      <c r="T11" s="11">
        <v>32</v>
      </c>
    </row>
    <row r="12" spans="1:20" ht="20.100000000000001" customHeight="1">
      <c r="A12" s="5" t="s">
        <v>486</v>
      </c>
      <c r="B12" s="11">
        <v>17</v>
      </c>
      <c r="C12" s="11">
        <v>10</v>
      </c>
      <c r="D12" s="11">
        <v>19</v>
      </c>
      <c r="E12" s="11">
        <v>29</v>
      </c>
      <c r="F12" s="5" t="s">
        <v>510</v>
      </c>
      <c r="G12" s="11">
        <v>23</v>
      </c>
      <c r="H12" s="11">
        <v>14</v>
      </c>
      <c r="I12" s="11">
        <v>23</v>
      </c>
      <c r="J12" s="11">
        <v>37</v>
      </c>
      <c r="K12" s="5" t="s">
        <v>520</v>
      </c>
      <c r="L12" s="11">
        <v>173</v>
      </c>
      <c r="M12" s="11">
        <v>197</v>
      </c>
      <c r="N12" s="11">
        <v>185</v>
      </c>
      <c r="O12" s="11">
        <v>382</v>
      </c>
      <c r="P12" s="5" t="s">
        <v>500</v>
      </c>
      <c r="Q12" s="11">
        <v>8</v>
      </c>
      <c r="R12" s="11">
        <v>6</v>
      </c>
      <c r="S12" s="11">
        <v>10</v>
      </c>
      <c r="T12" s="11">
        <v>16</v>
      </c>
    </row>
    <row r="13" spans="1:20" ht="20.100000000000001" customHeight="1">
      <c r="A13" s="5" t="s">
        <v>487</v>
      </c>
      <c r="B13" s="11">
        <v>19</v>
      </c>
      <c r="C13" s="11">
        <v>14</v>
      </c>
      <c r="D13" s="11">
        <v>14</v>
      </c>
      <c r="E13" s="11">
        <v>28</v>
      </c>
      <c r="F13" s="5" t="s">
        <v>482</v>
      </c>
      <c r="G13" s="11">
        <v>8</v>
      </c>
      <c r="H13" s="11">
        <v>8</v>
      </c>
      <c r="I13" s="11">
        <v>7</v>
      </c>
      <c r="J13" s="11">
        <v>15</v>
      </c>
      <c r="K13" s="5" t="s">
        <v>520</v>
      </c>
      <c r="L13" s="11">
        <v>106</v>
      </c>
      <c r="M13" s="11">
        <v>85</v>
      </c>
      <c r="N13" s="11">
        <v>106</v>
      </c>
      <c r="O13" s="11">
        <v>191</v>
      </c>
      <c r="P13" s="5" t="s">
        <v>541</v>
      </c>
      <c r="Q13" s="11">
        <v>3</v>
      </c>
      <c r="R13" s="11">
        <v>2</v>
      </c>
      <c r="S13" s="11">
        <v>3</v>
      </c>
      <c r="T13" s="11">
        <v>5</v>
      </c>
    </row>
    <row r="14" spans="1:20" ht="20.100000000000001" customHeight="1">
      <c r="A14" s="5" t="s">
        <v>488</v>
      </c>
      <c r="B14" s="11">
        <v>4</v>
      </c>
      <c r="C14" s="11">
        <v>5</v>
      </c>
      <c r="D14" s="11">
        <v>3</v>
      </c>
      <c r="E14" s="11">
        <v>8</v>
      </c>
      <c r="F14" s="5" t="s">
        <v>511</v>
      </c>
      <c r="G14" s="11">
        <v>32</v>
      </c>
      <c r="H14" s="11">
        <v>35</v>
      </c>
      <c r="I14" s="11">
        <v>36</v>
      </c>
      <c r="J14" s="11">
        <v>71</v>
      </c>
      <c r="K14" s="5" t="s">
        <v>521</v>
      </c>
      <c r="L14" s="11">
        <v>63</v>
      </c>
      <c r="M14" s="11">
        <v>53</v>
      </c>
      <c r="N14" s="11">
        <v>53</v>
      </c>
      <c r="O14" s="11">
        <v>106</v>
      </c>
      <c r="P14" s="5" t="s">
        <v>541</v>
      </c>
      <c r="Q14" s="11">
        <v>18</v>
      </c>
      <c r="R14" s="11">
        <v>16</v>
      </c>
      <c r="S14" s="11">
        <v>14</v>
      </c>
      <c r="T14" s="11">
        <v>30</v>
      </c>
    </row>
    <row r="15" spans="1:20" ht="20.100000000000001" customHeight="1">
      <c r="A15" s="5" t="s">
        <v>489</v>
      </c>
      <c r="B15" s="11">
        <v>11</v>
      </c>
      <c r="C15" s="11">
        <v>6</v>
      </c>
      <c r="D15" s="11">
        <v>13</v>
      </c>
      <c r="E15" s="11">
        <v>19</v>
      </c>
      <c r="F15" s="5" t="s">
        <v>512</v>
      </c>
      <c r="G15" s="11">
        <v>46</v>
      </c>
      <c r="H15" s="11">
        <v>44</v>
      </c>
      <c r="I15" s="11">
        <v>48</v>
      </c>
      <c r="J15" s="11">
        <v>92</v>
      </c>
      <c r="K15" s="5" t="s">
        <v>521</v>
      </c>
      <c r="L15" s="11">
        <v>4</v>
      </c>
      <c r="M15" s="11">
        <v>5</v>
      </c>
      <c r="N15" s="11">
        <v>7</v>
      </c>
      <c r="O15" s="11">
        <v>12</v>
      </c>
      <c r="P15" s="5" t="s">
        <v>542</v>
      </c>
      <c r="Q15" s="11">
        <v>19</v>
      </c>
      <c r="R15" s="11">
        <v>18</v>
      </c>
      <c r="S15" s="11">
        <v>18</v>
      </c>
      <c r="T15" s="11">
        <v>36</v>
      </c>
    </row>
    <row r="16" spans="1:20" ht="20.100000000000001" customHeight="1">
      <c r="A16" s="5" t="s">
        <v>489</v>
      </c>
      <c r="B16" s="11">
        <v>2</v>
      </c>
      <c r="C16" s="11">
        <v>2</v>
      </c>
      <c r="D16" s="11">
        <v>0</v>
      </c>
      <c r="E16" s="11">
        <v>2</v>
      </c>
      <c r="F16" s="5" t="s">
        <v>513</v>
      </c>
      <c r="G16" s="11">
        <v>37</v>
      </c>
      <c r="H16" s="11">
        <v>42</v>
      </c>
      <c r="I16" s="11">
        <v>35</v>
      </c>
      <c r="J16" s="11">
        <v>77</v>
      </c>
      <c r="K16" s="5" t="s">
        <v>522</v>
      </c>
      <c r="L16" s="11">
        <v>44</v>
      </c>
      <c r="M16" s="11">
        <v>46</v>
      </c>
      <c r="N16" s="11">
        <v>40</v>
      </c>
      <c r="O16" s="11">
        <v>86</v>
      </c>
      <c r="P16" s="5" t="s">
        <v>543</v>
      </c>
      <c r="Q16" s="11">
        <v>2</v>
      </c>
      <c r="R16" s="11">
        <v>1</v>
      </c>
      <c r="S16" s="11">
        <v>1</v>
      </c>
      <c r="T16" s="11">
        <v>2</v>
      </c>
    </row>
    <row r="17" spans="1:20" ht="20.100000000000001" customHeight="1">
      <c r="A17" s="5" t="s">
        <v>490</v>
      </c>
      <c r="B17" s="11">
        <v>11</v>
      </c>
      <c r="C17" s="11">
        <v>10</v>
      </c>
      <c r="D17" s="11">
        <v>9</v>
      </c>
      <c r="E17" s="11">
        <v>19</v>
      </c>
      <c r="F17" s="5" t="s">
        <v>514</v>
      </c>
      <c r="G17" s="11">
        <v>5</v>
      </c>
      <c r="H17" s="11">
        <v>3</v>
      </c>
      <c r="I17" s="11">
        <v>2</v>
      </c>
      <c r="J17" s="11">
        <v>5</v>
      </c>
      <c r="K17" s="5" t="s">
        <v>437</v>
      </c>
      <c r="L17" s="11">
        <v>15</v>
      </c>
      <c r="M17" s="11">
        <v>15</v>
      </c>
      <c r="N17" s="11">
        <v>11</v>
      </c>
      <c r="O17" s="11">
        <v>26</v>
      </c>
      <c r="P17" s="5" t="s">
        <v>544</v>
      </c>
      <c r="Q17" s="11">
        <v>5</v>
      </c>
      <c r="R17" s="11">
        <v>3</v>
      </c>
      <c r="S17" s="11">
        <v>5</v>
      </c>
      <c r="T17" s="11">
        <v>8</v>
      </c>
    </row>
    <row r="18" spans="1:20" ht="20.100000000000001" customHeight="1">
      <c r="A18" s="5" t="s">
        <v>491</v>
      </c>
      <c r="B18" s="11">
        <v>10</v>
      </c>
      <c r="C18" s="11">
        <v>10</v>
      </c>
      <c r="D18" s="11">
        <v>8</v>
      </c>
      <c r="E18" s="11">
        <v>18</v>
      </c>
      <c r="F18" s="5" t="s">
        <v>515</v>
      </c>
      <c r="G18" s="11">
        <v>34</v>
      </c>
      <c r="H18" s="11">
        <v>30</v>
      </c>
      <c r="I18" s="11">
        <v>34</v>
      </c>
      <c r="J18" s="11">
        <v>64</v>
      </c>
      <c r="K18" s="5" t="s">
        <v>437</v>
      </c>
      <c r="L18" s="11">
        <v>59</v>
      </c>
      <c r="M18" s="11">
        <v>51</v>
      </c>
      <c r="N18" s="11">
        <v>69</v>
      </c>
      <c r="O18" s="11">
        <v>120</v>
      </c>
      <c r="P18" s="5" t="s">
        <v>545</v>
      </c>
      <c r="Q18" s="11">
        <v>9</v>
      </c>
      <c r="R18" s="11">
        <v>9</v>
      </c>
      <c r="S18" s="11">
        <v>8</v>
      </c>
      <c r="T18" s="11">
        <v>17</v>
      </c>
    </row>
    <row r="19" spans="1:20" ht="20.100000000000001" customHeight="1">
      <c r="A19" s="5" t="s">
        <v>492</v>
      </c>
      <c r="B19" s="11">
        <v>10</v>
      </c>
      <c r="C19" s="11">
        <v>9</v>
      </c>
      <c r="D19" s="11">
        <v>14</v>
      </c>
      <c r="E19" s="11">
        <v>23</v>
      </c>
      <c r="F19" s="10" t="s">
        <v>45</v>
      </c>
      <c r="G19" s="4">
        <f>SUM(G5:G18)</f>
        <v>305</v>
      </c>
      <c r="H19" s="4">
        <f>SUM(H5:H18)</f>
        <v>270</v>
      </c>
      <c r="I19" s="4">
        <f>SUM(I5:I18)</f>
        <v>305</v>
      </c>
      <c r="J19" s="4">
        <f>SUM(J5:J18)</f>
        <v>575</v>
      </c>
      <c r="K19" s="5" t="s">
        <v>523</v>
      </c>
      <c r="L19" s="11">
        <v>76</v>
      </c>
      <c r="M19" s="11">
        <v>76</v>
      </c>
      <c r="N19" s="11">
        <v>93</v>
      </c>
      <c r="O19" s="11">
        <v>169</v>
      </c>
      <c r="P19" s="5" t="s">
        <v>546</v>
      </c>
      <c r="Q19" s="11">
        <v>14</v>
      </c>
      <c r="R19" s="11">
        <v>14</v>
      </c>
      <c r="S19" s="11">
        <v>9</v>
      </c>
      <c r="T19" s="11">
        <v>23</v>
      </c>
    </row>
    <row r="20" spans="1:20" ht="20.100000000000001" customHeight="1">
      <c r="A20" s="5" t="s">
        <v>440</v>
      </c>
      <c r="B20" s="11">
        <v>39</v>
      </c>
      <c r="C20" s="11">
        <v>37</v>
      </c>
      <c r="D20" s="11">
        <v>40</v>
      </c>
      <c r="E20" s="11">
        <v>77</v>
      </c>
      <c r="F20" s="10"/>
      <c r="G20" s="4"/>
      <c r="H20" s="4"/>
      <c r="I20" s="4"/>
      <c r="J20" s="4"/>
      <c r="K20" s="5" t="s">
        <v>524</v>
      </c>
      <c r="L20" s="11">
        <v>1</v>
      </c>
      <c r="M20" s="11">
        <v>1</v>
      </c>
      <c r="N20" s="11">
        <v>1</v>
      </c>
      <c r="O20" s="11">
        <v>2</v>
      </c>
      <c r="P20" s="5" t="s">
        <v>547</v>
      </c>
      <c r="Q20" s="11">
        <v>11</v>
      </c>
      <c r="R20" s="11">
        <v>7</v>
      </c>
      <c r="S20" s="11">
        <v>9</v>
      </c>
      <c r="T20" s="11">
        <v>16</v>
      </c>
    </row>
    <row r="21" spans="1:20" ht="20.100000000000001" customHeight="1">
      <c r="A21" s="5" t="s">
        <v>493</v>
      </c>
      <c r="B21" s="11">
        <v>17</v>
      </c>
      <c r="C21" s="11">
        <v>16</v>
      </c>
      <c r="D21" s="11">
        <v>17</v>
      </c>
      <c r="E21" s="11">
        <v>33</v>
      </c>
      <c r="F21" s="10"/>
      <c r="G21" s="4"/>
      <c r="H21" s="4"/>
      <c r="I21" s="4"/>
      <c r="J21" s="4"/>
      <c r="K21" s="5" t="s">
        <v>515</v>
      </c>
      <c r="L21" s="11">
        <v>220</v>
      </c>
      <c r="M21" s="11">
        <v>199</v>
      </c>
      <c r="N21" s="11">
        <v>220</v>
      </c>
      <c r="O21" s="11">
        <v>419</v>
      </c>
      <c r="P21" s="5" t="s">
        <v>548</v>
      </c>
      <c r="Q21" s="11">
        <v>5</v>
      </c>
      <c r="R21" s="11">
        <v>3</v>
      </c>
      <c r="S21" s="11">
        <v>6</v>
      </c>
      <c r="T21" s="11">
        <v>9</v>
      </c>
    </row>
    <row r="22" spans="1:20" ht="20.100000000000001" customHeight="1">
      <c r="A22" s="5" t="s">
        <v>494</v>
      </c>
      <c r="B22" s="11">
        <v>9</v>
      </c>
      <c r="C22" s="11">
        <v>6</v>
      </c>
      <c r="D22" s="11">
        <v>9</v>
      </c>
      <c r="E22" s="11">
        <v>15</v>
      </c>
      <c r="F22" s="10"/>
      <c r="G22" s="4"/>
      <c r="H22" s="4"/>
      <c r="I22" s="4"/>
      <c r="J22" s="4"/>
      <c r="K22" s="5" t="s">
        <v>525</v>
      </c>
      <c r="L22" s="11">
        <v>66</v>
      </c>
      <c r="M22" s="11">
        <v>61</v>
      </c>
      <c r="N22" s="11">
        <v>71</v>
      </c>
      <c r="O22" s="11">
        <v>132</v>
      </c>
      <c r="P22" s="5" t="s">
        <v>549</v>
      </c>
      <c r="Q22" s="11">
        <v>0</v>
      </c>
      <c r="R22" s="11">
        <v>0</v>
      </c>
      <c r="S22" s="11">
        <v>0</v>
      </c>
      <c r="T22" s="11">
        <v>0</v>
      </c>
    </row>
    <row r="23" spans="1:20" ht="20.100000000000001" customHeight="1">
      <c r="A23" s="5" t="s">
        <v>495</v>
      </c>
      <c r="B23" s="11">
        <v>15</v>
      </c>
      <c r="C23" s="11">
        <v>13</v>
      </c>
      <c r="D23" s="11">
        <v>16</v>
      </c>
      <c r="E23" s="11">
        <v>29</v>
      </c>
      <c r="F23" s="10"/>
      <c r="G23" s="4"/>
      <c r="H23" s="4"/>
      <c r="I23" s="4"/>
      <c r="J23" s="4"/>
      <c r="K23" s="5" t="s">
        <v>526</v>
      </c>
      <c r="L23" s="11">
        <v>22</v>
      </c>
      <c r="M23" s="11">
        <v>20</v>
      </c>
      <c r="N23" s="11">
        <v>24</v>
      </c>
      <c r="O23" s="11">
        <v>44</v>
      </c>
      <c r="P23" s="5" t="s">
        <v>550</v>
      </c>
      <c r="Q23" s="11">
        <v>0</v>
      </c>
      <c r="R23" s="11">
        <v>0</v>
      </c>
      <c r="S23" s="11">
        <v>0</v>
      </c>
      <c r="T23" s="11">
        <v>0</v>
      </c>
    </row>
    <row r="24" spans="1:20" ht="20.100000000000001" customHeight="1">
      <c r="A24" s="5" t="s">
        <v>482</v>
      </c>
      <c r="B24" s="11">
        <v>23</v>
      </c>
      <c r="C24" s="11">
        <v>20</v>
      </c>
      <c r="D24" s="11">
        <v>23</v>
      </c>
      <c r="E24" s="11">
        <v>43</v>
      </c>
      <c r="F24" s="10"/>
      <c r="G24" s="4"/>
      <c r="H24" s="4"/>
      <c r="I24" s="4"/>
      <c r="J24" s="4"/>
      <c r="K24" s="5" t="s">
        <v>527</v>
      </c>
      <c r="L24" s="11">
        <v>184</v>
      </c>
      <c r="M24" s="11">
        <v>174</v>
      </c>
      <c r="N24" s="11">
        <v>191</v>
      </c>
      <c r="O24" s="11">
        <v>365</v>
      </c>
      <c r="P24" s="5" t="s">
        <v>45</v>
      </c>
      <c r="Q24" s="4">
        <f>SUM(Q5:Q23)</f>
        <v>324</v>
      </c>
      <c r="R24" s="4">
        <f>SUM(R5:R23)</f>
        <v>261</v>
      </c>
      <c r="S24" s="4">
        <f>SUM(S5:S23)</f>
        <v>297</v>
      </c>
      <c r="T24" s="4">
        <f>SUM(T5:T23)</f>
        <v>558</v>
      </c>
    </row>
    <row r="25" spans="1:20" ht="20.100000000000001" customHeight="1">
      <c r="A25" s="5" t="s">
        <v>496</v>
      </c>
      <c r="B25" s="11">
        <v>7</v>
      </c>
      <c r="C25" s="11">
        <v>4</v>
      </c>
      <c r="D25" s="11">
        <v>5</v>
      </c>
      <c r="E25" s="11">
        <v>9</v>
      </c>
      <c r="F25" s="10"/>
      <c r="G25" s="4"/>
      <c r="H25" s="4"/>
      <c r="I25" s="4"/>
      <c r="J25" s="4"/>
      <c r="K25" s="5" t="s">
        <v>528</v>
      </c>
      <c r="L25" s="11">
        <v>51</v>
      </c>
      <c r="M25" s="11">
        <v>53</v>
      </c>
      <c r="N25" s="11">
        <v>61</v>
      </c>
      <c r="O25" s="11">
        <v>114</v>
      </c>
      <c r="P25" s="10"/>
      <c r="Q25" s="4"/>
      <c r="R25" s="4"/>
      <c r="S25" s="4"/>
      <c r="T25" s="4"/>
    </row>
    <row r="26" spans="1:20" ht="20.100000000000001" customHeight="1">
      <c r="A26" s="5" t="s">
        <v>497</v>
      </c>
      <c r="B26" s="11">
        <v>13</v>
      </c>
      <c r="C26" s="11">
        <v>7</v>
      </c>
      <c r="D26" s="11">
        <v>13</v>
      </c>
      <c r="E26" s="11">
        <v>20</v>
      </c>
      <c r="F26" s="10"/>
      <c r="G26" s="4"/>
      <c r="H26" s="4"/>
      <c r="I26" s="4"/>
      <c r="J26" s="4"/>
      <c r="K26" s="5" t="s">
        <v>529</v>
      </c>
      <c r="L26" s="11">
        <v>67</v>
      </c>
      <c r="M26" s="11">
        <v>57</v>
      </c>
      <c r="N26" s="11">
        <v>61</v>
      </c>
      <c r="O26" s="11">
        <v>118</v>
      </c>
      <c r="P26" s="10"/>
      <c r="Q26" s="4"/>
      <c r="R26" s="4"/>
      <c r="S26" s="4"/>
      <c r="T26" s="4"/>
    </row>
    <row r="27" spans="1:20" ht="20.100000000000001" customHeight="1">
      <c r="A27" s="5" t="s">
        <v>498</v>
      </c>
      <c r="B27" s="11">
        <v>2</v>
      </c>
      <c r="C27" s="11">
        <v>2</v>
      </c>
      <c r="D27" s="11">
        <v>1</v>
      </c>
      <c r="E27" s="11">
        <v>3</v>
      </c>
      <c r="F27" s="10"/>
      <c r="G27" s="4"/>
      <c r="H27" s="4"/>
      <c r="I27" s="4"/>
      <c r="J27" s="4"/>
      <c r="K27" s="5" t="s">
        <v>887</v>
      </c>
      <c r="L27" s="11">
        <v>38</v>
      </c>
      <c r="M27" s="11">
        <v>45</v>
      </c>
      <c r="N27" s="11">
        <v>37</v>
      </c>
      <c r="O27" s="11">
        <v>82</v>
      </c>
      <c r="P27" s="10"/>
      <c r="Q27" s="4"/>
      <c r="R27" s="4"/>
      <c r="S27" s="4"/>
      <c r="T27" s="4"/>
    </row>
    <row r="28" spans="1:20" ht="20.100000000000001" customHeight="1">
      <c r="A28" s="5" t="s">
        <v>499</v>
      </c>
      <c r="B28" s="11">
        <v>5</v>
      </c>
      <c r="C28" s="11">
        <v>4</v>
      </c>
      <c r="D28" s="11">
        <v>4</v>
      </c>
      <c r="E28" s="11">
        <v>8</v>
      </c>
      <c r="F28" s="10"/>
      <c r="G28" s="4"/>
      <c r="H28" s="4"/>
      <c r="I28" s="4"/>
      <c r="J28" s="4"/>
      <c r="K28" s="5" t="s">
        <v>530</v>
      </c>
      <c r="L28" s="11">
        <v>25</v>
      </c>
      <c r="M28" s="11">
        <v>26</v>
      </c>
      <c r="N28" s="11">
        <v>23</v>
      </c>
      <c r="O28" s="11">
        <v>49</v>
      </c>
      <c r="P28" s="10"/>
      <c r="Q28" s="4"/>
      <c r="R28" s="4"/>
      <c r="S28" s="4"/>
      <c r="T28" s="4"/>
    </row>
    <row r="29" spans="1:20" ht="20.100000000000001" customHeight="1">
      <c r="A29" s="5" t="s">
        <v>500</v>
      </c>
      <c r="B29" s="11">
        <v>5</v>
      </c>
      <c r="C29" s="11">
        <v>3</v>
      </c>
      <c r="D29" s="11">
        <v>5</v>
      </c>
      <c r="E29" s="11">
        <v>8</v>
      </c>
      <c r="F29" s="10"/>
      <c r="G29" s="4"/>
      <c r="H29" s="4"/>
      <c r="I29" s="4"/>
      <c r="J29" s="4"/>
      <c r="K29" s="5" t="s">
        <v>531</v>
      </c>
      <c r="L29" s="11">
        <v>165</v>
      </c>
      <c r="M29" s="11">
        <v>212</v>
      </c>
      <c r="N29" s="11">
        <v>213</v>
      </c>
      <c r="O29" s="11">
        <v>425</v>
      </c>
      <c r="P29" s="10"/>
      <c r="Q29" s="4"/>
      <c r="R29" s="4"/>
      <c r="S29" s="4"/>
      <c r="T29" s="4"/>
    </row>
    <row r="30" spans="1:20" ht="20.100000000000001" customHeight="1">
      <c r="A30" s="5" t="s">
        <v>501</v>
      </c>
      <c r="B30" s="11">
        <v>8</v>
      </c>
      <c r="C30" s="11">
        <v>2</v>
      </c>
      <c r="D30" s="11">
        <v>7</v>
      </c>
      <c r="E30" s="11">
        <v>9</v>
      </c>
      <c r="F30" s="10"/>
      <c r="G30" s="4"/>
      <c r="H30" s="4"/>
      <c r="I30" s="4"/>
      <c r="J30" s="4"/>
      <c r="K30" s="5" t="s">
        <v>532</v>
      </c>
      <c r="L30" s="11">
        <v>303</v>
      </c>
      <c r="M30" s="11">
        <v>295</v>
      </c>
      <c r="N30" s="11">
        <v>333</v>
      </c>
      <c r="O30" s="11">
        <v>628</v>
      </c>
      <c r="P30" s="10"/>
      <c r="Q30" s="4"/>
      <c r="R30" s="4"/>
      <c r="S30" s="4"/>
      <c r="T30" s="4"/>
    </row>
    <row r="31" spans="1:20" ht="20.100000000000001" customHeight="1">
      <c r="A31" s="5" t="s">
        <v>871</v>
      </c>
      <c r="B31" s="11">
        <v>0</v>
      </c>
      <c r="C31" s="11">
        <v>0</v>
      </c>
      <c r="D31" s="11">
        <v>0</v>
      </c>
      <c r="E31" s="11">
        <v>0</v>
      </c>
      <c r="F31" s="10"/>
      <c r="G31" s="4"/>
      <c r="H31" s="4"/>
      <c r="I31" s="4"/>
      <c r="J31" s="4"/>
      <c r="K31" s="5" t="s">
        <v>533</v>
      </c>
      <c r="L31" s="11">
        <v>110</v>
      </c>
      <c r="M31" s="11">
        <v>94</v>
      </c>
      <c r="N31" s="11">
        <v>101</v>
      </c>
      <c r="O31" s="11">
        <v>195</v>
      </c>
      <c r="P31" s="10"/>
      <c r="Q31" s="4"/>
      <c r="R31" s="4"/>
      <c r="S31" s="4"/>
      <c r="T31" s="4"/>
    </row>
    <row r="32" spans="1:20" ht="20.100000000000001" customHeight="1">
      <c r="A32" s="5" t="s">
        <v>502</v>
      </c>
      <c r="B32" s="11">
        <v>2</v>
      </c>
      <c r="C32" s="11">
        <v>2</v>
      </c>
      <c r="D32" s="11">
        <v>2</v>
      </c>
      <c r="E32" s="11">
        <v>4</v>
      </c>
      <c r="F32" s="10"/>
      <c r="G32" s="4"/>
      <c r="H32" s="4"/>
      <c r="I32" s="4"/>
      <c r="J32" s="4"/>
      <c r="K32" s="5" t="s">
        <v>447</v>
      </c>
      <c r="L32" s="11">
        <v>22</v>
      </c>
      <c r="M32" s="11">
        <v>18</v>
      </c>
      <c r="N32" s="11">
        <v>22</v>
      </c>
      <c r="O32" s="11">
        <v>40</v>
      </c>
      <c r="P32" s="10"/>
      <c r="Q32" s="4"/>
      <c r="R32" s="4"/>
      <c r="S32" s="4"/>
      <c r="T32" s="4"/>
    </row>
    <row r="33" spans="1:20" ht="20.100000000000001" customHeight="1">
      <c r="A33" s="5" t="s">
        <v>502</v>
      </c>
      <c r="B33" s="11">
        <v>1</v>
      </c>
      <c r="C33" s="11">
        <v>1</v>
      </c>
      <c r="D33" s="11">
        <v>0</v>
      </c>
      <c r="E33" s="11">
        <v>1</v>
      </c>
      <c r="F33" s="10"/>
      <c r="G33" s="4"/>
      <c r="H33" s="4"/>
      <c r="I33" s="4"/>
      <c r="J33" s="4"/>
      <c r="K33" s="5" t="s">
        <v>438</v>
      </c>
      <c r="L33" s="11">
        <v>15</v>
      </c>
      <c r="M33" s="11">
        <v>12</v>
      </c>
      <c r="N33" s="11">
        <v>16</v>
      </c>
      <c r="O33" s="11">
        <v>28</v>
      </c>
      <c r="P33" s="10"/>
      <c r="Q33" s="4"/>
      <c r="R33" s="4"/>
      <c r="S33" s="4"/>
      <c r="T33" s="4"/>
    </row>
    <row r="34" spans="1:20" ht="20.100000000000001" customHeight="1">
      <c r="A34" s="10" t="s">
        <v>45</v>
      </c>
      <c r="B34" s="4">
        <f>SUM(B5:B33)</f>
        <v>334</v>
      </c>
      <c r="C34" s="4">
        <f>SUM(C5:C33)</f>
        <v>263</v>
      </c>
      <c r="D34" s="4">
        <f>SUM(D5:D33)</f>
        <v>322</v>
      </c>
      <c r="E34" s="4">
        <f>SUM(E5:E33)</f>
        <v>585</v>
      </c>
      <c r="F34" s="10"/>
      <c r="G34" s="4"/>
      <c r="H34" s="4"/>
      <c r="I34" s="4"/>
      <c r="J34" s="4"/>
      <c r="K34" s="5" t="s">
        <v>438</v>
      </c>
      <c r="L34" s="11">
        <v>26</v>
      </c>
      <c r="M34" s="11">
        <v>27</v>
      </c>
      <c r="N34" s="11">
        <v>28</v>
      </c>
      <c r="O34" s="11">
        <v>55</v>
      </c>
      <c r="P34" s="10"/>
      <c r="Q34" s="4"/>
      <c r="R34" s="4"/>
      <c r="S34" s="4"/>
      <c r="T34" s="4"/>
    </row>
    <row r="35" spans="1:20" ht="20.100000000000001" customHeight="1">
      <c r="A35" s="10"/>
      <c r="B35" s="4"/>
      <c r="C35" s="4"/>
      <c r="D35" s="4"/>
      <c r="E35" s="4"/>
      <c r="F35" s="10"/>
      <c r="G35" s="4"/>
      <c r="H35" s="4"/>
      <c r="I35" s="4"/>
      <c r="J35" s="4"/>
      <c r="K35" s="10" t="s">
        <v>45</v>
      </c>
      <c r="L35" s="4">
        <f>SUM(L5:L34)</f>
        <v>2038</v>
      </c>
      <c r="M35" s="4">
        <f>SUM(M5:M34)</f>
        <v>1993</v>
      </c>
      <c r="N35" s="4">
        <f>SUM(N5:N34)</f>
        <v>2145</v>
      </c>
      <c r="O35" s="4">
        <f>SUM(O5:O34)</f>
        <v>4138</v>
      </c>
      <c r="P35" s="10"/>
      <c r="Q35" s="4"/>
      <c r="R35" s="4"/>
      <c r="S35" s="4"/>
      <c r="T35" s="4"/>
    </row>
    <row r="36" spans="1:20" ht="20.100000000000001" customHeight="1">
      <c r="A36" s="10"/>
      <c r="B36" s="4"/>
      <c r="C36" s="4"/>
      <c r="D36" s="4"/>
      <c r="E36" s="4"/>
      <c r="F36" s="10"/>
      <c r="G36" s="4"/>
      <c r="H36" s="4"/>
      <c r="I36" s="4"/>
      <c r="J36" s="4"/>
      <c r="K36" s="10"/>
      <c r="L36" s="4"/>
      <c r="M36" s="4"/>
      <c r="N36" s="4"/>
      <c r="O36" s="4"/>
      <c r="P36" s="10"/>
      <c r="Q36" s="4"/>
      <c r="R36" s="4"/>
      <c r="S36" s="4"/>
      <c r="T36" s="4"/>
    </row>
    <row r="37" spans="1:20" ht="20.100000000000001" customHeight="1">
      <c r="A37" s="10"/>
      <c r="B37" s="4"/>
      <c r="C37" s="4"/>
      <c r="D37" s="4"/>
      <c r="E37" s="4"/>
      <c r="F37" s="10"/>
      <c r="G37" s="4"/>
      <c r="H37" s="4"/>
      <c r="I37" s="4"/>
      <c r="J37" s="4"/>
      <c r="K37" s="10"/>
      <c r="L37" s="4"/>
      <c r="M37" s="4"/>
      <c r="N37" s="4"/>
      <c r="O37" s="4"/>
      <c r="P37" s="10"/>
      <c r="Q37" s="4"/>
      <c r="R37" s="4"/>
      <c r="S37" s="4"/>
      <c r="T37" s="4"/>
    </row>
    <row r="38" spans="1:20" ht="20.100000000000001" customHeight="1">
      <c r="A38" s="10"/>
      <c r="B38" s="4"/>
      <c r="C38" s="4"/>
      <c r="D38" s="4"/>
      <c r="E38" s="4"/>
      <c r="F38" s="10"/>
      <c r="G38" s="4"/>
      <c r="H38" s="4"/>
      <c r="I38" s="4"/>
      <c r="J38" s="4"/>
      <c r="K38" s="10"/>
      <c r="L38" s="4"/>
      <c r="M38" s="4"/>
      <c r="N38" s="4"/>
      <c r="O38" s="4"/>
      <c r="P38" s="10"/>
      <c r="Q38" s="4"/>
      <c r="R38" s="4"/>
      <c r="S38" s="4"/>
      <c r="T38" s="4"/>
    </row>
    <row r="39" spans="1:20" ht="20.100000000000001" customHeight="1">
      <c r="A39" s="10"/>
      <c r="B39" s="4"/>
      <c r="C39" s="4"/>
      <c r="D39" s="4"/>
      <c r="E39" s="4"/>
      <c r="F39" s="10"/>
      <c r="G39" s="4"/>
      <c r="H39" s="4"/>
      <c r="I39" s="4"/>
      <c r="J39" s="4"/>
      <c r="K39" s="10"/>
      <c r="L39" s="4"/>
      <c r="M39" s="4"/>
      <c r="N39" s="4"/>
      <c r="O39" s="4"/>
      <c r="P39" s="10"/>
      <c r="Q39" s="4"/>
      <c r="R39" s="4"/>
      <c r="S39" s="4"/>
      <c r="T39" s="4"/>
    </row>
    <row r="40" spans="1:20" ht="20.100000000000001" customHeight="1">
      <c r="A40" s="10"/>
      <c r="B40" s="4"/>
      <c r="C40" s="4"/>
      <c r="D40" s="4"/>
      <c r="E40" s="4"/>
      <c r="F40" s="10"/>
      <c r="G40" s="4"/>
      <c r="H40" s="4"/>
      <c r="I40" s="4"/>
      <c r="J40" s="4"/>
      <c r="K40" s="10"/>
      <c r="L40" s="4"/>
      <c r="M40" s="4"/>
      <c r="N40" s="4"/>
      <c r="O40" s="4"/>
      <c r="P40" s="10"/>
      <c r="Q40" s="4"/>
      <c r="R40" s="4"/>
      <c r="S40" s="4"/>
      <c r="T40" s="4"/>
    </row>
    <row r="41" spans="1:20" ht="20.100000000000001" customHeight="1">
      <c r="A41" s="10"/>
      <c r="B41" s="4"/>
      <c r="C41" s="4"/>
      <c r="D41" s="4"/>
      <c r="E41" s="4"/>
      <c r="F41" s="10"/>
      <c r="G41" s="4"/>
      <c r="H41" s="4"/>
      <c r="I41" s="4"/>
      <c r="J41" s="4"/>
      <c r="K41" s="10"/>
      <c r="L41" s="4"/>
      <c r="M41" s="4"/>
      <c r="N41" s="4"/>
      <c r="O41" s="4"/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/>
      <c r="G42" s="4"/>
      <c r="H42" s="4"/>
      <c r="I42" s="4"/>
      <c r="J42" s="4"/>
      <c r="K42" s="10"/>
      <c r="L42" s="4"/>
      <c r="M42" s="4"/>
      <c r="N42" s="4"/>
      <c r="O42" s="4"/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/>
      <c r="G43" s="4"/>
      <c r="H43" s="4"/>
      <c r="I43" s="4"/>
      <c r="J43" s="4"/>
      <c r="K43" s="10"/>
      <c r="L43" s="4"/>
      <c r="M43" s="4"/>
      <c r="N43" s="4"/>
      <c r="O43" s="4"/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6"/>
      <c r="G44" s="16"/>
      <c r="H44" s="16"/>
      <c r="I44" s="16"/>
      <c r="J44" s="16"/>
      <c r="K44" s="10"/>
      <c r="L44" s="4"/>
      <c r="M44" s="4"/>
      <c r="N44" s="4"/>
      <c r="O44" s="4"/>
      <c r="P44" s="16"/>
      <c r="Q44" s="16"/>
      <c r="R44" s="16"/>
      <c r="S44" s="16"/>
      <c r="T44" s="16"/>
    </row>
    <row r="45" spans="1:20">
      <c r="J45" s="19"/>
      <c r="K45" s="19"/>
      <c r="L45" s="19"/>
      <c r="M45" s="19"/>
      <c r="N45" s="19"/>
      <c r="O45" s="18"/>
    </row>
    <row r="46" spans="1:20">
      <c r="J46" s="18"/>
      <c r="K46" s="18"/>
      <c r="L46" s="18"/>
      <c r="M46" s="18"/>
      <c r="N46" s="18"/>
      <c r="O46" s="18"/>
      <c r="P46" s="18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74">
    <tabColor rgb="FFFFFF00"/>
  </sheetPr>
  <dimension ref="A1:T44"/>
  <sheetViews>
    <sheetView showGridLines="0" topLeftCell="C1" zoomScale="85" zoomScaleNormal="85" workbookViewId="0">
      <selection activeCell="Q5" sqref="Q5:T23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41</v>
      </c>
      <c r="F1" s="24" t="s">
        <v>133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45535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47</v>
      </c>
      <c r="B3" s="9" t="s">
        <v>42</v>
      </c>
      <c r="C3" s="9" t="s">
        <v>43</v>
      </c>
      <c r="D3" s="9" t="s">
        <v>44</v>
      </c>
      <c r="E3" s="9" t="s">
        <v>41</v>
      </c>
      <c r="F3" s="9" t="s">
        <v>47</v>
      </c>
      <c r="G3" s="9" t="s">
        <v>42</v>
      </c>
      <c r="H3" s="9" t="s">
        <v>43</v>
      </c>
      <c r="I3" s="9" t="s">
        <v>44</v>
      </c>
      <c r="J3" s="9" t="s">
        <v>41</v>
      </c>
      <c r="K3" s="9" t="s">
        <v>47</v>
      </c>
      <c r="L3" s="9" t="s">
        <v>42</v>
      </c>
      <c r="M3" s="9" t="s">
        <v>43</v>
      </c>
      <c r="N3" s="9" t="s">
        <v>44</v>
      </c>
      <c r="O3" s="9" t="s">
        <v>41</v>
      </c>
      <c r="P3" s="9" t="s">
        <v>47</v>
      </c>
      <c r="Q3" s="9" t="s">
        <v>42</v>
      </c>
      <c r="R3" s="9" t="s">
        <v>43</v>
      </c>
      <c r="S3" s="9" t="s">
        <v>44</v>
      </c>
      <c r="T3" s="9" t="s">
        <v>41</v>
      </c>
    </row>
    <row r="4" spans="1:20" s="3" customFormat="1" ht="20.100000000000001" customHeight="1">
      <c r="A4" s="1" t="s">
        <v>357</v>
      </c>
      <c r="B4" s="2"/>
      <c r="C4" s="2"/>
      <c r="D4" s="2"/>
      <c r="E4" s="2"/>
      <c r="F4" s="1" t="s">
        <v>358</v>
      </c>
      <c r="G4" s="2"/>
      <c r="H4" s="2"/>
      <c r="I4" s="2"/>
      <c r="J4" s="2"/>
      <c r="K4" s="1" t="s">
        <v>359</v>
      </c>
      <c r="L4" s="2"/>
      <c r="M4" s="2"/>
      <c r="N4" s="2"/>
      <c r="O4" s="2"/>
      <c r="P4" s="2"/>
      <c r="Q4" s="2"/>
      <c r="R4" s="2"/>
      <c r="S4" s="2"/>
      <c r="T4" s="2"/>
    </row>
    <row r="5" spans="1:20" ht="20.100000000000001" customHeight="1">
      <c r="A5" s="10" t="s">
        <v>551</v>
      </c>
      <c r="B5" s="11">
        <v>3</v>
      </c>
      <c r="C5" s="11">
        <v>2</v>
      </c>
      <c r="D5" s="11">
        <v>2</v>
      </c>
      <c r="E5" s="11">
        <v>4</v>
      </c>
      <c r="F5" s="10" t="s">
        <v>563</v>
      </c>
      <c r="G5" s="11">
        <v>3</v>
      </c>
      <c r="H5" s="11">
        <v>2</v>
      </c>
      <c r="I5" s="11">
        <v>2</v>
      </c>
      <c r="J5" s="11">
        <v>4</v>
      </c>
      <c r="K5" s="10" t="s">
        <v>577</v>
      </c>
      <c r="L5" s="11">
        <v>1</v>
      </c>
      <c r="M5" s="11">
        <v>1</v>
      </c>
      <c r="N5" s="11">
        <v>1</v>
      </c>
      <c r="O5" s="11">
        <v>2</v>
      </c>
      <c r="P5" s="5" t="s">
        <v>614</v>
      </c>
      <c r="Q5" s="11">
        <v>8</v>
      </c>
      <c r="R5" s="11">
        <v>7</v>
      </c>
      <c r="S5" s="11">
        <v>9</v>
      </c>
      <c r="T5" s="11">
        <v>16</v>
      </c>
    </row>
    <row r="6" spans="1:20" ht="20.100000000000001" customHeight="1">
      <c r="A6" s="5" t="s">
        <v>438</v>
      </c>
      <c r="B6" s="11">
        <v>24</v>
      </c>
      <c r="C6" s="11">
        <v>17</v>
      </c>
      <c r="D6" s="11">
        <v>17</v>
      </c>
      <c r="E6" s="11">
        <v>34</v>
      </c>
      <c r="F6" s="5" t="s">
        <v>564</v>
      </c>
      <c r="G6" s="11">
        <v>15</v>
      </c>
      <c r="H6" s="11">
        <v>4</v>
      </c>
      <c r="I6" s="11">
        <v>12</v>
      </c>
      <c r="J6" s="11">
        <v>16</v>
      </c>
      <c r="K6" s="5" t="s">
        <v>578</v>
      </c>
      <c r="L6" s="11">
        <v>25</v>
      </c>
      <c r="M6" s="11">
        <v>22</v>
      </c>
      <c r="N6" s="11">
        <v>18</v>
      </c>
      <c r="O6" s="11">
        <v>40</v>
      </c>
      <c r="P6" s="5" t="s">
        <v>615</v>
      </c>
      <c r="Q6" s="11">
        <v>23</v>
      </c>
      <c r="R6" s="11">
        <v>19</v>
      </c>
      <c r="S6" s="11">
        <v>16</v>
      </c>
      <c r="T6" s="11">
        <v>35</v>
      </c>
    </row>
    <row r="7" spans="1:20" ht="20.100000000000001" customHeight="1">
      <c r="A7" s="5" t="s">
        <v>447</v>
      </c>
      <c r="B7" s="11">
        <v>23</v>
      </c>
      <c r="C7" s="11">
        <v>18</v>
      </c>
      <c r="D7" s="11">
        <v>22</v>
      </c>
      <c r="E7" s="11">
        <v>40</v>
      </c>
      <c r="F7" s="5" t="s">
        <v>565</v>
      </c>
      <c r="G7" s="11">
        <v>21</v>
      </c>
      <c r="H7" s="11">
        <v>18</v>
      </c>
      <c r="I7" s="11">
        <v>18</v>
      </c>
      <c r="J7" s="11">
        <v>36</v>
      </c>
      <c r="K7" s="5" t="s">
        <v>579</v>
      </c>
      <c r="L7" s="11">
        <v>44</v>
      </c>
      <c r="M7" s="11">
        <v>35</v>
      </c>
      <c r="N7" s="11">
        <v>46</v>
      </c>
      <c r="O7" s="11">
        <v>81</v>
      </c>
      <c r="P7" s="5" t="s">
        <v>616</v>
      </c>
      <c r="Q7" s="11">
        <v>110</v>
      </c>
      <c r="R7" s="11">
        <v>104</v>
      </c>
      <c r="S7" s="11">
        <v>121</v>
      </c>
      <c r="T7" s="11">
        <v>225</v>
      </c>
    </row>
    <row r="8" spans="1:20" ht="20.100000000000001" customHeight="1">
      <c r="A8" s="5" t="s">
        <v>437</v>
      </c>
      <c r="B8" s="11">
        <v>26</v>
      </c>
      <c r="C8" s="11">
        <v>15</v>
      </c>
      <c r="D8" s="11">
        <v>22</v>
      </c>
      <c r="E8" s="11">
        <v>37</v>
      </c>
      <c r="F8" s="5" t="s">
        <v>566</v>
      </c>
      <c r="G8" s="11">
        <v>9</v>
      </c>
      <c r="H8" s="11">
        <v>4</v>
      </c>
      <c r="I8" s="11">
        <v>6</v>
      </c>
      <c r="J8" s="11">
        <v>10</v>
      </c>
      <c r="K8" s="5" t="s">
        <v>580</v>
      </c>
      <c r="L8" s="11">
        <v>84</v>
      </c>
      <c r="M8" s="11">
        <v>79</v>
      </c>
      <c r="N8" s="11">
        <v>78</v>
      </c>
      <c r="O8" s="11">
        <v>157</v>
      </c>
      <c r="P8" s="5" t="s">
        <v>617</v>
      </c>
      <c r="Q8" s="11">
        <v>179</v>
      </c>
      <c r="R8" s="11">
        <v>212</v>
      </c>
      <c r="S8" s="11">
        <v>221</v>
      </c>
      <c r="T8" s="11">
        <v>433</v>
      </c>
    </row>
    <row r="9" spans="1:20" ht="20.100000000000001" customHeight="1">
      <c r="A9" s="5" t="s">
        <v>552</v>
      </c>
      <c r="B9" s="11">
        <v>9</v>
      </c>
      <c r="C9" s="11">
        <v>6</v>
      </c>
      <c r="D9" s="11">
        <v>6</v>
      </c>
      <c r="E9" s="11">
        <v>12</v>
      </c>
      <c r="F9" s="5" t="s">
        <v>567</v>
      </c>
      <c r="G9" s="11">
        <v>3</v>
      </c>
      <c r="H9" s="11">
        <v>1</v>
      </c>
      <c r="I9" s="11">
        <v>2</v>
      </c>
      <c r="J9" s="11">
        <v>3</v>
      </c>
      <c r="K9" s="5" t="s">
        <v>581</v>
      </c>
      <c r="L9" s="11">
        <v>77</v>
      </c>
      <c r="M9" s="11">
        <v>114</v>
      </c>
      <c r="N9" s="11">
        <v>117</v>
      </c>
      <c r="O9" s="11">
        <v>231</v>
      </c>
      <c r="P9" s="5" t="s">
        <v>618</v>
      </c>
      <c r="Q9" s="11">
        <v>266</v>
      </c>
      <c r="R9" s="11">
        <v>254</v>
      </c>
      <c r="S9" s="11">
        <v>238</v>
      </c>
      <c r="T9" s="11">
        <v>492</v>
      </c>
    </row>
    <row r="10" spans="1:20" ht="20.100000000000001" customHeight="1">
      <c r="A10" s="5" t="s">
        <v>553</v>
      </c>
      <c r="B10" s="11">
        <v>1</v>
      </c>
      <c r="C10" s="11">
        <v>0</v>
      </c>
      <c r="D10" s="11">
        <v>2</v>
      </c>
      <c r="E10" s="11">
        <v>2</v>
      </c>
      <c r="F10" s="5" t="s">
        <v>568</v>
      </c>
      <c r="G10" s="11">
        <v>15</v>
      </c>
      <c r="H10" s="11">
        <v>6</v>
      </c>
      <c r="I10" s="11">
        <v>9</v>
      </c>
      <c r="J10" s="11">
        <v>15</v>
      </c>
      <c r="K10" s="5" t="s">
        <v>582</v>
      </c>
      <c r="L10" s="11">
        <v>97</v>
      </c>
      <c r="M10" s="11">
        <v>90</v>
      </c>
      <c r="N10" s="11">
        <v>103</v>
      </c>
      <c r="O10" s="11">
        <v>193</v>
      </c>
      <c r="P10" s="5" t="s">
        <v>619</v>
      </c>
      <c r="Q10" s="11">
        <v>411</v>
      </c>
      <c r="R10" s="11">
        <v>490</v>
      </c>
      <c r="S10" s="11">
        <v>530</v>
      </c>
      <c r="T10" s="11">
        <v>1020</v>
      </c>
    </row>
    <row r="11" spans="1:20" ht="20.100000000000001" customHeight="1">
      <c r="A11" s="5" t="s">
        <v>554</v>
      </c>
      <c r="B11" s="11">
        <v>2</v>
      </c>
      <c r="C11" s="11">
        <v>0</v>
      </c>
      <c r="D11" s="11">
        <v>3</v>
      </c>
      <c r="E11" s="11">
        <v>3</v>
      </c>
      <c r="F11" s="5" t="s">
        <v>569</v>
      </c>
      <c r="G11" s="11">
        <v>14</v>
      </c>
      <c r="H11" s="11">
        <v>4</v>
      </c>
      <c r="I11" s="11">
        <v>13</v>
      </c>
      <c r="J11" s="11">
        <v>17</v>
      </c>
      <c r="K11" s="5" t="s">
        <v>583</v>
      </c>
      <c r="L11" s="11">
        <v>31</v>
      </c>
      <c r="M11" s="11">
        <v>36</v>
      </c>
      <c r="N11" s="11">
        <v>34</v>
      </c>
      <c r="O11" s="11">
        <v>70</v>
      </c>
      <c r="P11" s="5" t="s">
        <v>620</v>
      </c>
      <c r="Q11" s="11">
        <v>198</v>
      </c>
      <c r="R11" s="11">
        <v>176</v>
      </c>
      <c r="S11" s="11">
        <v>201</v>
      </c>
      <c r="T11" s="11">
        <v>377</v>
      </c>
    </row>
    <row r="12" spans="1:20" ht="20.100000000000001" customHeight="1">
      <c r="A12" s="5" t="s">
        <v>555</v>
      </c>
      <c r="B12" s="11">
        <v>5</v>
      </c>
      <c r="C12" s="11">
        <v>4</v>
      </c>
      <c r="D12" s="11">
        <v>4</v>
      </c>
      <c r="E12" s="11">
        <v>8</v>
      </c>
      <c r="F12" s="5" t="s">
        <v>570</v>
      </c>
      <c r="G12" s="11">
        <v>7</v>
      </c>
      <c r="H12" s="11">
        <v>4</v>
      </c>
      <c r="I12" s="11">
        <v>4</v>
      </c>
      <c r="J12" s="11">
        <v>8</v>
      </c>
      <c r="K12" s="5" t="s">
        <v>879</v>
      </c>
      <c r="L12" s="11">
        <v>48</v>
      </c>
      <c r="M12" s="11">
        <v>61</v>
      </c>
      <c r="N12" s="11">
        <v>64</v>
      </c>
      <c r="O12" s="11">
        <v>125</v>
      </c>
      <c r="P12" s="5" t="s">
        <v>621</v>
      </c>
      <c r="Q12" s="11">
        <v>380</v>
      </c>
      <c r="R12" s="11">
        <v>428</v>
      </c>
      <c r="S12" s="11">
        <v>440</v>
      </c>
      <c r="T12" s="11">
        <v>868</v>
      </c>
    </row>
    <row r="13" spans="1:20" ht="20.100000000000001" customHeight="1">
      <c r="A13" s="5" t="s">
        <v>556</v>
      </c>
      <c r="B13" s="11">
        <v>5</v>
      </c>
      <c r="C13" s="11">
        <v>3</v>
      </c>
      <c r="D13" s="11">
        <v>4</v>
      </c>
      <c r="E13" s="11">
        <v>7</v>
      </c>
      <c r="F13" s="5" t="s">
        <v>571</v>
      </c>
      <c r="G13" s="11">
        <v>13</v>
      </c>
      <c r="H13" s="11">
        <v>7</v>
      </c>
      <c r="I13" s="11">
        <v>12</v>
      </c>
      <c r="J13" s="11">
        <v>19</v>
      </c>
      <c r="K13" s="5" t="s">
        <v>880</v>
      </c>
      <c r="L13" s="11">
        <v>98</v>
      </c>
      <c r="M13" s="11">
        <v>105</v>
      </c>
      <c r="N13" s="11">
        <v>120</v>
      </c>
      <c r="O13" s="11">
        <v>225</v>
      </c>
      <c r="P13" s="5" t="s">
        <v>622</v>
      </c>
      <c r="Q13" s="11">
        <v>144</v>
      </c>
      <c r="R13" s="11">
        <v>155</v>
      </c>
      <c r="S13" s="11">
        <v>179</v>
      </c>
      <c r="T13" s="11">
        <v>334</v>
      </c>
    </row>
    <row r="14" spans="1:20" ht="20.100000000000001" customHeight="1">
      <c r="A14" s="5" t="s">
        <v>557</v>
      </c>
      <c r="B14" s="11">
        <v>1</v>
      </c>
      <c r="C14" s="11">
        <v>0</v>
      </c>
      <c r="D14" s="11">
        <v>1</v>
      </c>
      <c r="E14" s="11">
        <v>1</v>
      </c>
      <c r="F14" s="5" t="s">
        <v>572</v>
      </c>
      <c r="G14" s="11">
        <v>2</v>
      </c>
      <c r="H14" s="11">
        <v>1</v>
      </c>
      <c r="I14" s="11">
        <v>1</v>
      </c>
      <c r="J14" s="11">
        <v>2</v>
      </c>
      <c r="K14" s="5" t="s">
        <v>584</v>
      </c>
      <c r="L14" s="11">
        <v>153</v>
      </c>
      <c r="M14" s="11">
        <v>171</v>
      </c>
      <c r="N14" s="11">
        <v>176</v>
      </c>
      <c r="O14" s="11">
        <v>347</v>
      </c>
      <c r="P14" s="5" t="s">
        <v>623</v>
      </c>
      <c r="Q14" s="11">
        <v>28</v>
      </c>
      <c r="R14" s="11">
        <v>23</v>
      </c>
      <c r="S14" s="11">
        <v>27</v>
      </c>
      <c r="T14" s="11">
        <v>50</v>
      </c>
    </row>
    <row r="15" spans="1:20" ht="20.100000000000001" customHeight="1">
      <c r="A15" s="5" t="s">
        <v>536</v>
      </c>
      <c r="B15" s="11">
        <v>4</v>
      </c>
      <c r="C15" s="11">
        <v>2</v>
      </c>
      <c r="D15" s="11">
        <v>2</v>
      </c>
      <c r="E15" s="11">
        <v>4</v>
      </c>
      <c r="F15" s="5" t="s">
        <v>573</v>
      </c>
      <c r="G15" s="11">
        <v>6</v>
      </c>
      <c r="H15" s="11">
        <v>2</v>
      </c>
      <c r="I15" s="11">
        <v>6</v>
      </c>
      <c r="J15" s="11">
        <v>8</v>
      </c>
      <c r="K15" s="5" t="s">
        <v>585</v>
      </c>
      <c r="L15" s="11">
        <v>204</v>
      </c>
      <c r="M15" s="11">
        <v>192</v>
      </c>
      <c r="N15" s="11">
        <v>202</v>
      </c>
      <c r="O15" s="11">
        <v>394</v>
      </c>
      <c r="P15" s="5" t="s">
        <v>624</v>
      </c>
      <c r="Q15" s="11">
        <v>123</v>
      </c>
      <c r="R15" s="11">
        <v>123</v>
      </c>
      <c r="S15" s="11">
        <v>134</v>
      </c>
      <c r="T15" s="11">
        <v>257</v>
      </c>
    </row>
    <row r="16" spans="1:20" ht="20.100000000000001" customHeight="1">
      <c r="A16" s="5" t="s">
        <v>558</v>
      </c>
      <c r="B16" s="11">
        <v>23</v>
      </c>
      <c r="C16" s="11">
        <v>19</v>
      </c>
      <c r="D16" s="11">
        <v>22</v>
      </c>
      <c r="E16" s="11">
        <v>41</v>
      </c>
      <c r="F16" s="5" t="s">
        <v>574</v>
      </c>
      <c r="G16" s="11">
        <v>9</v>
      </c>
      <c r="H16" s="11">
        <v>6</v>
      </c>
      <c r="I16" s="11">
        <v>7</v>
      </c>
      <c r="J16" s="11">
        <v>13</v>
      </c>
      <c r="K16" s="5" t="s">
        <v>586</v>
      </c>
      <c r="L16" s="11">
        <v>251</v>
      </c>
      <c r="M16" s="11">
        <v>254</v>
      </c>
      <c r="N16" s="11">
        <v>256</v>
      </c>
      <c r="O16" s="11">
        <v>510</v>
      </c>
      <c r="P16" s="5" t="s">
        <v>625</v>
      </c>
      <c r="Q16" s="11">
        <v>137</v>
      </c>
      <c r="R16" s="11">
        <v>140</v>
      </c>
      <c r="S16" s="11">
        <v>122</v>
      </c>
      <c r="T16" s="11">
        <v>262</v>
      </c>
    </row>
    <row r="17" spans="1:20" ht="20.100000000000001" customHeight="1">
      <c r="A17" s="5" t="s">
        <v>559</v>
      </c>
      <c r="B17" s="11">
        <v>7</v>
      </c>
      <c r="C17" s="11">
        <v>4</v>
      </c>
      <c r="D17" s="11">
        <v>5</v>
      </c>
      <c r="E17" s="11">
        <v>9</v>
      </c>
      <c r="F17" s="5" t="s">
        <v>575</v>
      </c>
      <c r="G17" s="11">
        <v>13</v>
      </c>
      <c r="H17" s="11">
        <v>12</v>
      </c>
      <c r="I17" s="11">
        <v>5</v>
      </c>
      <c r="J17" s="11">
        <v>17</v>
      </c>
      <c r="K17" s="5" t="s">
        <v>587</v>
      </c>
      <c r="L17" s="11">
        <v>67</v>
      </c>
      <c r="M17" s="11">
        <v>54</v>
      </c>
      <c r="N17" s="11">
        <v>67</v>
      </c>
      <c r="O17" s="11">
        <v>121</v>
      </c>
      <c r="P17" s="5" t="s">
        <v>626</v>
      </c>
      <c r="Q17" s="11">
        <v>303</v>
      </c>
      <c r="R17" s="11">
        <v>343</v>
      </c>
      <c r="S17" s="11">
        <v>354</v>
      </c>
      <c r="T17" s="11">
        <v>697</v>
      </c>
    </row>
    <row r="18" spans="1:20" ht="20.100000000000001" customHeight="1">
      <c r="A18" s="5" t="s">
        <v>560</v>
      </c>
      <c r="B18" s="11">
        <v>11</v>
      </c>
      <c r="C18" s="11">
        <v>6</v>
      </c>
      <c r="D18" s="11">
        <v>10</v>
      </c>
      <c r="E18" s="11">
        <v>16</v>
      </c>
      <c r="F18" s="5" t="s">
        <v>867</v>
      </c>
      <c r="G18" s="11">
        <v>0</v>
      </c>
      <c r="H18" s="11">
        <v>0</v>
      </c>
      <c r="I18" s="11">
        <v>0</v>
      </c>
      <c r="J18" s="11">
        <v>0</v>
      </c>
      <c r="K18" s="5" t="s">
        <v>588</v>
      </c>
      <c r="L18" s="11">
        <v>223</v>
      </c>
      <c r="M18" s="11">
        <v>266</v>
      </c>
      <c r="N18" s="11">
        <v>274</v>
      </c>
      <c r="O18" s="11">
        <v>540</v>
      </c>
      <c r="P18" s="5" t="s">
        <v>627</v>
      </c>
      <c r="Q18" s="11">
        <v>141</v>
      </c>
      <c r="R18" s="11">
        <v>123</v>
      </c>
      <c r="S18" s="11">
        <v>147</v>
      </c>
      <c r="T18" s="11">
        <v>270</v>
      </c>
    </row>
    <row r="19" spans="1:20" ht="20.100000000000001" customHeight="1">
      <c r="A19" s="5" t="s">
        <v>561</v>
      </c>
      <c r="B19" s="11">
        <v>2</v>
      </c>
      <c r="C19" s="11">
        <v>1</v>
      </c>
      <c r="D19" s="11">
        <v>1</v>
      </c>
      <c r="E19" s="11">
        <v>2</v>
      </c>
      <c r="F19" s="10" t="s">
        <v>576</v>
      </c>
      <c r="G19" s="11">
        <v>1</v>
      </c>
      <c r="H19" s="11">
        <v>0</v>
      </c>
      <c r="I19" s="11">
        <v>1</v>
      </c>
      <c r="J19" s="11">
        <v>1</v>
      </c>
      <c r="K19" s="5" t="s">
        <v>589</v>
      </c>
      <c r="L19" s="11">
        <v>254</v>
      </c>
      <c r="M19" s="11">
        <v>236</v>
      </c>
      <c r="N19" s="11">
        <v>225</v>
      </c>
      <c r="O19" s="11">
        <v>461</v>
      </c>
      <c r="P19" s="5" t="s">
        <v>628</v>
      </c>
      <c r="Q19" s="11">
        <v>149</v>
      </c>
      <c r="R19" s="11">
        <v>155</v>
      </c>
      <c r="S19" s="11">
        <v>152</v>
      </c>
      <c r="T19" s="11">
        <v>307</v>
      </c>
    </row>
    <row r="20" spans="1:20" ht="20.100000000000001" customHeight="1">
      <c r="A20" s="5" t="s">
        <v>562</v>
      </c>
      <c r="B20" s="11">
        <v>13</v>
      </c>
      <c r="C20" s="11">
        <v>11</v>
      </c>
      <c r="D20" s="11">
        <v>7</v>
      </c>
      <c r="E20" s="11">
        <v>18</v>
      </c>
      <c r="F20" s="10" t="s">
        <v>45</v>
      </c>
      <c r="G20" s="4">
        <f>SUM(G5:G19)</f>
        <v>131</v>
      </c>
      <c r="H20" s="4">
        <f>SUM(H5:H19)</f>
        <v>71</v>
      </c>
      <c r="I20" s="4">
        <f>SUM(I5:I19)</f>
        <v>98</v>
      </c>
      <c r="J20" s="4">
        <f>SUM(J5:J19)</f>
        <v>169</v>
      </c>
      <c r="K20" s="5" t="s">
        <v>590</v>
      </c>
      <c r="L20" s="11">
        <v>150</v>
      </c>
      <c r="M20" s="11">
        <v>150</v>
      </c>
      <c r="N20" s="11">
        <v>154</v>
      </c>
      <c r="O20" s="11">
        <v>304</v>
      </c>
      <c r="P20" s="5" t="s">
        <v>629</v>
      </c>
      <c r="Q20" s="11">
        <v>244</v>
      </c>
      <c r="R20" s="11">
        <v>187</v>
      </c>
      <c r="S20" s="11">
        <v>143</v>
      </c>
      <c r="T20" s="11">
        <v>330</v>
      </c>
    </row>
    <row r="21" spans="1:20" ht="20.100000000000001" customHeight="1">
      <c r="A21" s="10" t="s">
        <v>45</v>
      </c>
      <c r="B21" s="4">
        <f>SUM(B5:B20)</f>
        <v>159</v>
      </c>
      <c r="C21" s="4">
        <f>SUM(C5:C20)</f>
        <v>108</v>
      </c>
      <c r="D21" s="4">
        <f>SUM(D5:D20)</f>
        <v>130</v>
      </c>
      <c r="E21" s="4">
        <f>SUM(E5:E20)</f>
        <v>238</v>
      </c>
      <c r="F21" s="10"/>
      <c r="G21" s="4"/>
      <c r="H21" s="4"/>
      <c r="I21" s="4"/>
      <c r="J21" s="4"/>
      <c r="K21" s="5" t="s">
        <v>591</v>
      </c>
      <c r="L21" s="11">
        <v>141</v>
      </c>
      <c r="M21" s="11">
        <v>141</v>
      </c>
      <c r="N21" s="11">
        <v>142</v>
      </c>
      <c r="O21" s="11">
        <v>283</v>
      </c>
      <c r="P21" s="5" t="s">
        <v>630</v>
      </c>
      <c r="Q21" s="11">
        <v>338</v>
      </c>
      <c r="R21" s="11">
        <v>355</v>
      </c>
      <c r="S21" s="11">
        <v>282</v>
      </c>
      <c r="T21" s="11">
        <v>637</v>
      </c>
    </row>
    <row r="22" spans="1:20" ht="20.100000000000001" customHeight="1">
      <c r="A22" s="5"/>
      <c r="B22" s="4"/>
      <c r="C22" s="4"/>
      <c r="D22" s="4"/>
      <c r="E22" s="4"/>
      <c r="F22" s="10"/>
      <c r="G22" s="4"/>
      <c r="H22" s="4"/>
      <c r="I22" s="4"/>
      <c r="J22" s="4"/>
      <c r="K22" s="5" t="s">
        <v>592</v>
      </c>
      <c r="L22" s="11">
        <v>475</v>
      </c>
      <c r="M22" s="11">
        <v>488</v>
      </c>
      <c r="N22" s="11">
        <v>315</v>
      </c>
      <c r="O22" s="11">
        <v>803</v>
      </c>
      <c r="P22" s="5" t="s">
        <v>631</v>
      </c>
      <c r="Q22" s="11">
        <v>104</v>
      </c>
      <c r="R22" s="11">
        <v>139</v>
      </c>
      <c r="S22" s="11">
        <v>129</v>
      </c>
      <c r="T22" s="11">
        <v>268</v>
      </c>
    </row>
    <row r="23" spans="1:20" ht="20.100000000000001" customHeight="1">
      <c r="A23" s="5"/>
      <c r="B23" s="4"/>
      <c r="C23" s="4"/>
      <c r="D23" s="4"/>
      <c r="E23" s="4"/>
      <c r="F23" s="10"/>
      <c r="G23" s="4"/>
      <c r="H23" s="4"/>
      <c r="I23" s="4"/>
      <c r="J23" s="4"/>
      <c r="K23" s="5" t="s">
        <v>593</v>
      </c>
      <c r="L23" s="11">
        <v>96</v>
      </c>
      <c r="M23" s="11">
        <v>97</v>
      </c>
      <c r="N23" s="11">
        <v>99</v>
      </c>
      <c r="O23" s="11">
        <v>196</v>
      </c>
      <c r="P23" s="5" t="s">
        <v>632</v>
      </c>
      <c r="Q23" s="4">
        <v>130</v>
      </c>
      <c r="R23" s="4">
        <v>119</v>
      </c>
      <c r="S23" s="4">
        <v>143</v>
      </c>
      <c r="T23" s="4">
        <v>262</v>
      </c>
    </row>
    <row r="24" spans="1:20" ht="20.100000000000001" customHeight="1">
      <c r="A24" s="5"/>
      <c r="B24" s="4"/>
      <c r="C24" s="4"/>
      <c r="D24" s="4"/>
      <c r="E24" s="4"/>
      <c r="F24" s="10"/>
      <c r="G24" s="4"/>
      <c r="H24" s="4"/>
      <c r="I24" s="4"/>
      <c r="J24" s="4"/>
      <c r="K24" s="5" t="s">
        <v>594</v>
      </c>
      <c r="L24" s="11">
        <v>209</v>
      </c>
      <c r="M24" s="11">
        <v>195</v>
      </c>
      <c r="N24" s="11">
        <v>213</v>
      </c>
      <c r="O24" s="11">
        <v>408</v>
      </c>
      <c r="P24" s="5" t="s">
        <v>45</v>
      </c>
      <c r="Q24" s="4">
        <f>SUM(L5:L44,Q5:Q23)</f>
        <v>9648</v>
      </c>
      <c r="R24" s="4">
        <f>SUM(M5:M44,R5:R23)</f>
        <v>9987</v>
      </c>
      <c r="S24" s="4">
        <f>SUM(N5:N44,S5:S23)</f>
        <v>9676</v>
      </c>
      <c r="T24" s="4">
        <f>SUM(O5:O44,T5:T23)</f>
        <v>19663</v>
      </c>
    </row>
    <row r="25" spans="1:20" ht="20.100000000000001" customHeight="1">
      <c r="A25" s="5"/>
      <c r="B25" s="4"/>
      <c r="C25" s="4"/>
      <c r="D25" s="4"/>
      <c r="E25" s="4"/>
      <c r="F25" s="10"/>
      <c r="G25" s="4"/>
      <c r="H25" s="4"/>
      <c r="I25" s="4"/>
      <c r="J25" s="4"/>
      <c r="K25" s="5" t="s">
        <v>595</v>
      </c>
      <c r="L25" s="11">
        <v>274</v>
      </c>
      <c r="M25" s="11">
        <v>293</v>
      </c>
      <c r="N25" s="11">
        <v>228</v>
      </c>
      <c r="O25" s="11">
        <v>521</v>
      </c>
      <c r="P25" s="10"/>
      <c r="Q25" s="4"/>
      <c r="R25" s="4"/>
      <c r="S25" s="4"/>
      <c r="T25" s="4"/>
    </row>
    <row r="26" spans="1:20" ht="20.100000000000001" customHeight="1">
      <c r="A26" s="5"/>
      <c r="B26" s="4"/>
      <c r="C26" s="4"/>
      <c r="D26" s="4"/>
      <c r="E26" s="4"/>
      <c r="F26" s="10"/>
      <c r="G26" s="4"/>
      <c r="H26" s="4"/>
      <c r="I26" s="4"/>
      <c r="J26" s="4"/>
      <c r="K26" s="5" t="s">
        <v>596</v>
      </c>
      <c r="L26" s="11">
        <v>317</v>
      </c>
      <c r="M26" s="11">
        <v>342</v>
      </c>
      <c r="N26" s="11">
        <v>332</v>
      </c>
      <c r="O26" s="11">
        <v>674</v>
      </c>
      <c r="P26" s="10"/>
      <c r="Q26" s="4"/>
      <c r="R26" s="4"/>
      <c r="S26" s="4"/>
      <c r="T26" s="4"/>
    </row>
    <row r="27" spans="1:20" ht="20.100000000000001" customHeight="1">
      <c r="A27" s="5"/>
      <c r="B27" s="4"/>
      <c r="C27" s="4"/>
      <c r="D27" s="4"/>
      <c r="E27" s="4"/>
      <c r="F27" s="10"/>
      <c r="G27" s="4"/>
      <c r="H27" s="4"/>
      <c r="I27" s="4"/>
      <c r="J27" s="4"/>
      <c r="K27" s="5" t="s">
        <v>597</v>
      </c>
      <c r="L27" s="11">
        <v>103</v>
      </c>
      <c r="M27" s="11">
        <v>121</v>
      </c>
      <c r="N27" s="11">
        <v>109</v>
      </c>
      <c r="O27" s="11">
        <v>230</v>
      </c>
      <c r="P27" s="10"/>
      <c r="Q27" s="4"/>
      <c r="R27" s="4"/>
      <c r="S27" s="4"/>
      <c r="T27" s="4"/>
    </row>
    <row r="28" spans="1:20" ht="20.100000000000001" customHeight="1">
      <c r="A28" s="5"/>
      <c r="B28" s="4"/>
      <c r="C28" s="4"/>
      <c r="D28" s="4"/>
      <c r="E28" s="4"/>
      <c r="F28" s="10"/>
      <c r="G28" s="4"/>
      <c r="H28" s="4"/>
      <c r="I28" s="4"/>
      <c r="J28" s="4"/>
      <c r="K28" s="5" t="s">
        <v>598</v>
      </c>
      <c r="L28" s="11">
        <v>347</v>
      </c>
      <c r="M28" s="11">
        <v>348</v>
      </c>
      <c r="N28" s="11">
        <v>353</v>
      </c>
      <c r="O28" s="11">
        <v>701</v>
      </c>
      <c r="P28" s="10"/>
      <c r="Q28" s="4"/>
      <c r="R28" s="4"/>
      <c r="S28" s="4"/>
      <c r="T28" s="4"/>
    </row>
    <row r="29" spans="1:20" ht="20.100000000000001" customHeight="1">
      <c r="A29" s="10"/>
      <c r="B29" s="4"/>
      <c r="C29" s="4"/>
      <c r="D29" s="4"/>
      <c r="E29" s="4"/>
      <c r="F29" s="10"/>
      <c r="G29" s="4"/>
      <c r="H29" s="4"/>
      <c r="I29" s="4"/>
      <c r="J29" s="4"/>
      <c r="K29" s="5" t="s">
        <v>599</v>
      </c>
      <c r="L29" s="11">
        <v>132</v>
      </c>
      <c r="M29" s="11">
        <v>139</v>
      </c>
      <c r="N29" s="11">
        <v>141</v>
      </c>
      <c r="O29" s="11">
        <v>280</v>
      </c>
      <c r="P29" s="10"/>
      <c r="Q29" s="4"/>
      <c r="R29" s="4"/>
      <c r="S29" s="4"/>
      <c r="T29" s="4"/>
    </row>
    <row r="30" spans="1:20" ht="20.100000000000001" customHeight="1">
      <c r="A30" s="10"/>
      <c r="B30" s="4"/>
      <c r="C30" s="4"/>
      <c r="D30" s="4"/>
      <c r="E30" s="4"/>
      <c r="F30" s="10"/>
      <c r="G30" s="4"/>
      <c r="H30" s="4"/>
      <c r="I30" s="4"/>
      <c r="J30" s="4"/>
      <c r="K30" s="5" t="s">
        <v>600</v>
      </c>
      <c r="L30" s="11">
        <v>283</v>
      </c>
      <c r="M30" s="11">
        <v>267</v>
      </c>
      <c r="N30" s="11">
        <v>196</v>
      </c>
      <c r="O30" s="11">
        <v>463</v>
      </c>
      <c r="P30" s="10"/>
      <c r="Q30" s="4"/>
      <c r="R30" s="4"/>
      <c r="S30" s="4"/>
      <c r="T30" s="4"/>
    </row>
    <row r="31" spans="1:20" ht="20.100000000000001" customHeight="1">
      <c r="A31" s="10"/>
      <c r="B31" s="4"/>
      <c r="C31" s="4"/>
      <c r="D31" s="4"/>
      <c r="E31" s="4"/>
      <c r="F31" s="10"/>
      <c r="G31" s="4"/>
      <c r="H31" s="4"/>
      <c r="I31" s="4"/>
      <c r="J31" s="4"/>
      <c r="K31" s="5" t="s">
        <v>601</v>
      </c>
      <c r="L31" s="11">
        <v>114</v>
      </c>
      <c r="M31" s="11">
        <v>123</v>
      </c>
      <c r="N31" s="11">
        <v>124</v>
      </c>
      <c r="O31" s="11">
        <v>247</v>
      </c>
      <c r="P31" s="10"/>
      <c r="Q31" s="4"/>
      <c r="R31" s="4"/>
      <c r="S31" s="4"/>
      <c r="T31" s="4"/>
    </row>
    <row r="32" spans="1:20" ht="20.100000000000001" customHeight="1">
      <c r="A32" s="10"/>
      <c r="B32" s="4"/>
      <c r="C32" s="4"/>
      <c r="D32" s="4"/>
      <c r="E32" s="4"/>
      <c r="F32" s="10"/>
      <c r="G32" s="4"/>
      <c r="H32" s="4"/>
      <c r="I32" s="4"/>
      <c r="J32" s="4"/>
      <c r="K32" s="5" t="s">
        <v>602</v>
      </c>
      <c r="L32" s="11">
        <v>226</v>
      </c>
      <c r="M32" s="11">
        <v>241</v>
      </c>
      <c r="N32" s="11">
        <v>209</v>
      </c>
      <c r="O32" s="11">
        <v>450</v>
      </c>
      <c r="P32" s="10"/>
      <c r="Q32" s="4"/>
      <c r="R32" s="4"/>
      <c r="S32" s="4"/>
      <c r="T32" s="4"/>
    </row>
    <row r="33" spans="1:20" ht="20.100000000000001" customHeight="1">
      <c r="A33" s="10"/>
      <c r="B33" s="4"/>
      <c r="C33" s="4"/>
      <c r="D33" s="4"/>
      <c r="E33" s="4"/>
      <c r="F33" s="10"/>
      <c r="G33" s="4"/>
      <c r="H33" s="4"/>
      <c r="I33" s="4"/>
      <c r="J33" s="4"/>
      <c r="K33" s="5" t="s">
        <v>603</v>
      </c>
      <c r="L33" s="11">
        <v>312</v>
      </c>
      <c r="M33" s="11">
        <v>329</v>
      </c>
      <c r="N33" s="11">
        <v>221</v>
      </c>
      <c r="O33" s="11">
        <v>550</v>
      </c>
      <c r="P33" s="10"/>
      <c r="Q33" s="4"/>
      <c r="R33" s="4"/>
      <c r="S33" s="4"/>
      <c r="T33" s="4"/>
    </row>
    <row r="34" spans="1:20" ht="20.100000000000001" customHeight="1">
      <c r="A34" s="10"/>
      <c r="B34" s="4"/>
      <c r="C34" s="4"/>
      <c r="D34" s="4"/>
      <c r="E34" s="4"/>
      <c r="F34" s="10"/>
      <c r="G34" s="4"/>
      <c r="H34" s="4"/>
      <c r="I34" s="4"/>
      <c r="J34" s="4"/>
      <c r="K34" s="5" t="s">
        <v>604</v>
      </c>
      <c r="L34" s="11">
        <v>69</v>
      </c>
      <c r="M34" s="11">
        <v>68</v>
      </c>
      <c r="N34" s="11">
        <v>56</v>
      </c>
      <c r="O34" s="11">
        <v>124</v>
      </c>
      <c r="P34" s="10"/>
      <c r="Q34" s="4"/>
      <c r="R34" s="4"/>
      <c r="S34" s="4"/>
      <c r="T34" s="4"/>
    </row>
    <row r="35" spans="1:20" ht="20.100000000000001" customHeight="1">
      <c r="A35" s="10"/>
      <c r="B35" s="4"/>
      <c r="C35" s="4"/>
      <c r="D35" s="4"/>
      <c r="E35" s="4"/>
      <c r="F35" s="10"/>
      <c r="G35" s="4"/>
      <c r="H35" s="4"/>
      <c r="I35" s="4"/>
      <c r="J35" s="4"/>
      <c r="K35" s="5" t="s">
        <v>605</v>
      </c>
      <c r="L35" s="11">
        <v>266</v>
      </c>
      <c r="M35" s="11">
        <v>248</v>
      </c>
      <c r="N35" s="11">
        <v>239</v>
      </c>
      <c r="O35" s="11">
        <v>487</v>
      </c>
      <c r="P35" s="10"/>
      <c r="Q35" s="4"/>
      <c r="R35" s="4"/>
      <c r="S35" s="4"/>
      <c r="T35" s="4"/>
    </row>
    <row r="36" spans="1:20" ht="20.100000000000001" customHeight="1">
      <c r="A36" s="10"/>
      <c r="B36" s="4"/>
      <c r="C36" s="4"/>
      <c r="D36" s="4"/>
      <c r="E36" s="4"/>
      <c r="F36" s="10"/>
      <c r="G36" s="4"/>
      <c r="H36" s="4"/>
      <c r="I36" s="4"/>
      <c r="J36" s="4"/>
      <c r="K36" s="5" t="s">
        <v>606</v>
      </c>
      <c r="L36" s="11">
        <v>118</v>
      </c>
      <c r="M36" s="11">
        <v>114</v>
      </c>
      <c r="N36" s="11">
        <v>132</v>
      </c>
      <c r="O36" s="11">
        <v>246</v>
      </c>
      <c r="P36" s="10"/>
      <c r="Q36" s="4"/>
      <c r="R36" s="4"/>
      <c r="S36" s="4"/>
      <c r="T36" s="4"/>
    </row>
    <row r="37" spans="1:20" ht="20.100000000000001" customHeight="1">
      <c r="A37" s="10"/>
      <c r="B37" s="4"/>
      <c r="C37" s="4"/>
      <c r="D37" s="4"/>
      <c r="E37" s="4"/>
      <c r="F37" s="10"/>
      <c r="G37" s="4"/>
      <c r="H37" s="4"/>
      <c r="I37" s="4"/>
      <c r="J37" s="4"/>
      <c r="K37" s="5" t="s">
        <v>607</v>
      </c>
      <c r="L37" s="11">
        <v>60</v>
      </c>
      <c r="M37" s="11">
        <v>53</v>
      </c>
      <c r="N37" s="11">
        <v>69</v>
      </c>
      <c r="O37" s="11">
        <v>122</v>
      </c>
      <c r="P37" s="10"/>
      <c r="Q37" s="4"/>
      <c r="R37" s="4"/>
      <c r="S37" s="4"/>
      <c r="T37" s="4"/>
    </row>
    <row r="38" spans="1:20" ht="20.100000000000001" customHeight="1">
      <c r="A38" s="10"/>
      <c r="B38" s="4"/>
      <c r="C38" s="4"/>
      <c r="D38" s="4"/>
      <c r="E38" s="4"/>
      <c r="F38" s="10"/>
      <c r="G38" s="4"/>
      <c r="H38" s="4"/>
      <c r="I38" s="4"/>
      <c r="J38" s="4"/>
      <c r="K38" s="5" t="s">
        <v>608</v>
      </c>
      <c r="L38" s="11">
        <v>129</v>
      </c>
      <c r="M38" s="11">
        <v>126</v>
      </c>
      <c r="N38" s="11">
        <v>152</v>
      </c>
      <c r="O38" s="11">
        <v>278</v>
      </c>
      <c r="P38" s="10"/>
      <c r="Q38" s="4"/>
      <c r="R38" s="4"/>
      <c r="S38" s="4"/>
      <c r="T38" s="4"/>
    </row>
    <row r="39" spans="1:20" ht="20.100000000000001" customHeight="1">
      <c r="A39" s="10"/>
      <c r="B39" s="4"/>
      <c r="C39" s="4"/>
      <c r="D39" s="4"/>
      <c r="E39" s="4"/>
      <c r="F39" s="10"/>
      <c r="G39" s="4"/>
      <c r="H39" s="4"/>
      <c r="I39" s="4"/>
      <c r="J39" s="4"/>
      <c r="K39" s="5" t="s">
        <v>609</v>
      </c>
      <c r="L39" s="11">
        <v>270</v>
      </c>
      <c r="M39" s="11">
        <v>272</v>
      </c>
      <c r="N39" s="11">
        <v>247</v>
      </c>
      <c r="O39" s="11">
        <v>519</v>
      </c>
      <c r="P39" s="10"/>
      <c r="Q39" s="4"/>
      <c r="R39" s="4"/>
      <c r="S39" s="4"/>
      <c r="T39" s="4"/>
    </row>
    <row r="40" spans="1:20" ht="20.100000000000001" customHeight="1">
      <c r="A40" s="10"/>
      <c r="B40" s="4"/>
      <c r="C40" s="4"/>
      <c r="D40" s="4"/>
      <c r="E40" s="4"/>
      <c r="F40" s="10"/>
      <c r="G40" s="4"/>
      <c r="H40" s="4"/>
      <c r="I40" s="4"/>
      <c r="J40" s="4"/>
      <c r="K40" s="5" t="s">
        <v>610</v>
      </c>
      <c r="L40" s="11">
        <v>107</v>
      </c>
      <c r="M40" s="11">
        <v>140</v>
      </c>
      <c r="N40" s="11">
        <v>149</v>
      </c>
      <c r="O40" s="11">
        <v>289</v>
      </c>
      <c r="P40" s="10"/>
      <c r="Q40" s="4"/>
      <c r="R40" s="4"/>
      <c r="S40" s="4"/>
      <c r="T40" s="4"/>
    </row>
    <row r="41" spans="1:20" ht="20.100000000000001" customHeight="1">
      <c r="A41" s="10"/>
      <c r="B41" s="4"/>
      <c r="C41" s="4"/>
      <c r="D41" s="4"/>
      <c r="E41" s="4"/>
      <c r="F41" s="10"/>
      <c r="G41" s="4"/>
      <c r="H41" s="4"/>
      <c r="I41" s="4"/>
      <c r="J41" s="4"/>
      <c r="K41" s="5" t="s">
        <v>611</v>
      </c>
      <c r="L41" s="11">
        <v>110</v>
      </c>
      <c r="M41" s="11">
        <v>111</v>
      </c>
      <c r="N41" s="11">
        <v>111</v>
      </c>
      <c r="O41" s="11">
        <v>222</v>
      </c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/>
      <c r="G42" s="4"/>
      <c r="H42" s="4"/>
      <c r="I42" s="4"/>
      <c r="J42" s="4"/>
      <c r="K42" s="5" t="s">
        <v>612</v>
      </c>
      <c r="L42" s="11">
        <v>136</v>
      </c>
      <c r="M42" s="11">
        <v>139</v>
      </c>
      <c r="N42" s="11">
        <v>151</v>
      </c>
      <c r="O42" s="11">
        <v>290</v>
      </c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/>
      <c r="G43" s="4"/>
      <c r="H43" s="4"/>
      <c r="I43" s="4"/>
      <c r="J43" s="4"/>
      <c r="K43" s="5" t="s">
        <v>613</v>
      </c>
      <c r="L43" s="11">
        <v>39</v>
      </c>
      <c r="M43" s="11">
        <v>36</v>
      </c>
      <c r="N43" s="11">
        <v>25</v>
      </c>
      <c r="O43" s="11">
        <v>61</v>
      </c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6"/>
      <c r="G44" s="16"/>
      <c r="H44" s="16"/>
      <c r="I44" s="16"/>
      <c r="J44" s="16"/>
      <c r="K44" s="17" t="s">
        <v>881</v>
      </c>
      <c r="L44" s="11">
        <v>92</v>
      </c>
      <c r="M44" s="11">
        <v>138</v>
      </c>
      <c r="N44" s="11">
        <v>140</v>
      </c>
      <c r="O44" s="11">
        <v>278</v>
      </c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77">
    <tabColor rgb="FFFFFF00"/>
  </sheetPr>
  <dimension ref="A1:T44"/>
  <sheetViews>
    <sheetView showGridLines="0" topLeftCell="B1" zoomScale="80" zoomScaleNormal="80" workbookViewId="0">
      <selection activeCell="Q24" sqref="Q24:T30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41</v>
      </c>
      <c r="F1" s="24" t="s">
        <v>133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45535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47</v>
      </c>
      <c r="B3" s="9" t="s">
        <v>42</v>
      </c>
      <c r="C3" s="9" t="s">
        <v>43</v>
      </c>
      <c r="D3" s="9" t="s">
        <v>44</v>
      </c>
      <c r="E3" s="9" t="s">
        <v>41</v>
      </c>
      <c r="F3" s="9" t="s">
        <v>47</v>
      </c>
      <c r="G3" s="9" t="s">
        <v>42</v>
      </c>
      <c r="H3" s="9" t="s">
        <v>43</v>
      </c>
      <c r="I3" s="9" t="s">
        <v>44</v>
      </c>
      <c r="J3" s="9" t="s">
        <v>41</v>
      </c>
      <c r="K3" s="9" t="s">
        <v>47</v>
      </c>
      <c r="L3" s="9" t="s">
        <v>42</v>
      </c>
      <c r="M3" s="9" t="s">
        <v>43</v>
      </c>
      <c r="N3" s="9" t="s">
        <v>44</v>
      </c>
      <c r="O3" s="9" t="s">
        <v>41</v>
      </c>
      <c r="P3" s="9" t="s">
        <v>47</v>
      </c>
      <c r="Q3" s="9" t="s">
        <v>42</v>
      </c>
      <c r="R3" s="9" t="s">
        <v>43</v>
      </c>
      <c r="S3" s="9" t="s">
        <v>44</v>
      </c>
      <c r="T3" s="9" t="s">
        <v>41</v>
      </c>
    </row>
    <row r="4" spans="1:20" s="3" customFormat="1" ht="20.100000000000001" customHeight="1">
      <c r="A4" s="1" t="s">
        <v>360</v>
      </c>
      <c r="B4" s="2"/>
      <c r="C4" s="2"/>
      <c r="D4" s="2"/>
      <c r="E4" s="2"/>
      <c r="F4" s="1" t="s">
        <v>361</v>
      </c>
      <c r="G4" s="2"/>
      <c r="H4" s="2"/>
      <c r="I4" s="2"/>
      <c r="J4" s="2"/>
      <c r="K4" s="1" t="s">
        <v>362</v>
      </c>
      <c r="L4" s="2"/>
      <c r="M4" s="2"/>
      <c r="N4" s="2"/>
      <c r="O4" s="2"/>
      <c r="P4" s="1" t="s">
        <v>884</v>
      </c>
      <c r="Q4" s="2"/>
      <c r="R4" s="2"/>
      <c r="S4" s="2"/>
      <c r="T4" s="2"/>
    </row>
    <row r="5" spans="1:20" ht="20.100000000000001" customHeight="1">
      <c r="A5" s="10" t="s">
        <v>633</v>
      </c>
      <c r="B5" s="11">
        <v>481</v>
      </c>
      <c r="C5" s="11">
        <v>566</v>
      </c>
      <c r="D5" s="11">
        <v>583</v>
      </c>
      <c r="E5" s="11">
        <v>1149</v>
      </c>
      <c r="F5" s="10" t="s">
        <v>657</v>
      </c>
      <c r="G5" s="11">
        <v>2</v>
      </c>
      <c r="H5" s="11">
        <v>2</v>
      </c>
      <c r="I5" s="11">
        <v>1</v>
      </c>
      <c r="J5" s="11">
        <v>3</v>
      </c>
      <c r="K5" s="10" t="s">
        <v>684</v>
      </c>
      <c r="L5" s="11">
        <v>23</v>
      </c>
      <c r="M5" s="11">
        <v>21</v>
      </c>
      <c r="N5" s="11">
        <v>26</v>
      </c>
      <c r="O5" s="11">
        <v>47</v>
      </c>
      <c r="P5" s="10" t="s">
        <v>701</v>
      </c>
      <c r="Q5" s="11">
        <v>42</v>
      </c>
      <c r="R5" s="11">
        <v>41</v>
      </c>
      <c r="S5" s="11">
        <v>44</v>
      </c>
      <c r="T5" s="11">
        <v>85</v>
      </c>
    </row>
    <row r="6" spans="1:20" ht="20.100000000000001" customHeight="1">
      <c r="A6" s="5" t="s">
        <v>634</v>
      </c>
      <c r="B6" s="11">
        <v>160</v>
      </c>
      <c r="C6" s="11">
        <v>145</v>
      </c>
      <c r="D6" s="11">
        <v>176</v>
      </c>
      <c r="E6" s="11">
        <v>321</v>
      </c>
      <c r="F6" s="5" t="s">
        <v>658</v>
      </c>
      <c r="G6" s="11">
        <v>21</v>
      </c>
      <c r="H6" s="11">
        <v>18</v>
      </c>
      <c r="I6" s="11">
        <v>19</v>
      </c>
      <c r="J6" s="11">
        <v>37</v>
      </c>
      <c r="K6" s="5" t="s">
        <v>685</v>
      </c>
      <c r="L6" s="11">
        <v>28</v>
      </c>
      <c r="M6" s="11">
        <v>25</v>
      </c>
      <c r="N6" s="11">
        <v>26</v>
      </c>
      <c r="O6" s="11">
        <v>51</v>
      </c>
      <c r="P6" s="5" t="s">
        <v>702</v>
      </c>
      <c r="Q6" s="11">
        <v>46</v>
      </c>
      <c r="R6" s="11">
        <v>46</v>
      </c>
      <c r="S6" s="11">
        <v>51</v>
      </c>
      <c r="T6" s="11">
        <v>97</v>
      </c>
    </row>
    <row r="7" spans="1:20" ht="20.100000000000001" customHeight="1">
      <c r="A7" s="5" t="s">
        <v>635</v>
      </c>
      <c r="B7" s="11">
        <v>126</v>
      </c>
      <c r="C7" s="11">
        <v>91</v>
      </c>
      <c r="D7" s="11">
        <v>118</v>
      </c>
      <c r="E7" s="11">
        <v>209</v>
      </c>
      <c r="F7" s="5" t="s">
        <v>659</v>
      </c>
      <c r="G7" s="11">
        <v>4</v>
      </c>
      <c r="H7" s="11">
        <v>4</v>
      </c>
      <c r="I7" s="11">
        <v>3</v>
      </c>
      <c r="J7" s="11">
        <v>7</v>
      </c>
      <c r="K7" s="5" t="s">
        <v>438</v>
      </c>
      <c r="L7" s="11">
        <v>18</v>
      </c>
      <c r="M7" s="11">
        <v>14</v>
      </c>
      <c r="N7" s="11">
        <v>24</v>
      </c>
      <c r="O7" s="11">
        <v>38</v>
      </c>
      <c r="P7" s="5" t="s">
        <v>703</v>
      </c>
      <c r="Q7" s="11">
        <v>64</v>
      </c>
      <c r="R7" s="11">
        <v>47</v>
      </c>
      <c r="S7" s="11">
        <v>62</v>
      </c>
      <c r="T7" s="11">
        <v>109</v>
      </c>
    </row>
    <row r="8" spans="1:20" ht="20.100000000000001" customHeight="1">
      <c r="A8" s="5" t="s">
        <v>636</v>
      </c>
      <c r="B8" s="11">
        <v>188</v>
      </c>
      <c r="C8" s="11">
        <v>166</v>
      </c>
      <c r="D8" s="11">
        <v>190</v>
      </c>
      <c r="E8" s="11">
        <v>356</v>
      </c>
      <c r="F8" s="5" t="s">
        <v>660</v>
      </c>
      <c r="G8" s="11">
        <v>8</v>
      </c>
      <c r="H8" s="11">
        <v>5</v>
      </c>
      <c r="I8" s="11">
        <v>4</v>
      </c>
      <c r="J8" s="11">
        <v>9</v>
      </c>
      <c r="K8" s="5" t="s">
        <v>437</v>
      </c>
      <c r="L8" s="11">
        <v>20</v>
      </c>
      <c r="M8" s="11">
        <v>23</v>
      </c>
      <c r="N8" s="11">
        <v>20</v>
      </c>
      <c r="O8" s="11">
        <v>43</v>
      </c>
      <c r="P8" s="5" t="s">
        <v>704</v>
      </c>
      <c r="Q8" s="11">
        <v>39</v>
      </c>
      <c r="R8" s="11">
        <v>47</v>
      </c>
      <c r="S8" s="11">
        <v>45</v>
      </c>
      <c r="T8" s="11">
        <v>92</v>
      </c>
    </row>
    <row r="9" spans="1:20" ht="20.100000000000001" customHeight="1">
      <c r="A9" s="5" t="s">
        <v>637</v>
      </c>
      <c r="B9" s="11">
        <v>88</v>
      </c>
      <c r="C9" s="11">
        <v>72</v>
      </c>
      <c r="D9" s="11">
        <v>89</v>
      </c>
      <c r="E9" s="11">
        <v>161</v>
      </c>
      <c r="F9" s="5" t="s">
        <v>661</v>
      </c>
      <c r="G9" s="11">
        <v>2</v>
      </c>
      <c r="H9" s="11">
        <v>2</v>
      </c>
      <c r="I9" s="11">
        <v>0</v>
      </c>
      <c r="J9" s="11">
        <v>2</v>
      </c>
      <c r="K9" s="5" t="s">
        <v>686</v>
      </c>
      <c r="L9" s="11">
        <v>15</v>
      </c>
      <c r="M9" s="11">
        <v>13</v>
      </c>
      <c r="N9" s="11">
        <v>14</v>
      </c>
      <c r="O9" s="11">
        <v>27</v>
      </c>
      <c r="P9" s="5" t="s">
        <v>705</v>
      </c>
      <c r="Q9" s="11">
        <v>18</v>
      </c>
      <c r="R9" s="11">
        <v>14</v>
      </c>
      <c r="S9" s="11">
        <v>14</v>
      </c>
      <c r="T9" s="11">
        <v>28</v>
      </c>
    </row>
    <row r="10" spans="1:20" ht="20.100000000000001" customHeight="1">
      <c r="A10" s="5" t="s">
        <v>638</v>
      </c>
      <c r="B10" s="11">
        <v>47</v>
      </c>
      <c r="C10" s="11">
        <v>37</v>
      </c>
      <c r="D10" s="11">
        <v>45</v>
      </c>
      <c r="E10" s="11">
        <v>82</v>
      </c>
      <c r="F10" s="5" t="s">
        <v>662</v>
      </c>
      <c r="G10" s="11">
        <v>10</v>
      </c>
      <c r="H10" s="11">
        <v>9</v>
      </c>
      <c r="I10" s="11">
        <v>11</v>
      </c>
      <c r="J10" s="11">
        <v>20</v>
      </c>
      <c r="K10" s="5" t="s">
        <v>687</v>
      </c>
      <c r="L10" s="11">
        <v>10</v>
      </c>
      <c r="M10" s="11">
        <v>9</v>
      </c>
      <c r="N10" s="11">
        <v>11</v>
      </c>
      <c r="O10" s="11">
        <v>20</v>
      </c>
      <c r="P10" s="5" t="s">
        <v>706</v>
      </c>
      <c r="Q10" s="11">
        <v>31</v>
      </c>
      <c r="R10" s="11">
        <v>27</v>
      </c>
      <c r="S10" s="11">
        <v>30</v>
      </c>
      <c r="T10" s="11">
        <v>57</v>
      </c>
    </row>
    <row r="11" spans="1:20" ht="20.100000000000001" customHeight="1">
      <c r="A11" s="5" t="s">
        <v>639</v>
      </c>
      <c r="B11" s="11">
        <v>137</v>
      </c>
      <c r="C11" s="11">
        <v>120</v>
      </c>
      <c r="D11" s="11">
        <v>131</v>
      </c>
      <c r="E11" s="11">
        <v>251</v>
      </c>
      <c r="F11" s="5" t="s">
        <v>663</v>
      </c>
      <c r="G11" s="11">
        <v>30</v>
      </c>
      <c r="H11" s="11">
        <v>25</v>
      </c>
      <c r="I11" s="11">
        <v>31</v>
      </c>
      <c r="J11" s="11">
        <v>56</v>
      </c>
      <c r="K11" s="5" t="s">
        <v>688</v>
      </c>
      <c r="L11" s="11">
        <v>31</v>
      </c>
      <c r="M11" s="11">
        <v>22</v>
      </c>
      <c r="N11" s="11">
        <v>31</v>
      </c>
      <c r="O11" s="11">
        <v>53</v>
      </c>
      <c r="P11" s="5" t="s">
        <v>886</v>
      </c>
      <c r="Q11" s="11">
        <v>56</v>
      </c>
      <c r="R11" s="11">
        <v>57</v>
      </c>
      <c r="S11" s="11">
        <v>56</v>
      </c>
      <c r="T11" s="11">
        <v>113</v>
      </c>
    </row>
    <row r="12" spans="1:20" ht="20.100000000000001" customHeight="1">
      <c r="A12" s="5" t="s">
        <v>640</v>
      </c>
      <c r="B12" s="11">
        <v>187</v>
      </c>
      <c r="C12" s="11">
        <v>180</v>
      </c>
      <c r="D12" s="11">
        <v>203</v>
      </c>
      <c r="E12" s="11">
        <v>383</v>
      </c>
      <c r="F12" s="5" t="s">
        <v>440</v>
      </c>
      <c r="G12" s="11">
        <v>28</v>
      </c>
      <c r="H12" s="11">
        <v>24</v>
      </c>
      <c r="I12" s="11">
        <v>26</v>
      </c>
      <c r="J12" s="11">
        <v>50</v>
      </c>
      <c r="K12" s="5" t="s">
        <v>689</v>
      </c>
      <c r="L12" s="11">
        <v>11</v>
      </c>
      <c r="M12" s="11">
        <v>15</v>
      </c>
      <c r="N12" s="11">
        <v>14</v>
      </c>
      <c r="O12" s="11">
        <v>29</v>
      </c>
      <c r="P12" s="5" t="s">
        <v>707</v>
      </c>
      <c r="Q12" s="11">
        <v>3</v>
      </c>
      <c r="R12" s="11">
        <v>1</v>
      </c>
      <c r="S12" s="11">
        <v>3</v>
      </c>
      <c r="T12" s="11">
        <v>4</v>
      </c>
    </row>
    <row r="13" spans="1:20" ht="20.100000000000001" customHeight="1">
      <c r="A13" s="5" t="s">
        <v>641</v>
      </c>
      <c r="B13" s="11">
        <v>170</v>
      </c>
      <c r="C13" s="11">
        <v>169</v>
      </c>
      <c r="D13" s="11">
        <v>196</v>
      </c>
      <c r="E13" s="11">
        <v>365</v>
      </c>
      <c r="F13" s="5" t="s">
        <v>664</v>
      </c>
      <c r="G13" s="11">
        <v>21</v>
      </c>
      <c r="H13" s="11">
        <v>14</v>
      </c>
      <c r="I13" s="11">
        <v>21</v>
      </c>
      <c r="J13" s="11">
        <v>35</v>
      </c>
      <c r="K13" s="5" t="s">
        <v>690</v>
      </c>
      <c r="L13" s="11">
        <v>40</v>
      </c>
      <c r="M13" s="11">
        <v>31</v>
      </c>
      <c r="N13" s="11">
        <v>42</v>
      </c>
      <c r="O13" s="11">
        <v>73</v>
      </c>
      <c r="P13" s="5" t="s">
        <v>708</v>
      </c>
      <c r="Q13" s="11">
        <v>3</v>
      </c>
      <c r="R13" s="11">
        <v>4</v>
      </c>
      <c r="S13" s="11">
        <v>5</v>
      </c>
      <c r="T13" s="11">
        <v>9</v>
      </c>
    </row>
    <row r="14" spans="1:20" ht="20.100000000000001" customHeight="1">
      <c r="A14" s="5" t="s">
        <v>642</v>
      </c>
      <c r="B14" s="11">
        <v>96</v>
      </c>
      <c r="C14" s="11">
        <v>78</v>
      </c>
      <c r="D14" s="11">
        <v>94</v>
      </c>
      <c r="E14" s="11">
        <v>172</v>
      </c>
      <c r="F14" s="5" t="s">
        <v>665</v>
      </c>
      <c r="G14" s="11">
        <v>7</v>
      </c>
      <c r="H14" s="11">
        <v>4</v>
      </c>
      <c r="I14" s="11">
        <v>6</v>
      </c>
      <c r="J14" s="11">
        <v>10</v>
      </c>
      <c r="K14" s="5" t="s">
        <v>691</v>
      </c>
      <c r="L14" s="11">
        <v>15</v>
      </c>
      <c r="M14" s="11">
        <v>12</v>
      </c>
      <c r="N14" s="11">
        <v>15</v>
      </c>
      <c r="O14" s="11">
        <v>27</v>
      </c>
      <c r="P14" s="5" t="s">
        <v>709</v>
      </c>
      <c r="Q14" s="11">
        <v>11</v>
      </c>
      <c r="R14" s="11">
        <v>15</v>
      </c>
      <c r="S14" s="11">
        <v>14</v>
      </c>
      <c r="T14" s="11">
        <v>29</v>
      </c>
    </row>
    <row r="15" spans="1:20" ht="20.100000000000001" customHeight="1">
      <c r="A15" s="5" t="s">
        <v>643</v>
      </c>
      <c r="B15" s="11">
        <v>3</v>
      </c>
      <c r="C15" s="11">
        <v>1</v>
      </c>
      <c r="D15" s="11">
        <v>2</v>
      </c>
      <c r="E15" s="11">
        <v>3</v>
      </c>
      <c r="F15" s="5" t="s">
        <v>666</v>
      </c>
      <c r="G15" s="11">
        <v>16</v>
      </c>
      <c r="H15" s="11">
        <v>13</v>
      </c>
      <c r="I15" s="11">
        <v>12</v>
      </c>
      <c r="J15" s="11">
        <v>25</v>
      </c>
      <c r="K15" s="5" t="s">
        <v>692</v>
      </c>
      <c r="L15" s="11">
        <v>30</v>
      </c>
      <c r="M15" s="11">
        <v>29</v>
      </c>
      <c r="N15" s="11">
        <v>29</v>
      </c>
      <c r="O15" s="11">
        <v>58</v>
      </c>
      <c r="P15" s="5" t="s">
        <v>710</v>
      </c>
      <c r="Q15" s="11">
        <v>11</v>
      </c>
      <c r="R15" s="11">
        <v>8</v>
      </c>
      <c r="S15" s="11">
        <v>9</v>
      </c>
      <c r="T15" s="11">
        <v>17</v>
      </c>
    </row>
    <row r="16" spans="1:20" ht="20.100000000000001" customHeight="1">
      <c r="A16" s="5" t="s">
        <v>644</v>
      </c>
      <c r="B16" s="11">
        <v>98</v>
      </c>
      <c r="C16" s="11">
        <v>107</v>
      </c>
      <c r="D16" s="11">
        <v>98</v>
      </c>
      <c r="E16" s="11">
        <v>205</v>
      </c>
      <c r="F16" s="5" t="s">
        <v>667</v>
      </c>
      <c r="G16" s="11">
        <v>11</v>
      </c>
      <c r="H16" s="11">
        <v>2</v>
      </c>
      <c r="I16" s="11">
        <v>10</v>
      </c>
      <c r="J16" s="11">
        <v>12</v>
      </c>
      <c r="K16" s="5" t="s">
        <v>693</v>
      </c>
      <c r="L16" s="11">
        <v>6</v>
      </c>
      <c r="M16" s="11">
        <v>5</v>
      </c>
      <c r="N16" s="11">
        <v>5</v>
      </c>
      <c r="O16" s="11">
        <v>10</v>
      </c>
      <c r="P16" s="5" t="s">
        <v>711</v>
      </c>
      <c r="Q16" s="11">
        <v>29</v>
      </c>
      <c r="R16" s="11">
        <v>37</v>
      </c>
      <c r="S16" s="11">
        <v>30</v>
      </c>
      <c r="T16" s="11">
        <v>67</v>
      </c>
    </row>
    <row r="17" spans="1:20" ht="20.100000000000001" customHeight="1">
      <c r="A17" s="5" t="s">
        <v>645</v>
      </c>
      <c r="B17" s="11">
        <v>145</v>
      </c>
      <c r="C17" s="11">
        <v>138</v>
      </c>
      <c r="D17" s="11">
        <v>155</v>
      </c>
      <c r="E17" s="11">
        <v>293</v>
      </c>
      <c r="F17" s="5" t="s">
        <v>668</v>
      </c>
      <c r="G17" s="11">
        <v>1</v>
      </c>
      <c r="H17" s="11">
        <v>1</v>
      </c>
      <c r="I17" s="11">
        <v>2</v>
      </c>
      <c r="J17" s="11">
        <v>3</v>
      </c>
      <c r="K17" s="5" t="s">
        <v>694</v>
      </c>
      <c r="L17" s="11">
        <v>6</v>
      </c>
      <c r="M17" s="11">
        <v>5</v>
      </c>
      <c r="N17" s="11">
        <v>5</v>
      </c>
      <c r="O17" s="11">
        <v>10</v>
      </c>
      <c r="P17" s="10" t="s">
        <v>45</v>
      </c>
      <c r="Q17" s="4">
        <f>SUM(Q5:Q16)</f>
        <v>353</v>
      </c>
      <c r="R17" s="4">
        <f>SUM(R5:R16)</f>
        <v>344</v>
      </c>
      <c r="S17" s="4">
        <f>SUM(S5:S16)</f>
        <v>363</v>
      </c>
      <c r="T17" s="4">
        <f>SUM(T5:T16)</f>
        <v>707</v>
      </c>
    </row>
    <row r="18" spans="1:20" ht="20.100000000000001" customHeight="1">
      <c r="A18" s="5" t="s">
        <v>646</v>
      </c>
      <c r="B18" s="11">
        <v>344</v>
      </c>
      <c r="C18" s="11">
        <v>349</v>
      </c>
      <c r="D18" s="11">
        <v>381</v>
      </c>
      <c r="E18" s="11">
        <v>730</v>
      </c>
      <c r="F18" s="5" t="s">
        <v>669</v>
      </c>
      <c r="G18" s="11">
        <v>2</v>
      </c>
      <c r="H18" s="11">
        <v>1</v>
      </c>
      <c r="I18" s="11">
        <v>2</v>
      </c>
      <c r="J18" s="11">
        <v>3</v>
      </c>
      <c r="K18" s="5" t="s">
        <v>695</v>
      </c>
      <c r="L18" s="11">
        <v>18</v>
      </c>
      <c r="M18" s="11">
        <v>14</v>
      </c>
      <c r="N18" s="11">
        <v>14</v>
      </c>
      <c r="O18" s="11">
        <v>28</v>
      </c>
      <c r="P18" s="10"/>
      <c r="Q18" s="4"/>
      <c r="R18" s="4"/>
      <c r="S18" s="4"/>
      <c r="T18" s="4"/>
    </row>
    <row r="19" spans="1:20" ht="20.100000000000001" customHeight="1">
      <c r="A19" s="5" t="s">
        <v>647</v>
      </c>
      <c r="B19" s="11">
        <v>290</v>
      </c>
      <c r="C19" s="11">
        <v>293</v>
      </c>
      <c r="D19" s="11">
        <v>310</v>
      </c>
      <c r="E19" s="11">
        <v>603</v>
      </c>
      <c r="F19" s="5" t="s">
        <v>670</v>
      </c>
      <c r="G19" s="11">
        <v>4</v>
      </c>
      <c r="H19" s="11">
        <v>2</v>
      </c>
      <c r="I19" s="11">
        <v>2</v>
      </c>
      <c r="J19" s="11">
        <v>4</v>
      </c>
      <c r="K19" s="5" t="s">
        <v>696</v>
      </c>
      <c r="L19" s="11">
        <v>11</v>
      </c>
      <c r="M19" s="11">
        <v>11</v>
      </c>
      <c r="N19" s="11">
        <v>10</v>
      </c>
      <c r="O19" s="11">
        <v>21</v>
      </c>
      <c r="P19" s="10"/>
      <c r="Q19" s="4"/>
      <c r="R19" s="4"/>
      <c r="S19" s="4"/>
      <c r="T19" s="4"/>
    </row>
    <row r="20" spans="1:20" ht="20.100000000000001" customHeight="1">
      <c r="A20" s="5" t="s">
        <v>648</v>
      </c>
      <c r="B20" s="11">
        <v>28</v>
      </c>
      <c r="C20" s="11">
        <v>36</v>
      </c>
      <c r="D20" s="11">
        <v>26</v>
      </c>
      <c r="E20" s="11">
        <v>62</v>
      </c>
      <c r="F20" s="5" t="s">
        <v>251</v>
      </c>
      <c r="G20" s="11">
        <v>51</v>
      </c>
      <c r="H20" s="11">
        <v>36</v>
      </c>
      <c r="I20" s="11">
        <v>49</v>
      </c>
      <c r="J20" s="11">
        <v>85</v>
      </c>
      <c r="K20" s="5" t="s">
        <v>697</v>
      </c>
      <c r="L20" s="11">
        <v>3</v>
      </c>
      <c r="M20" s="11">
        <v>2</v>
      </c>
      <c r="N20" s="11">
        <v>3</v>
      </c>
      <c r="O20" s="11">
        <v>5</v>
      </c>
      <c r="P20" s="10"/>
      <c r="Q20" s="4"/>
      <c r="R20" s="4"/>
      <c r="S20" s="4"/>
      <c r="T20" s="4"/>
    </row>
    <row r="21" spans="1:20" ht="20.100000000000001" customHeight="1">
      <c r="A21" s="5" t="s">
        <v>649</v>
      </c>
      <c r="B21" s="11">
        <v>1</v>
      </c>
      <c r="C21" s="11">
        <v>2</v>
      </c>
      <c r="D21" s="11">
        <v>0</v>
      </c>
      <c r="E21" s="11">
        <v>2</v>
      </c>
      <c r="F21" s="5" t="s">
        <v>671</v>
      </c>
      <c r="G21" s="11">
        <v>36</v>
      </c>
      <c r="H21" s="11">
        <v>28</v>
      </c>
      <c r="I21" s="11">
        <v>37</v>
      </c>
      <c r="J21" s="11">
        <v>65</v>
      </c>
      <c r="K21" s="10" t="s">
        <v>45</v>
      </c>
      <c r="L21" s="4">
        <f>SUM(L5:L20)</f>
        <v>285</v>
      </c>
      <c r="M21" s="4">
        <f>SUM(M5:M20)</f>
        <v>251</v>
      </c>
      <c r="N21" s="4">
        <f>SUM(N5:N20)</f>
        <v>289</v>
      </c>
      <c r="O21" s="4">
        <f>SUM(O5:O20)</f>
        <v>540</v>
      </c>
      <c r="P21" s="10"/>
      <c r="Q21" s="4"/>
      <c r="R21" s="4"/>
      <c r="S21" s="4"/>
      <c r="T21" s="4"/>
    </row>
    <row r="22" spans="1:20" ht="20.100000000000001" customHeight="1">
      <c r="A22" s="5" t="s">
        <v>650</v>
      </c>
      <c r="B22" s="11">
        <v>126</v>
      </c>
      <c r="C22" s="11">
        <v>153</v>
      </c>
      <c r="D22" s="11">
        <v>154</v>
      </c>
      <c r="E22" s="11">
        <v>307</v>
      </c>
      <c r="F22" s="5" t="s">
        <v>672</v>
      </c>
      <c r="G22" s="11">
        <v>165</v>
      </c>
      <c r="H22" s="11">
        <v>156</v>
      </c>
      <c r="I22" s="11">
        <v>150</v>
      </c>
      <c r="J22" s="11">
        <v>306</v>
      </c>
      <c r="K22" s="10"/>
      <c r="L22" s="4"/>
      <c r="M22" s="4"/>
      <c r="N22" s="4"/>
      <c r="O22" s="4"/>
      <c r="P22" s="10"/>
      <c r="Q22" s="4"/>
      <c r="R22" s="4"/>
      <c r="S22" s="4"/>
      <c r="T22" s="4"/>
    </row>
    <row r="23" spans="1:20" ht="20.100000000000001" customHeight="1">
      <c r="A23" s="5" t="s">
        <v>651</v>
      </c>
      <c r="B23" s="11">
        <v>205</v>
      </c>
      <c r="C23" s="11">
        <v>173</v>
      </c>
      <c r="D23" s="11">
        <v>185</v>
      </c>
      <c r="E23" s="11">
        <v>358</v>
      </c>
      <c r="F23" s="5" t="s">
        <v>673</v>
      </c>
      <c r="G23" s="11">
        <v>36</v>
      </c>
      <c r="H23" s="11">
        <v>38</v>
      </c>
      <c r="I23" s="11">
        <v>33</v>
      </c>
      <c r="J23" s="11">
        <v>71</v>
      </c>
      <c r="K23" s="10"/>
      <c r="L23" s="4"/>
      <c r="M23" s="4"/>
      <c r="N23" s="4"/>
      <c r="O23" s="4"/>
      <c r="P23" s="20" t="s">
        <v>364</v>
      </c>
      <c r="Q23" s="4"/>
      <c r="R23" s="4"/>
      <c r="S23" s="4"/>
      <c r="T23" s="4"/>
    </row>
    <row r="24" spans="1:20" ht="20.100000000000001" customHeight="1">
      <c r="A24" s="5" t="s">
        <v>652</v>
      </c>
      <c r="B24" s="11">
        <v>209</v>
      </c>
      <c r="C24" s="11">
        <v>224</v>
      </c>
      <c r="D24" s="11">
        <v>227</v>
      </c>
      <c r="E24" s="11">
        <v>451</v>
      </c>
      <c r="F24" s="5" t="s">
        <v>674</v>
      </c>
      <c r="G24" s="11">
        <v>26</v>
      </c>
      <c r="H24" s="11">
        <v>22</v>
      </c>
      <c r="I24" s="11">
        <v>26</v>
      </c>
      <c r="J24" s="11">
        <v>48</v>
      </c>
      <c r="K24" s="10"/>
      <c r="L24" s="4"/>
      <c r="M24" s="4"/>
      <c r="N24" s="4"/>
      <c r="O24" s="4"/>
      <c r="P24" s="10" t="s">
        <v>885</v>
      </c>
      <c r="Q24" s="11">
        <v>5</v>
      </c>
      <c r="R24" s="11">
        <v>3</v>
      </c>
      <c r="S24" s="11">
        <v>3</v>
      </c>
      <c r="T24" s="11">
        <v>6</v>
      </c>
    </row>
    <row r="25" spans="1:20" ht="20.100000000000001" customHeight="1">
      <c r="A25" s="5" t="s">
        <v>653</v>
      </c>
      <c r="B25" s="11">
        <v>132</v>
      </c>
      <c r="C25" s="11">
        <v>147</v>
      </c>
      <c r="D25" s="11">
        <v>153</v>
      </c>
      <c r="E25" s="11">
        <v>300</v>
      </c>
      <c r="F25" s="5" t="s">
        <v>675</v>
      </c>
      <c r="G25" s="11">
        <v>9</v>
      </c>
      <c r="H25" s="11">
        <v>6</v>
      </c>
      <c r="I25" s="11">
        <v>8</v>
      </c>
      <c r="J25" s="11">
        <v>14</v>
      </c>
      <c r="K25" s="10"/>
      <c r="L25" s="4"/>
      <c r="M25" s="4"/>
      <c r="N25" s="4"/>
      <c r="O25" s="4"/>
      <c r="P25" s="5" t="s">
        <v>707</v>
      </c>
      <c r="Q25" s="11">
        <v>35</v>
      </c>
      <c r="R25" s="11">
        <v>31</v>
      </c>
      <c r="S25" s="11">
        <v>28</v>
      </c>
      <c r="T25" s="11">
        <v>59</v>
      </c>
    </row>
    <row r="26" spans="1:20" ht="20.100000000000001" customHeight="1">
      <c r="A26" s="5" t="s">
        <v>654</v>
      </c>
      <c r="B26" s="11">
        <v>305</v>
      </c>
      <c r="C26" s="11">
        <v>307</v>
      </c>
      <c r="D26" s="11">
        <v>313</v>
      </c>
      <c r="E26" s="11">
        <v>620</v>
      </c>
      <c r="F26" s="5" t="s">
        <v>676</v>
      </c>
      <c r="G26" s="11">
        <v>13</v>
      </c>
      <c r="H26" s="11">
        <v>9</v>
      </c>
      <c r="I26" s="11">
        <v>11</v>
      </c>
      <c r="J26" s="11">
        <v>20</v>
      </c>
      <c r="K26" s="20" t="s">
        <v>363</v>
      </c>
      <c r="L26" s="4"/>
      <c r="M26" s="4"/>
      <c r="N26" s="4"/>
      <c r="O26" s="4"/>
      <c r="P26" s="5" t="s">
        <v>712</v>
      </c>
      <c r="Q26" s="11">
        <v>48</v>
      </c>
      <c r="R26" s="11">
        <v>42</v>
      </c>
      <c r="S26" s="11">
        <v>48</v>
      </c>
      <c r="T26" s="11">
        <v>90</v>
      </c>
    </row>
    <row r="27" spans="1:20" ht="20.100000000000001" customHeight="1">
      <c r="A27" s="5" t="s">
        <v>655</v>
      </c>
      <c r="B27" s="11">
        <v>250</v>
      </c>
      <c r="C27" s="11">
        <v>279</v>
      </c>
      <c r="D27" s="11">
        <v>266</v>
      </c>
      <c r="E27" s="11">
        <v>545</v>
      </c>
      <c r="F27" s="5" t="s">
        <v>677</v>
      </c>
      <c r="G27" s="11">
        <v>12</v>
      </c>
      <c r="H27" s="11">
        <v>10</v>
      </c>
      <c r="I27" s="11">
        <v>13</v>
      </c>
      <c r="J27" s="11">
        <v>23</v>
      </c>
      <c r="K27" s="10" t="s">
        <v>698</v>
      </c>
      <c r="L27" s="11">
        <v>42</v>
      </c>
      <c r="M27" s="11">
        <v>40</v>
      </c>
      <c r="N27" s="11">
        <v>47</v>
      </c>
      <c r="O27" s="11">
        <v>87</v>
      </c>
      <c r="P27" s="5" t="s">
        <v>708</v>
      </c>
      <c r="Q27" s="11">
        <v>53</v>
      </c>
      <c r="R27" s="11">
        <v>49</v>
      </c>
      <c r="S27" s="11">
        <v>62</v>
      </c>
      <c r="T27" s="11">
        <v>111</v>
      </c>
    </row>
    <row r="28" spans="1:20" ht="20.100000000000001" customHeight="1">
      <c r="A28" s="5" t="s">
        <v>656</v>
      </c>
      <c r="B28" s="11">
        <v>104</v>
      </c>
      <c r="C28" s="11">
        <v>98</v>
      </c>
      <c r="D28" s="11">
        <v>121</v>
      </c>
      <c r="E28" s="11">
        <v>219</v>
      </c>
      <c r="F28" s="5" t="s">
        <v>678</v>
      </c>
      <c r="G28" s="11">
        <v>10</v>
      </c>
      <c r="H28" s="11">
        <v>15</v>
      </c>
      <c r="I28" s="11">
        <v>9</v>
      </c>
      <c r="J28" s="11">
        <v>24</v>
      </c>
      <c r="K28" s="5" t="s">
        <v>699</v>
      </c>
      <c r="L28" s="11">
        <v>44</v>
      </c>
      <c r="M28" s="11">
        <v>44</v>
      </c>
      <c r="N28" s="11">
        <v>55</v>
      </c>
      <c r="O28" s="11">
        <v>99</v>
      </c>
      <c r="P28" s="5" t="s">
        <v>713</v>
      </c>
      <c r="Q28" s="11">
        <v>11</v>
      </c>
      <c r="R28" s="11">
        <v>6</v>
      </c>
      <c r="S28" s="11">
        <v>13</v>
      </c>
      <c r="T28" s="11">
        <v>19</v>
      </c>
    </row>
    <row r="29" spans="1:20" ht="20.100000000000001" customHeight="1">
      <c r="A29" s="10" t="s">
        <v>45</v>
      </c>
      <c r="B29" s="4">
        <f>SUM(B5:B28)</f>
        <v>3920</v>
      </c>
      <c r="C29" s="4">
        <f>SUM(C5:C28)</f>
        <v>3931</v>
      </c>
      <c r="D29" s="4">
        <f>SUM(D5:D28)</f>
        <v>4216</v>
      </c>
      <c r="E29" s="4">
        <f>SUM(E5:E28)</f>
        <v>8147</v>
      </c>
      <c r="F29" s="5" t="s">
        <v>679</v>
      </c>
      <c r="G29" s="11">
        <v>11</v>
      </c>
      <c r="H29" s="11">
        <v>9</v>
      </c>
      <c r="I29" s="11">
        <v>14</v>
      </c>
      <c r="J29" s="11">
        <v>23</v>
      </c>
      <c r="K29" s="5" t="s">
        <v>700</v>
      </c>
      <c r="L29" s="11">
        <v>32</v>
      </c>
      <c r="M29" s="11">
        <v>30</v>
      </c>
      <c r="N29" s="11">
        <v>32</v>
      </c>
      <c r="O29" s="11">
        <v>62</v>
      </c>
      <c r="P29" s="5" t="s">
        <v>714</v>
      </c>
      <c r="Q29" s="11">
        <v>13</v>
      </c>
      <c r="R29" s="11">
        <v>14</v>
      </c>
      <c r="S29" s="11">
        <v>13</v>
      </c>
      <c r="T29" s="11">
        <v>27</v>
      </c>
    </row>
    <row r="30" spans="1:20" ht="20.100000000000001" customHeight="1">
      <c r="A30" s="10"/>
      <c r="B30" s="4"/>
      <c r="C30" s="4"/>
      <c r="D30" s="4"/>
      <c r="E30" s="4"/>
      <c r="F30" s="5" t="s">
        <v>680</v>
      </c>
      <c r="G30" s="11">
        <v>9</v>
      </c>
      <c r="H30" s="11">
        <v>6</v>
      </c>
      <c r="I30" s="11">
        <v>10</v>
      </c>
      <c r="J30" s="11">
        <v>16</v>
      </c>
      <c r="K30" s="5" t="s">
        <v>701</v>
      </c>
      <c r="L30" s="11">
        <v>3</v>
      </c>
      <c r="M30" s="11">
        <v>4</v>
      </c>
      <c r="N30" s="11">
        <v>2</v>
      </c>
      <c r="O30" s="11">
        <v>6</v>
      </c>
      <c r="P30" s="5" t="s">
        <v>715</v>
      </c>
      <c r="Q30" s="11">
        <v>1</v>
      </c>
      <c r="R30" s="11">
        <v>1</v>
      </c>
      <c r="S30" s="11">
        <v>1</v>
      </c>
      <c r="T30" s="11">
        <v>2</v>
      </c>
    </row>
    <row r="31" spans="1:20" ht="20.100000000000001" customHeight="1">
      <c r="A31" s="10"/>
      <c r="B31" s="4"/>
      <c r="C31" s="4"/>
      <c r="D31" s="4"/>
      <c r="E31" s="4"/>
      <c r="F31" s="5" t="s">
        <v>681</v>
      </c>
      <c r="G31" s="11">
        <v>15</v>
      </c>
      <c r="H31" s="11">
        <v>16</v>
      </c>
      <c r="I31" s="11">
        <v>15</v>
      </c>
      <c r="J31" s="11">
        <v>31</v>
      </c>
      <c r="K31" s="10" t="s">
        <v>45</v>
      </c>
      <c r="L31" s="4">
        <f>SUM(L27:L30)</f>
        <v>121</v>
      </c>
      <c r="M31" s="4">
        <f>SUM(M27:M30)</f>
        <v>118</v>
      </c>
      <c r="N31" s="4">
        <f>SUM(N27:N30)</f>
        <v>136</v>
      </c>
      <c r="O31" s="4">
        <f>SUM(O27:O30)</f>
        <v>254</v>
      </c>
      <c r="P31" s="10" t="s">
        <v>45</v>
      </c>
      <c r="Q31" s="4">
        <f>SUM(Q24:Q30)</f>
        <v>166</v>
      </c>
      <c r="R31" s="4">
        <f>SUM(R24:R30)</f>
        <v>146</v>
      </c>
      <c r="S31" s="4">
        <f>SUM(S24:S30)</f>
        <v>168</v>
      </c>
      <c r="T31" s="4">
        <f>SUM(T24:T30)</f>
        <v>314</v>
      </c>
    </row>
    <row r="32" spans="1:20" ht="20.100000000000001" customHeight="1">
      <c r="A32" s="10"/>
      <c r="B32" s="4"/>
      <c r="C32" s="4"/>
      <c r="D32" s="4"/>
      <c r="E32" s="4"/>
      <c r="F32" s="5" t="s">
        <v>682</v>
      </c>
      <c r="G32" s="11">
        <v>12</v>
      </c>
      <c r="H32" s="11">
        <v>13</v>
      </c>
      <c r="I32" s="11">
        <v>9</v>
      </c>
      <c r="J32" s="11">
        <v>22</v>
      </c>
      <c r="K32" s="10"/>
      <c r="L32" s="4"/>
      <c r="M32" s="4"/>
      <c r="N32" s="4"/>
      <c r="O32" s="4"/>
      <c r="P32" s="10"/>
      <c r="Q32" s="4"/>
      <c r="R32" s="4"/>
      <c r="S32" s="4"/>
      <c r="T32" s="4"/>
    </row>
    <row r="33" spans="1:20" ht="20.100000000000001" customHeight="1">
      <c r="A33" s="10"/>
      <c r="B33" s="4"/>
      <c r="C33" s="4"/>
      <c r="D33" s="4"/>
      <c r="E33" s="4"/>
      <c r="F33" s="5" t="s">
        <v>683</v>
      </c>
      <c r="G33" s="11">
        <v>5</v>
      </c>
      <c r="H33" s="11">
        <v>8</v>
      </c>
      <c r="I33" s="11">
        <v>6</v>
      </c>
      <c r="J33" s="11">
        <v>14</v>
      </c>
      <c r="K33" s="10"/>
      <c r="L33" s="4"/>
      <c r="M33" s="4"/>
      <c r="N33" s="4"/>
      <c r="O33" s="4"/>
      <c r="P33" s="10"/>
      <c r="Q33" s="4"/>
      <c r="R33" s="4"/>
      <c r="S33" s="4"/>
      <c r="T33" s="4"/>
    </row>
    <row r="34" spans="1:20" ht="20.100000000000001" customHeight="1">
      <c r="A34" s="10"/>
      <c r="B34" s="4"/>
      <c r="C34" s="4"/>
      <c r="D34" s="4"/>
      <c r="E34" s="4"/>
      <c r="F34" s="10" t="s">
        <v>45</v>
      </c>
      <c r="G34" s="4">
        <f>SUM(G5:G33)</f>
        <v>577</v>
      </c>
      <c r="H34" s="4">
        <f>SUM(H5:H33)</f>
        <v>498</v>
      </c>
      <c r="I34" s="4">
        <f>SUM(I5:I33)</f>
        <v>540</v>
      </c>
      <c r="J34" s="4">
        <f>SUM(J5:J33)</f>
        <v>1038</v>
      </c>
      <c r="K34" s="10"/>
      <c r="L34" s="4"/>
      <c r="M34" s="4"/>
      <c r="N34" s="4"/>
      <c r="O34" s="4"/>
      <c r="P34" s="10"/>
      <c r="Q34" s="4"/>
      <c r="R34" s="4"/>
      <c r="S34" s="4"/>
      <c r="T34" s="4"/>
    </row>
    <row r="35" spans="1:20" ht="20.100000000000001" customHeight="1">
      <c r="A35" s="10"/>
      <c r="B35" s="4"/>
      <c r="C35" s="4"/>
      <c r="D35" s="4"/>
      <c r="E35" s="4"/>
      <c r="F35" s="10"/>
      <c r="G35" s="4"/>
      <c r="H35" s="4"/>
      <c r="I35" s="4"/>
      <c r="J35" s="4"/>
      <c r="K35" s="10"/>
      <c r="L35" s="4"/>
      <c r="M35" s="4"/>
      <c r="N35" s="4"/>
      <c r="O35" s="4"/>
      <c r="P35" s="10"/>
      <c r="Q35" s="4"/>
      <c r="R35" s="4"/>
      <c r="S35" s="4"/>
      <c r="T35" s="4"/>
    </row>
    <row r="36" spans="1:20" ht="20.100000000000001" customHeight="1">
      <c r="A36" s="10"/>
      <c r="B36" s="4"/>
      <c r="C36" s="4"/>
      <c r="D36" s="4"/>
      <c r="E36" s="4"/>
      <c r="F36" s="10"/>
      <c r="G36" s="4"/>
      <c r="H36" s="4"/>
      <c r="I36" s="4"/>
      <c r="J36" s="4"/>
      <c r="K36" s="10"/>
      <c r="L36" s="4"/>
      <c r="M36" s="4"/>
      <c r="N36" s="4"/>
      <c r="O36" s="4"/>
      <c r="P36" s="10"/>
      <c r="Q36" s="4"/>
      <c r="R36" s="4"/>
      <c r="S36" s="4"/>
      <c r="T36" s="4"/>
    </row>
    <row r="37" spans="1:20" ht="20.100000000000001" customHeight="1">
      <c r="A37" s="10"/>
      <c r="B37" s="4"/>
      <c r="C37" s="4"/>
      <c r="D37" s="4"/>
      <c r="E37" s="4"/>
      <c r="F37" s="10"/>
      <c r="G37" s="4"/>
      <c r="H37" s="4"/>
      <c r="I37" s="4"/>
      <c r="J37" s="4"/>
      <c r="K37" s="10"/>
      <c r="L37" s="4"/>
      <c r="M37" s="4"/>
      <c r="N37" s="4"/>
      <c r="O37" s="4"/>
      <c r="P37" s="10"/>
      <c r="Q37" s="4"/>
      <c r="R37" s="4"/>
      <c r="S37" s="4"/>
      <c r="T37" s="4"/>
    </row>
    <row r="38" spans="1:20" ht="20.100000000000001" customHeight="1">
      <c r="A38" s="10"/>
      <c r="B38" s="4"/>
      <c r="C38" s="4"/>
      <c r="D38" s="4"/>
      <c r="E38" s="4"/>
      <c r="F38" s="10"/>
      <c r="G38" s="4"/>
      <c r="H38" s="4"/>
      <c r="I38" s="4"/>
      <c r="J38" s="4"/>
      <c r="K38" s="10"/>
      <c r="L38" s="4"/>
      <c r="M38" s="4"/>
      <c r="N38" s="4"/>
      <c r="O38" s="4"/>
      <c r="P38" s="10"/>
      <c r="Q38" s="4"/>
      <c r="R38" s="4"/>
      <c r="S38" s="4"/>
      <c r="T38" s="4"/>
    </row>
    <row r="39" spans="1:20" ht="20.100000000000001" customHeight="1">
      <c r="A39" s="10"/>
      <c r="B39" s="4"/>
      <c r="C39" s="4"/>
      <c r="D39" s="4"/>
      <c r="E39" s="4"/>
      <c r="F39" s="10"/>
      <c r="G39" s="4"/>
      <c r="H39" s="4"/>
      <c r="I39" s="4"/>
      <c r="J39" s="4"/>
      <c r="K39" s="10"/>
      <c r="L39" s="4"/>
      <c r="M39" s="4"/>
      <c r="N39" s="4"/>
      <c r="O39" s="4"/>
      <c r="P39" s="10"/>
      <c r="Q39" s="4"/>
      <c r="R39" s="4"/>
      <c r="S39" s="4"/>
      <c r="T39" s="4"/>
    </row>
    <row r="40" spans="1:20" ht="20.100000000000001" customHeight="1">
      <c r="A40" s="10"/>
      <c r="B40" s="4"/>
      <c r="C40" s="4"/>
      <c r="D40" s="4"/>
      <c r="E40" s="4"/>
      <c r="F40" s="10"/>
      <c r="G40" s="4"/>
      <c r="H40" s="4"/>
      <c r="I40" s="4"/>
      <c r="J40" s="4"/>
      <c r="K40" s="10"/>
      <c r="L40" s="4"/>
      <c r="M40" s="4"/>
      <c r="N40" s="4"/>
      <c r="O40" s="4"/>
      <c r="P40" s="10"/>
      <c r="Q40" s="4"/>
      <c r="R40" s="4"/>
      <c r="S40" s="4"/>
      <c r="T40" s="4"/>
    </row>
    <row r="41" spans="1:20" ht="20.100000000000001" customHeight="1">
      <c r="A41" s="10"/>
      <c r="B41" s="4"/>
      <c r="C41" s="4"/>
      <c r="D41" s="4"/>
      <c r="E41" s="4"/>
      <c r="F41" s="10"/>
      <c r="G41" s="4"/>
      <c r="H41" s="4"/>
      <c r="I41" s="4"/>
      <c r="J41" s="4"/>
      <c r="K41" s="10"/>
      <c r="L41" s="4"/>
      <c r="M41" s="4"/>
      <c r="N41" s="4"/>
      <c r="O41" s="4"/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/>
      <c r="G42" s="4"/>
      <c r="H42" s="4"/>
      <c r="I42" s="4"/>
      <c r="J42" s="4"/>
      <c r="K42" s="10"/>
      <c r="L42" s="4"/>
      <c r="M42" s="4"/>
      <c r="N42" s="4"/>
      <c r="O42" s="4"/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/>
      <c r="G43" s="4"/>
      <c r="H43" s="4"/>
      <c r="I43" s="4"/>
      <c r="J43" s="4"/>
      <c r="K43" s="10"/>
      <c r="L43" s="4"/>
      <c r="M43" s="4"/>
      <c r="N43" s="4"/>
      <c r="O43" s="4"/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69">
    <tabColor rgb="FFFFFF00"/>
  </sheetPr>
  <dimension ref="A1:T44"/>
  <sheetViews>
    <sheetView showGridLines="0" topLeftCell="F1" zoomScale="85" zoomScaleNormal="85" workbookViewId="0">
      <selection activeCell="Q5" sqref="Q5:T24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41</v>
      </c>
      <c r="F1" s="24" t="s">
        <v>133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45535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47</v>
      </c>
      <c r="B3" s="9" t="s">
        <v>42</v>
      </c>
      <c r="C3" s="9" t="s">
        <v>43</v>
      </c>
      <c r="D3" s="9" t="s">
        <v>44</v>
      </c>
      <c r="E3" s="9" t="s">
        <v>41</v>
      </c>
      <c r="F3" s="9" t="s">
        <v>47</v>
      </c>
      <c r="G3" s="9" t="s">
        <v>42</v>
      </c>
      <c r="H3" s="9" t="s">
        <v>43</v>
      </c>
      <c r="I3" s="9" t="s">
        <v>44</v>
      </c>
      <c r="J3" s="9" t="s">
        <v>41</v>
      </c>
      <c r="K3" s="9" t="s">
        <v>47</v>
      </c>
      <c r="L3" s="9" t="s">
        <v>42</v>
      </c>
      <c r="M3" s="9" t="s">
        <v>43</v>
      </c>
      <c r="N3" s="9" t="s">
        <v>44</v>
      </c>
      <c r="O3" s="9" t="s">
        <v>41</v>
      </c>
      <c r="P3" s="9" t="s">
        <v>47</v>
      </c>
      <c r="Q3" s="9" t="s">
        <v>42</v>
      </c>
      <c r="R3" s="9" t="s">
        <v>43</v>
      </c>
      <c r="S3" s="9" t="s">
        <v>44</v>
      </c>
      <c r="T3" s="9" t="s">
        <v>41</v>
      </c>
    </row>
    <row r="4" spans="1:20" s="3" customFormat="1" ht="20.100000000000001" customHeight="1">
      <c r="A4" s="1" t="s">
        <v>365</v>
      </c>
      <c r="B4" s="2"/>
      <c r="C4" s="2"/>
      <c r="D4" s="2"/>
      <c r="E4" s="2"/>
      <c r="F4" s="1" t="s">
        <v>366</v>
      </c>
      <c r="G4" s="2"/>
      <c r="H4" s="2"/>
      <c r="I4" s="2"/>
      <c r="J4" s="2"/>
      <c r="K4" s="1" t="s">
        <v>368</v>
      </c>
      <c r="L4" s="2"/>
      <c r="M4" s="2"/>
      <c r="N4" s="2"/>
      <c r="O4" s="2"/>
      <c r="P4" s="20" t="s">
        <v>371</v>
      </c>
      <c r="Q4" s="4"/>
      <c r="R4" s="4"/>
      <c r="S4" s="4"/>
      <c r="T4" s="4"/>
    </row>
    <row r="5" spans="1:20" ht="20.100000000000001" customHeight="1">
      <c r="A5" s="10" t="s">
        <v>205</v>
      </c>
      <c r="B5" s="11">
        <v>1</v>
      </c>
      <c r="C5" s="11">
        <v>2</v>
      </c>
      <c r="D5" s="11">
        <v>1</v>
      </c>
      <c r="E5" s="11">
        <v>3</v>
      </c>
      <c r="F5" s="10" t="s">
        <v>749</v>
      </c>
      <c r="G5" s="11">
        <v>51</v>
      </c>
      <c r="H5" s="11">
        <v>47</v>
      </c>
      <c r="I5" s="11">
        <v>48</v>
      </c>
      <c r="J5" s="11">
        <v>95</v>
      </c>
      <c r="K5" s="10" t="s">
        <v>205</v>
      </c>
      <c r="L5" s="11">
        <v>9</v>
      </c>
      <c r="M5" s="11">
        <v>5</v>
      </c>
      <c r="N5" s="11">
        <v>6</v>
      </c>
      <c r="O5" s="11">
        <v>11</v>
      </c>
      <c r="P5" s="10" t="s">
        <v>798</v>
      </c>
      <c r="Q5" s="11">
        <v>176</v>
      </c>
      <c r="R5" s="11">
        <v>183</v>
      </c>
      <c r="S5" s="11">
        <v>180</v>
      </c>
      <c r="T5" s="11">
        <v>363</v>
      </c>
    </row>
    <row r="6" spans="1:20" ht="20.100000000000001" customHeight="1">
      <c r="A6" s="5" t="s">
        <v>716</v>
      </c>
      <c r="B6" s="11">
        <v>26</v>
      </c>
      <c r="C6" s="11">
        <v>25</v>
      </c>
      <c r="D6" s="11">
        <v>30</v>
      </c>
      <c r="E6" s="11">
        <v>55</v>
      </c>
      <c r="F6" s="5" t="s">
        <v>750</v>
      </c>
      <c r="G6" s="11">
        <v>10</v>
      </c>
      <c r="H6" s="11">
        <v>10</v>
      </c>
      <c r="I6" s="11">
        <v>12</v>
      </c>
      <c r="J6" s="11">
        <v>22</v>
      </c>
      <c r="K6" s="5" t="s">
        <v>719</v>
      </c>
      <c r="L6" s="4">
        <v>1</v>
      </c>
      <c r="M6" s="4">
        <v>1</v>
      </c>
      <c r="N6" s="4">
        <v>1</v>
      </c>
      <c r="O6" s="4">
        <v>2</v>
      </c>
      <c r="P6" s="5" t="s">
        <v>799</v>
      </c>
      <c r="Q6" s="11">
        <v>177</v>
      </c>
      <c r="R6" s="11">
        <v>183</v>
      </c>
      <c r="S6" s="11">
        <v>196</v>
      </c>
      <c r="T6" s="11">
        <v>379</v>
      </c>
    </row>
    <row r="7" spans="1:20" ht="20.100000000000001" customHeight="1">
      <c r="A7" s="5" t="s">
        <v>717</v>
      </c>
      <c r="B7" s="11">
        <v>42</v>
      </c>
      <c r="C7" s="11">
        <v>34</v>
      </c>
      <c r="D7" s="11">
        <v>45</v>
      </c>
      <c r="E7" s="11">
        <v>79</v>
      </c>
      <c r="F7" s="5" t="s">
        <v>751</v>
      </c>
      <c r="G7" s="11">
        <v>29</v>
      </c>
      <c r="H7" s="11">
        <v>32</v>
      </c>
      <c r="I7" s="11">
        <v>39</v>
      </c>
      <c r="J7" s="11">
        <v>71</v>
      </c>
      <c r="K7" s="5" t="s">
        <v>773</v>
      </c>
      <c r="L7" s="11">
        <v>10</v>
      </c>
      <c r="M7" s="11">
        <v>9</v>
      </c>
      <c r="N7" s="11">
        <v>2</v>
      </c>
      <c r="O7" s="11">
        <v>11</v>
      </c>
      <c r="P7" s="5" t="s">
        <v>800</v>
      </c>
      <c r="Q7" s="11">
        <v>233</v>
      </c>
      <c r="R7" s="11">
        <v>242</v>
      </c>
      <c r="S7" s="11">
        <v>254</v>
      </c>
      <c r="T7" s="11">
        <v>496</v>
      </c>
    </row>
    <row r="8" spans="1:20" ht="20.100000000000001" customHeight="1">
      <c r="A8" s="5" t="s">
        <v>715</v>
      </c>
      <c r="B8" s="11">
        <v>21</v>
      </c>
      <c r="C8" s="11">
        <v>10</v>
      </c>
      <c r="D8" s="11">
        <v>17</v>
      </c>
      <c r="E8" s="11">
        <v>27</v>
      </c>
      <c r="F8" s="5" t="s">
        <v>752</v>
      </c>
      <c r="G8" s="11">
        <v>17</v>
      </c>
      <c r="H8" s="11">
        <v>16</v>
      </c>
      <c r="I8" s="11">
        <v>17</v>
      </c>
      <c r="J8" s="11">
        <v>33</v>
      </c>
      <c r="K8" s="5" t="s">
        <v>774</v>
      </c>
      <c r="L8" s="11">
        <v>35</v>
      </c>
      <c r="M8" s="11">
        <v>26</v>
      </c>
      <c r="N8" s="11">
        <v>39</v>
      </c>
      <c r="O8" s="11">
        <v>65</v>
      </c>
      <c r="P8" s="5" t="s">
        <v>801</v>
      </c>
      <c r="Q8" s="11">
        <v>202</v>
      </c>
      <c r="R8" s="11">
        <v>193</v>
      </c>
      <c r="S8" s="11">
        <v>209</v>
      </c>
      <c r="T8" s="11">
        <v>402</v>
      </c>
    </row>
    <row r="9" spans="1:20" ht="20.100000000000001" customHeight="1">
      <c r="A9" s="5" t="s">
        <v>718</v>
      </c>
      <c r="B9" s="11">
        <v>41</v>
      </c>
      <c r="C9" s="11">
        <v>26</v>
      </c>
      <c r="D9" s="11">
        <v>38</v>
      </c>
      <c r="E9" s="11">
        <v>64</v>
      </c>
      <c r="F9" s="5" t="s">
        <v>398</v>
      </c>
      <c r="G9" s="11">
        <v>41</v>
      </c>
      <c r="H9" s="11">
        <v>39</v>
      </c>
      <c r="I9" s="11">
        <v>41</v>
      </c>
      <c r="J9" s="11">
        <v>80</v>
      </c>
      <c r="K9" s="5" t="s">
        <v>775</v>
      </c>
      <c r="L9" s="11">
        <v>4</v>
      </c>
      <c r="M9" s="11">
        <v>5</v>
      </c>
      <c r="N9" s="11">
        <v>5</v>
      </c>
      <c r="O9" s="11">
        <v>10</v>
      </c>
      <c r="P9" s="5" t="s">
        <v>802</v>
      </c>
      <c r="Q9" s="11">
        <v>16</v>
      </c>
      <c r="R9" s="11">
        <v>13</v>
      </c>
      <c r="S9" s="11">
        <v>21</v>
      </c>
      <c r="T9" s="11">
        <v>34</v>
      </c>
    </row>
    <row r="10" spans="1:20" ht="20.100000000000001" customHeight="1">
      <c r="A10" s="5" t="s">
        <v>719</v>
      </c>
      <c r="B10" s="11">
        <v>11</v>
      </c>
      <c r="C10" s="11">
        <v>10</v>
      </c>
      <c r="D10" s="11">
        <v>15</v>
      </c>
      <c r="E10" s="11">
        <v>25</v>
      </c>
      <c r="F10" s="5" t="s">
        <v>753</v>
      </c>
      <c r="G10" s="11">
        <v>14</v>
      </c>
      <c r="H10" s="11">
        <v>15</v>
      </c>
      <c r="I10" s="11">
        <v>12</v>
      </c>
      <c r="J10" s="11">
        <v>27</v>
      </c>
      <c r="K10" s="5" t="s">
        <v>747</v>
      </c>
      <c r="L10" s="11">
        <v>33</v>
      </c>
      <c r="M10" s="11">
        <v>23</v>
      </c>
      <c r="N10" s="11">
        <v>36</v>
      </c>
      <c r="O10" s="11">
        <v>59</v>
      </c>
      <c r="P10" s="5" t="s">
        <v>803</v>
      </c>
      <c r="Q10" s="11">
        <v>64</v>
      </c>
      <c r="R10" s="11">
        <v>67</v>
      </c>
      <c r="S10" s="11">
        <v>64</v>
      </c>
      <c r="T10" s="11">
        <v>131</v>
      </c>
    </row>
    <row r="11" spans="1:20" ht="20.100000000000001" customHeight="1">
      <c r="A11" s="5" t="s">
        <v>720</v>
      </c>
      <c r="B11" s="11">
        <v>35</v>
      </c>
      <c r="C11" s="11">
        <v>35</v>
      </c>
      <c r="D11" s="11">
        <v>37</v>
      </c>
      <c r="E11" s="11">
        <v>72</v>
      </c>
      <c r="F11" s="5" t="s">
        <v>754</v>
      </c>
      <c r="G11" s="11">
        <v>12</v>
      </c>
      <c r="H11" s="11">
        <v>15</v>
      </c>
      <c r="I11" s="11">
        <v>12</v>
      </c>
      <c r="J11" s="11">
        <v>27</v>
      </c>
      <c r="K11" s="5" t="s">
        <v>776</v>
      </c>
      <c r="L11" s="11">
        <v>31</v>
      </c>
      <c r="M11" s="11">
        <v>25</v>
      </c>
      <c r="N11" s="11">
        <v>33</v>
      </c>
      <c r="O11" s="11">
        <v>58</v>
      </c>
      <c r="P11" s="5" t="s">
        <v>804</v>
      </c>
      <c r="Q11" s="11">
        <v>28</v>
      </c>
      <c r="R11" s="11">
        <v>34</v>
      </c>
      <c r="S11" s="11">
        <v>35</v>
      </c>
      <c r="T11" s="11">
        <v>69</v>
      </c>
    </row>
    <row r="12" spans="1:20" ht="20.100000000000001" customHeight="1">
      <c r="A12" s="5" t="s">
        <v>721</v>
      </c>
      <c r="B12" s="11">
        <v>25</v>
      </c>
      <c r="C12" s="11">
        <v>22</v>
      </c>
      <c r="D12" s="11">
        <v>24</v>
      </c>
      <c r="E12" s="11">
        <v>46</v>
      </c>
      <c r="F12" s="5" t="s">
        <v>258</v>
      </c>
      <c r="G12" s="11">
        <v>11</v>
      </c>
      <c r="H12" s="11">
        <v>11</v>
      </c>
      <c r="I12" s="11">
        <v>10</v>
      </c>
      <c r="J12" s="11">
        <v>21</v>
      </c>
      <c r="K12" s="5" t="s">
        <v>777</v>
      </c>
      <c r="L12" s="11">
        <v>34</v>
      </c>
      <c r="M12" s="11">
        <v>33</v>
      </c>
      <c r="N12" s="11">
        <v>47</v>
      </c>
      <c r="O12" s="11">
        <v>80</v>
      </c>
      <c r="P12" s="5" t="s">
        <v>805</v>
      </c>
      <c r="Q12" s="11">
        <v>42</v>
      </c>
      <c r="R12" s="11">
        <v>39</v>
      </c>
      <c r="S12" s="11">
        <v>42</v>
      </c>
      <c r="T12" s="11">
        <v>81</v>
      </c>
    </row>
    <row r="13" spans="1:20" ht="20.100000000000001" customHeight="1">
      <c r="A13" s="5" t="s">
        <v>722</v>
      </c>
      <c r="B13" s="11">
        <v>47</v>
      </c>
      <c r="C13" s="11">
        <v>42</v>
      </c>
      <c r="D13" s="11">
        <v>54</v>
      </c>
      <c r="E13" s="11">
        <v>96</v>
      </c>
      <c r="F13" s="5" t="s">
        <v>267</v>
      </c>
      <c r="G13" s="11">
        <v>9</v>
      </c>
      <c r="H13" s="11">
        <v>9</v>
      </c>
      <c r="I13" s="11">
        <v>11</v>
      </c>
      <c r="J13" s="11">
        <v>20</v>
      </c>
      <c r="K13" s="5" t="s">
        <v>778</v>
      </c>
      <c r="L13" s="11">
        <v>21</v>
      </c>
      <c r="M13" s="11">
        <v>17</v>
      </c>
      <c r="N13" s="11">
        <v>21</v>
      </c>
      <c r="O13" s="11">
        <v>38</v>
      </c>
      <c r="P13" s="5" t="s">
        <v>806</v>
      </c>
      <c r="Q13" s="11">
        <v>21</v>
      </c>
      <c r="R13" s="11">
        <v>21</v>
      </c>
      <c r="S13" s="11">
        <v>28</v>
      </c>
      <c r="T13" s="11">
        <v>49</v>
      </c>
    </row>
    <row r="14" spans="1:20" ht="20.100000000000001" customHeight="1">
      <c r="A14" s="5" t="s">
        <v>723</v>
      </c>
      <c r="B14" s="11">
        <v>23</v>
      </c>
      <c r="C14" s="11">
        <v>22</v>
      </c>
      <c r="D14" s="11">
        <v>22</v>
      </c>
      <c r="E14" s="11">
        <v>44</v>
      </c>
      <c r="F14" s="5" t="s">
        <v>755</v>
      </c>
      <c r="G14" s="11">
        <v>39</v>
      </c>
      <c r="H14" s="11">
        <v>38</v>
      </c>
      <c r="I14" s="11">
        <v>40</v>
      </c>
      <c r="J14" s="11">
        <v>78</v>
      </c>
      <c r="K14" s="5" t="s">
        <v>779</v>
      </c>
      <c r="L14" s="11">
        <v>40</v>
      </c>
      <c r="M14" s="11">
        <v>39</v>
      </c>
      <c r="N14" s="11">
        <v>39</v>
      </c>
      <c r="O14" s="11">
        <v>78</v>
      </c>
      <c r="P14" s="5" t="s">
        <v>807</v>
      </c>
      <c r="Q14" s="11">
        <v>321</v>
      </c>
      <c r="R14" s="11">
        <v>318</v>
      </c>
      <c r="S14" s="11">
        <v>331</v>
      </c>
      <c r="T14" s="11">
        <v>649</v>
      </c>
    </row>
    <row r="15" spans="1:20" ht="20.100000000000001" customHeight="1">
      <c r="A15" s="5" t="s">
        <v>724</v>
      </c>
      <c r="B15" s="11">
        <v>63</v>
      </c>
      <c r="C15" s="11">
        <v>69</v>
      </c>
      <c r="D15" s="11">
        <v>57</v>
      </c>
      <c r="E15" s="11">
        <v>126</v>
      </c>
      <c r="F15" s="5" t="s">
        <v>756</v>
      </c>
      <c r="G15" s="11">
        <v>34</v>
      </c>
      <c r="H15" s="11">
        <v>42</v>
      </c>
      <c r="I15" s="11">
        <v>29</v>
      </c>
      <c r="J15" s="11">
        <v>71</v>
      </c>
      <c r="K15" s="5" t="s">
        <v>780</v>
      </c>
      <c r="L15" s="11">
        <v>22</v>
      </c>
      <c r="M15" s="11">
        <v>20</v>
      </c>
      <c r="N15" s="11">
        <v>19</v>
      </c>
      <c r="O15" s="11">
        <v>39</v>
      </c>
      <c r="P15" s="5" t="s">
        <v>808</v>
      </c>
      <c r="Q15" s="11">
        <v>42</v>
      </c>
      <c r="R15" s="11">
        <v>84</v>
      </c>
      <c r="S15" s="11">
        <v>85</v>
      </c>
      <c r="T15" s="11">
        <v>169</v>
      </c>
    </row>
    <row r="16" spans="1:20" ht="20.100000000000001" customHeight="1">
      <c r="A16" s="5" t="s">
        <v>725</v>
      </c>
      <c r="B16" s="11">
        <v>49</v>
      </c>
      <c r="C16" s="11">
        <v>50</v>
      </c>
      <c r="D16" s="11">
        <v>53</v>
      </c>
      <c r="E16" s="11">
        <v>103</v>
      </c>
      <c r="F16" s="5" t="s">
        <v>757</v>
      </c>
      <c r="G16" s="11">
        <v>25</v>
      </c>
      <c r="H16" s="11">
        <v>20</v>
      </c>
      <c r="I16" s="11">
        <v>28</v>
      </c>
      <c r="J16" s="11">
        <v>48</v>
      </c>
      <c r="K16" s="5" t="s">
        <v>781</v>
      </c>
      <c r="L16" s="11">
        <v>61</v>
      </c>
      <c r="M16" s="11">
        <v>75</v>
      </c>
      <c r="N16" s="11">
        <v>71</v>
      </c>
      <c r="O16" s="11">
        <v>146</v>
      </c>
      <c r="P16" s="5" t="s">
        <v>809</v>
      </c>
      <c r="Q16" s="11">
        <v>58</v>
      </c>
      <c r="R16" s="11">
        <v>109</v>
      </c>
      <c r="S16" s="11">
        <v>99</v>
      </c>
      <c r="T16" s="11">
        <v>208</v>
      </c>
    </row>
    <row r="17" spans="1:20" ht="20.100000000000001" customHeight="1">
      <c r="A17" s="5" t="s">
        <v>726</v>
      </c>
      <c r="B17" s="11">
        <v>13</v>
      </c>
      <c r="C17" s="11">
        <v>11</v>
      </c>
      <c r="D17" s="11">
        <v>12</v>
      </c>
      <c r="E17" s="11">
        <v>23</v>
      </c>
      <c r="F17" s="5" t="s">
        <v>758</v>
      </c>
      <c r="G17" s="11">
        <v>82</v>
      </c>
      <c r="H17" s="11">
        <v>98</v>
      </c>
      <c r="I17" s="11">
        <v>94</v>
      </c>
      <c r="J17" s="11">
        <v>192</v>
      </c>
      <c r="K17" s="5" t="s">
        <v>782</v>
      </c>
      <c r="L17" s="11">
        <v>2</v>
      </c>
      <c r="M17" s="11">
        <v>3</v>
      </c>
      <c r="N17" s="11">
        <v>2</v>
      </c>
      <c r="O17" s="11">
        <v>5</v>
      </c>
      <c r="P17" s="5" t="s">
        <v>810</v>
      </c>
      <c r="Q17" s="11">
        <v>76</v>
      </c>
      <c r="R17" s="11">
        <v>85</v>
      </c>
      <c r="S17" s="11">
        <v>87</v>
      </c>
      <c r="T17" s="11">
        <v>172</v>
      </c>
    </row>
    <row r="18" spans="1:20" ht="20.100000000000001" customHeight="1">
      <c r="A18" s="5" t="s">
        <v>289</v>
      </c>
      <c r="B18" s="11">
        <v>39</v>
      </c>
      <c r="C18" s="11">
        <v>39</v>
      </c>
      <c r="D18" s="11">
        <v>38</v>
      </c>
      <c r="E18" s="11">
        <v>77</v>
      </c>
      <c r="F18" s="5" t="s">
        <v>759</v>
      </c>
      <c r="G18" s="11">
        <v>78</v>
      </c>
      <c r="H18" s="11">
        <v>87</v>
      </c>
      <c r="I18" s="11">
        <v>88</v>
      </c>
      <c r="J18" s="11">
        <v>175</v>
      </c>
      <c r="K18" s="5" t="s">
        <v>783</v>
      </c>
      <c r="L18" s="11">
        <v>33</v>
      </c>
      <c r="M18" s="11">
        <v>24</v>
      </c>
      <c r="N18" s="11">
        <v>34</v>
      </c>
      <c r="O18" s="11">
        <v>58</v>
      </c>
      <c r="P18" s="5" t="s">
        <v>811</v>
      </c>
      <c r="Q18" s="11">
        <v>92</v>
      </c>
      <c r="R18" s="11">
        <v>125</v>
      </c>
      <c r="S18" s="11">
        <v>126</v>
      </c>
      <c r="T18" s="11">
        <v>251</v>
      </c>
    </row>
    <row r="19" spans="1:20" ht="20.100000000000001" customHeight="1">
      <c r="A19" s="5" t="s">
        <v>727</v>
      </c>
      <c r="B19" s="11">
        <v>59</v>
      </c>
      <c r="C19" s="11">
        <v>57</v>
      </c>
      <c r="D19" s="11">
        <v>53</v>
      </c>
      <c r="E19" s="11">
        <v>110</v>
      </c>
      <c r="F19" s="5" t="s">
        <v>760</v>
      </c>
      <c r="G19" s="11">
        <v>85</v>
      </c>
      <c r="H19" s="11">
        <v>79</v>
      </c>
      <c r="I19" s="11">
        <v>92</v>
      </c>
      <c r="J19" s="11">
        <v>171</v>
      </c>
      <c r="K19" s="10" t="s">
        <v>45</v>
      </c>
      <c r="L19" s="4">
        <f>SUM(L4:L18)</f>
        <v>336</v>
      </c>
      <c r="M19" s="4">
        <f>SUM(M4:M18)</f>
        <v>305</v>
      </c>
      <c r="N19" s="4">
        <f>SUM(N4:N18)</f>
        <v>355</v>
      </c>
      <c r="O19" s="4">
        <f>SUM(O4:O18)</f>
        <v>660</v>
      </c>
      <c r="P19" s="5" t="s">
        <v>812</v>
      </c>
      <c r="Q19" s="11">
        <v>81</v>
      </c>
      <c r="R19" s="11">
        <v>83</v>
      </c>
      <c r="S19" s="11">
        <v>89</v>
      </c>
      <c r="T19" s="11">
        <v>172</v>
      </c>
    </row>
    <row r="20" spans="1:20" ht="20.100000000000001" customHeight="1">
      <c r="A20" s="5" t="s">
        <v>728</v>
      </c>
      <c r="B20" s="11">
        <v>51</v>
      </c>
      <c r="C20" s="11">
        <v>38</v>
      </c>
      <c r="D20" s="11">
        <v>53</v>
      </c>
      <c r="E20" s="11">
        <v>91</v>
      </c>
      <c r="F20" s="5" t="s">
        <v>761</v>
      </c>
      <c r="G20" s="11">
        <v>66</v>
      </c>
      <c r="H20" s="11">
        <v>71</v>
      </c>
      <c r="I20" s="11">
        <v>73</v>
      </c>
      <c r="J20" s="11">
        <v>144</v>
      </c>
      <c r="K20" s="10"/>
      <c r="L20" s="4"/>
      <c r="M20" s="4"/>
      <c r="N20" s="4"/>
      <c r="O20" s="4"/>
      <c r="P20" s="5" t="s">
        <v>813</v>
      </c>
      <c r="Q20" s="11">
        <v>65</v>
      </c>
      <c r="R20" s="11">
        <v>64</v>
      </c>
      <c r="S20" s="11">
        <v>74</v>
      </c>
      <c r="T20" s="11">
        <v>138</v>
      </c>
    </row>
    <row r="21" spans="1:20" ht="20.100000000000001" customHeight="1">
      <c r="A21" s="5" t="s">
        <v>729</v>
      </c>
      <c r="B21" s="11">
        <v>43</v>
      </c>
      <c r="C21" s="11">
        <v>43</v>
      </c>
      <c r="D21" s="11">
        <v>47</v>
      </c>
      <c r="E21" s="11">
        <v>90</v>
      </c>
      <c r="F21" s="5" t="s">
        <v>762</v>
      </c>
      <c r="G21" s="11">
        <v>55</v>
      </c>
      <c r="H21" s="11">
        <v>50</v>
      </c>
      <c r="I21" s="11">
        <v>59</v>
      </c>
      <c r="J21" s="11">
        <v>109</v>
      </c>
      <c r="K21" s="16"/>
      <c r="L21" s="16"/>
      <c r="M21" s="16"/>
      <c r="N21" s="16"/>
      <c r="O21" s="16"/>
      <c r="P21" s="5" t="s">
        <v>814</v>
      </c>
      <c r="Q21" s="11">
        <v>73</v>
      </c>
      <c r="R21" s="11">
        <v>66</v>
      </c>
      <c r="S21" s="11">
        <v>75</v>
      </c>
      <c r="T21" s="11">
        <v>141</v>
      </c>
    </row>
    <row r="22" spans="1:20" ht="20.100000000000001" customHeight="1">
      <c r="A22" s="5" t="s">
        <v>730</v>
      </c>
      <c r="B22" s="11">
        <v>96</v>
      </c>
      <c r="C22" s="11">
        <v>96</v>
      </c>
      <c r="D22" s="11">
        <v>116</v>
      </c>
      <c r="E22" s="11">
        <v>212</v>
      </c>
      <c r="F22" s="5" t="s">
        <v>763</v>
      </c>
      <c r="G22" s="11">
        <v>66</v>
      </c>
      <c r="H22" s="11">
        <v>62</v>
      </c>
      <c r="I22" s="11">
        <v>70</v>
      </c>
      <c r="J22" s="11">
        <v>132</v>
      </c>
      <c r="K22" s="16"/>
      <c r="L22" s="16"/>
      <c r="M22" s="16"/>
      <c r="N22" s="16"/>
      <c r="O22" s="16"/>
      <c r="P22" s="5" t="s">
        <v>815</v>
      </c>
      <c r="Q22" s="11">
        <v>81</v>
      </c>
      <c r="R22" s="11">
        <v>73</v>
      </c>
      <c r="S22" s="11">
        <v>101</v>
      </c>
      <c r="T22" s="11">
        <v>174</v>
      </c>
    </row>
    <row r="23" spans="1:20" ht="20.100000000000001" customHeight="1">
      <c r="A23" s="5" t="s">
        <v>731</v>
      </c>
      <c r="B23" s="11">
        <v>100</v>
      </c>
      <c r="C23" s="11">
        <v>104</v>
      </c>
      <c r="D23" s="11">
        <v>110</v>
      </c>
      <c r="E23" s="11">
        <v>214</v>
      </c>
      <c r="F23" s="5" t="s">
        <v>764</v>
      </c>
      <c r="G23" s="11">
        <v>58</v>
      </c>
      <c r="H23" s="11">
        <v>60</v>
      </c>
      <c r="I23" s="11">
        <v>66</v>
      </c>
      <c r="J23" s="11">
        <v>126</v>
      </c>
      <c r="K23" s="16"/>
      <c r="L23" s="16"/>
      <c r="M23" s="16"/>
      <c r="N23" s="16"/>
      <c r="O23" s="16"/>
      <c r="P23" s="5" t="s">
        <v>816</v>
      </c>
      <c r="Q23" s="11">
        <v>98</v>
      </c>
      <c r="R23" s="11">
        <v>93</v>
      </c>
      <c r="S23" s="11">
        <v>101</v>
      </c>
      <c r="T23" s="11">
        <v>194</v>
      </c>
    </row>
    <row r="24" spans="1:20" ht="20.100000000000001" customHeight="1">
      <c r="A24" s="5" t="s">
        <v>732</v>
      </c>
      <c r="B24" s="11">
        <v>77</v>
      </c>
      <c r="C24" s="11">
        <v>67</v>
      </c>
      <c r="D24" s="11">
        <v>75</v>
      </c>
      <c r="E24" s="11">
        <v>142</v>
      </c>
      <c r="F24" s="5" t="s">
        <v>765</v>
      </c>
      <c r="G24" s="11">
        <v>60</v>
      </c>
      <c r="H24" s="11">
        <v>57</v>
      </c>
      <c r="I24" s="11">
        <v>65</v>
      </c>
      <c r="J24" s="11">
        <v>122</v>
      </c>
      <c r="K24" s="16"/>
      <c r="L24" s="16"/>
      <c r="M24" s="16"/>
      <c r="N24" s="16"/>
      <c r="O24" s="16"/>
      <c r="P24" s="5" t="s">
        <v>817</v>
      </c>
      <c r="Q24" s="11">
        <v>40</v>
      </c>
      <c r="R24" s="11">
        <v>38</v>
      </c>
      <c r="S24" s="11">
        <v>46</v>
      </c>
      <c r="T24" s="11">
        <v>84</v>
      </c>
    </row>
    <row r="25" spans="1:20" ht="20.100000000000001" customHeight="1">
      <c r="A25" s="5" t="s">
        <v>733</v>
      </c>
      <c r="B25" s="11">
        <v>82</v>
      </c>
      <c r="C25" s="11">
        <v>71</v>
      </c>
      <c r="D25" s="11">
        <v>84</v>
      </c>
      <c r="E25" s="11">
        <v>155</v>
      </c>
      <c r="F25" s="5" t="s">
        <v>766</v>
      </c>
      <c r="G25" s="11">
        <v>41</v>
      </c>
      <c r="H25" s="11">
        <v>47</v>
      </c>
      <c r="I25" s="11">
        <v>50</v>
      </c>
      <c r="J25" s="11">
        <v>97</v>
      </c>
      <c r="K25" s="1" t="s">
        <v>370</v>
      </c>
      <c r="L25" s="2"/>
      <c r="M25" s="2"/>
      <c r="N25" s="2"/>
      <c r="O25" s="2"/>
      <c r="P25" s="10" t="s">
        <v>45</v>
      </c>
      <c r="Q25" s="4">
        <f>SUM(Q5:Q24)</f>
        <v>1986</v>
      </c>
      <c r="R25" s="4">
        <f>SUM(R5:R24)</f>
        <v>2113</v>
      </c>
      <c r="S25" s="4">
        <f>SUM(S5:S24)</f>
        <v>2243</v>
      </c>
      <c r="T25" s="4">
        <f>SUM(T5:T24)</f>
        <v>4356</v>
      </c>
    </row>
    <row r="26" spans="1:20" ht="20.100000000000001" customHeight="1">
      <c r="A26" s="5" t="s">
        <v>734</v>
      </c>
      <c r="B26" s="11">
        <v>14</v>
      </c>
      <c r="C26" s="11">
        <v>14</v>
      </c>
      <c r="D26" s="11">
        <v>20</v>
      </c>
      <c r="E26" s="11">
        <v>34</v>
      </c>
      <c r="F26" s="5" t="s">
        <v>767</v>
      </c>
      <c r="G26" s="11">
        <v>57</v>
      </c>
      <c r="H26" s="11">
        <v>64</v>
      </c>
      <c r="I26" s="11">
        <v>51</v>
      </c>
      <c r="J26" s="11">
        <v>115</v>
      </c>
      <c r="K26" s="10" t="s">
        <v>784</v>
      </c>
      <c r="L26" s="11">
        <v>10</v>
      </c>
      <c r="M26" s="11">
        <v>13</v>
      </c>
      <c r="N26" s="11">
        <v>8</v>
      </c>
      <c r="O26" s="11">
        <v>21</v>
      </c>
      <c r="P26" s="16"/>
      <c r="Q26" s="16"/>
      <c r="R26" s="16"/>
      <c r="S26" s="16"/>
      <c r="T26" s="16"/>
    </row>
    <row r="27" spans="1:20" ht="20.100000000000001" customHeight="1">
      <c r="A27" s="5" t="s">
        <v>735</v>
      </c>
      <c r="B27" s="11">
        <v>75</v>
      </c>
      <c r="C27" s="11">
        <v>63</v>
      </c>
      <c r="D27" s="11">
        <v>83</v>
      </c>
      <c r="E27" s="11">
        <v>146</v>
      </c>
      <c r="F27" s="5" t="s">
        <v>768</v>
      </c>
      <c r="G27" s="11">
        <v>57</v>
      </c>
      <c r="H27" s="11">
        <v>59</v>
      </c>
      <c r="I27" s="11">
        <v>74</v>
      </c>
      <c r="J27" s="11">
        <v>133</v>
      </c>
      <c r="K27" s="5" t="s">
        <v>782</v>
      </c>
      <c r="L27" s="11">
        <v>16</v>
      </c>
      <c r="M27" s="11">
        <v>14</v>
      </c>
      <c r="N27" s="11">
        <v>20</v>
      </c>
      <c r="O27" s="11">
        <v>34</v>
      </c>
      <c r="P27" s="16"/>
      <c r="Q27" s="16"/>
      <c r="R27" s="16"/>
      <c r="S27" s="16"/>
      <c r="T27" s="16"/>
    </row>
    <row r="28" spans="1:20" ht="20.100000000000001" customHeight="1">
      <c r="A28" s="5" t="s">
        <v>736</v>
      </c>
      <c r="B28" s="11">
        <v>65</v>
      </c>
      <c r="C28" s="11">
        <v>68</v>
      </c>
      <c r="D28" s="11">
        <v>69</v>
      </c>
      <c r="E28" s="11">
        <v>137</v>
      </c>
      <c r="F28" s="5" t="s">
        <v>769</v>
      </c>
      <c r="G28" s="11">
        <v>43</v>
      </c>
      <c r="H28" s="11">
        <v>46</v>
      </c>
      <c r="I28" s="11">
        <v>50</v>
      </c>
      <c r="J28" s="11">
        <v>96</v>
      </c>
      <c r="K28" s="5" t="s">
        <v>785</v>
      </c>
      <c r="L28" s="11">
        <v>17</v>
      </c>
      <c r="M28" s="11">
        <v>14</v>
      </c>
      <c r="N28" s="11">
        <v>16</v>
      </c>
      <c r="O28" s="11">
        <v>30</v>
      </c>
      <c r="P28" s="16"/>
      <c r="Q28" s="16"/>
      <c r="R28" s="16"/>
      <c r="S28" s="16"/>
      <c r="T28" s="16"/>
    </row>
    <row r="29" spans="1:20" ht="20.100000000000001" customHeight="1">
      <c r="A29" s="5" t="s">
        <v>737</v>
      </c>
      <c r="B29" s="11">
        <v>71</v>
      </c>
      <c r="C29" s="11">
        <v>59</v>
      </c>
      <c r="D29" s="11">
        <v>77</v>
      </c>
      <c r="E29" s="11">
        <v>136</v>
      </c>
      <c r="F29" s="5" t="s">
        <v>770</v>
      </c>
      <c r="G29" s="11">
        <v>19</v>
      </c>
      <c r="H29" s="11">
        <v>13</v>
      </c>
      <c r="I29" s="11">
        <v>34</v>
      </c>
      <c r="J29" s="11">
        <v>47</v>
      </c>
      <c r="K29" s="5" t="s">
        <v>786</v>
      </c>
      <c r="L29" s="11">
        <v>25</v>
      </c>
      <c r="M29" s="11">
        <v>30</v>
      </c>
      <c r="N29" s="11">
        <v>30</v>
      </c>
      <c r="O29" s="11">
        <v>60</v>
      </c>
      <c r="P29" s="16"/>
      <c r="Q29" s="16"/>
      <c r="R29" s="16"/>
      <c r="S29" s="16"/>
      <c r="T29" s="16"/>
    </row>
    <row r="30" spans="1:20" ht="20.100000000000001" customHeight="1">
      <c r="A30" s="5" t="s">
        <v>738</v>
      </c>
      <c r="B30" s="11">
        <v>73</v>
      </c>
      <c r="C30" s="11">
        <v>67</v>
      </c>
      <c r="D30" s="11">
        <v>73</v>
      </c>
      <c r="E30" s="11">
        <v>140</v>
      </c>
      <c r="F30" s="5" t="s">
        <v>771</v>
      </c>
      <c r="G30" s="11">
        <v>72</v>
      </c>
      <c r="H30" s="11">
        <v>97</v>
      </c>
      <c r="I30" s="11">
        <v>100</v>
      </c>
      <c r="J30" s="11">
        <v>197</v>
      </c>
      <c r="K30" s="5" t="s">
        <v>787</v>
      </c>
      <c r="L30" s="11">
        <v>7</v>
      </c>
      <c r="M30" s="11">
        <v>5</v>
      </c>
      <c r="N30" s="11">
        <v>7</v>
      </c>
      <c r="O30" s="11">
        <v>12</v>
      </c>
      <c r="P30" s="16"/>
      <c r="Q30" s="16"/>
      <c r="R30" s="16"/>
      <c r="S30" s="16"/>
      <c r="T30" s="16"/>
    </row>
    <row r="31" spans="1:20" ht="20.100000000000001" customHeight="1">
      <c r="A31" s="5" t="s">
        <v>739</v>
      </c>
      <c r="B31" s="11">
        <v>83</v>
      </c>
      <c r="C31" s="11">
        <v>93</v>
      </c>
      <c r="D31" s="11">
        <v>114</v>
      </c>
      <c r="E31" s="11">
        <v>207</v>
      </c>
      <c r="F31" s="5" t="s">
        <v>772</v>
      </c>
      <c r="G31" s="11">
        <v>79</v>
      </c>
      <c r="H31" s="11">
        <v>5</v>
      </c>
      <c r="I31" s="11">
        <v>74</v>
      </c>
      <c r="J31" s="11">
        <v>79</v>
      </c>
      <c r="K31" s="5" t="s">
        <v>788</v>
      </c>
      <c r="L31" s="11">
        <v>11</v>
      </c>
      <c r="M31" s="11">
        <v>8</v>
      </c>
      <c r="N31" s="11">
        <v>10</v>
      </c>
      <c r="O31" s="11">
        <v>18</v>
      </c>
      <c r="P31" s="20" t="s">
        <v>369</v>
      </c>
      <c r="Q31" s="4"/>
      <c r="R31" s="4"/>
      <c r="S31" s="4"/>
      <c r="T31" s="4"/>
    </row>
    <row r="32" spans="1:20" ht="20.100000000000001" customHeight="1">
      <c r="A32" s="5" t="s">
        <v>740</v>
      </c>
      <c r="B32" s="11">
        <v>27</v>
      </c>
      <c r="C32" s="11">
        <v>25</v>
      </c>
      <c r="D32" s="11">
        <v>40</v>
      </c>
      <c r="E32" s="11">
        <v>65</v>
      </c>
      <c r="F32" s="10" t="s">
        <v>45</v>
      </c>
      <c r="G32" s="4">
        <f>SUM(G5:G31)</f>
        <v>1210</v>
      </c>
      <c r="H32" s="4">
        <f>SUM(H5:H31)</f>
        <v>1189</v>
      </c>
      <c r="I32" s="4">
        <f>SUM(I5:I31)</f>
        <v>1339</v>
      </c>
      <c r="J32" s="4">
        <f>SUM(J5:J31)</f>
        <v>2528</v>
      </c>
      <c r="K32" s="5" t="s">
        <v>789</v>
      </c>
      <c r="L32" s="11">
        <v>27</v>
      </c>
      <c r="M32" s="11">
        <v>29</v>
      </c>
      <c r="N32" s="11">
        <v>27</v>
      </c>
      <c r="O32" s="11">
        <v>56</v>
      </c>
      <c r="P32" s="10" t="s">
        <v>748</v>
      </c>
      <c r="Q32" s="11">
        <v>25</v>
      </c>
      <c r="R32" s="11">
        <v>20</v>
      </c>
      <c r="S32" s="11">
        <v>23</v>
      </c>
      <c r="T32" s="11">
        <v>43</v>
      </c>
    </row>
    <row r="33" spans="1:20" ht="20.100000000000001" customHeight="1">
      <c r="A33" s="5" t="s">
        <v>741</v>
      </c>
      <c r="B33" s="11">
        <v>74</v>
      </c>
      <c r="C33" s="11">
        <v>103</v>
      </c>
      <c r="D33" s="11">
        <v>90</v>
      </c>
      <c r="E33" s="11">
        <v>193</v>
      </c>
      <c r="F33" s="10"/>
      <c r="G33" s="4"/>
      <c r="H33" s="4"/>
      <c r="I33" s="4"/>
      <c r="J33" s="4"/>
      <c r="K33" s="5" t="s">
        <v>790</v>
      </c>
      <c r="L33" s="11">
        <v>21</v>
      </c>
      <c r="M33" s="11">
        <v>21</v>
      </c>
      <c r="N33" s="11">
        <v>20</v>
      </c>
      <c r="O33" s="11">
        <v>41</v>
      </c>
      <c r="P33" s="10" t="s">
        <v>45</v>
      </c>
      <c r="Q33" s="4">
        <f>SUM(Q32)</f>
        <v>25</v>
      </c>
      <c r="R33" s="4">
        <f>SUM(R32)</f>
        <v>20</v>
      </c>
      <c r="S33" s="4">
        <f>SUM(S32)</f>
        <v>23</v>
      </c>
      <c r="T33" s="4">
        <f>SUM(T32)</f>
        <v>43</v>
      </c>
    </row>
    <row r="34" spans="1:20" ht="20.100000000000001" customHeight="1">
      <c r="A34" s="5" t="s">
        <v>742</v>
      </c>
      <c r="B34" s="11">
        <v>93</v>
      </c>
      <c r="C34" s="11">
        <v>127</v>
      </c>
      <c r="D34" s="11">
        <v>113</v>
      </c>
      <c r="E34" s="11">
        <v>240</v>
      </c>
      <c r="F34" s="10"/>
      <c r="G34" s="4"/>
      <c r="H34" s="4"/>
      <c r="I34" s="4"/>
      <c r="J34" s="4"/>
      <c r="K34" s="5" t="s">
        <v>791</v>
      </c>
      <c r="L34" s="11">
        <v>22</v>
      </c>
      <c r="M34" s="11">
        <v>23</v>
      </c>
      <c r="N34" s="11">
        <v>23</v>
      </c>
      <c r="O34" s="11">
        <v>46</v>
      </c>
      <c r="P34" s="16"/>
      <c r="Q34" s="16"/>
      <c r="R34" s="16"/>
      <c r="S34" s="16"/>
      <c r="T34" s="16"/>
    </row>
    <row r="35" spans="1:20" ht="20.100000000000001" customHeight="1">
      <c r="A35" s="5" t="s">
        <v>743</v>
      </c>
      <c r="B35" s="11">
        <v>86</v>
      </c>
      <c r="C35" s="11">
        <v>123</v>
      </c>
      <c r="D35" s="11">
        <v>120</v>
      </c>
      <c r="E35" s="11">
        <v>243</v>
      </c>
      <c r="F35" s="10"/>
      <c r="G35" s="4"/>
      <c r="H35" s="4"/>
      <c r="I35" s="4"/>
      <c r="J35" s="4"/>
      <c r="K35" s="5" t="s">
        <v>792</v>
      </c>
      <c r="L35" s="11">
        <v>36</v>
      </c>
      <c r="M35" s="11">
        <v>32</v>
      </c>
      <c r="N35" s="11">
        <v>29</v>
      </c>
      <c r="O35" s="11">
        <v>61</v>
      </c>
      <c r="P35" s="16"/>
      <c r="Q35" s="16"/>
      <c r="R35" s="16"/>
      <c r="S35" s="16"/>
      <c r="T35" s="16"/>
    </row>
    <row r="36" spans="1:20" ht="20.100000000000001" customHeight="1">
      <c r="A36" s="5" t="s">
        <v>744</v>
      </c>
      <c r="B36" s="11">
        <v>89</v>
      </c>
      <c r="C36" s="11">
        <v>132</v>
      </c>
      <c r="D36" s="11">
        <v>124</v>
      </c>
      <c r="E36" s="11">
        <v>256</v>
      </c>
      <c r="F36" s="10"/>
      <c r="G36" s="4"/>
      <c r="H36" s="4"/>
      <c r="I36" s="4"/>
      <c r="J36" s="4"/>
      <c r="K36" s="5" t="s">
        <v>793</v>
      </c>
      <c r="L36" s="11">
        <v>10</v>
      </c>
      <c r="M36" s="11">
        <v>6</v>
      </c>
      <c r="N36" s="11">
        <v>14</v>
      </c>
      <c r="O36" s="11">
        <v>20</v>
      </c>
      <c r="P36" s="16"/>
      <c r="Q36" s="16"/>
      <c r="R36" s="16"/>
      <c r="S36" s="16"/>
      <c r="T36" s="16"/>
    </row>
    <row r="37" spans="1:20" ht="20.100000000000001" customHeight="1">
      <c r="A37" s="5" t="s">
        <v>745</v>
      </c>
      <c r="B37" s="11">
        <v>77</v>
      </c>
      <c r="C37" s="11">
        <v>93</v>
      </c>
      <c r="D37" s="11">
        <v>94</v>
      </c>
      <c r="E37" s="11">
        <v>187</v>
      </c>
      <c r="F37" s="20" t="s">
        <v>367</v>
      </c>
      <c r="G37" s="4"/>
      <c r="H37" s="4"/>
      <c r="I37" s="4"/>
      <c r="J37" s="4"/>
      <c r="K37" s="5" t="s">
        <v>794</v>
      </c>
      <c r="L37" s="11">
        <v>37</v>
      </c>
      <c r="M37" s="11">
        <v>29</v>
      </c>
      <c r="N37" s="11">
        <v>42</v>
      </c>
      <c r="O37" s="11">
        <v>71</v>
      </c>
      <c r="P37" s="16"/>
      <c r="Q37" s="16"/>
      <c r="R37" s="16"/>
      <c r="S37" s="16"/>
      <c r="T37" s="16"/>
    </row>
    <row r="38" spans="1:20" ht="20.100000000000001" customHeight="1">
      <c r="A38" s="5" t="s">
        <v>746</v>
      </c>
      <c r="B38" s="11">
        <v>9</v>
      </c>
      <c r="C38" s="11">
        <v>10</v>
      </c>
      <c r="D38" s="11">
        <v>12</v>
      </c>
      <c r="E38" s="11">
        <v>22</v>
      </c>
      <c r="F38" s="10" t="s">
        <v>440</v>
      </c>
      <c r="G38" s="11">
        <v>48</v>
      </c>
      <c r="H38" s="11">
        <v>51</v>
      </c>
      <c r="I38" s="11">
        <v>44</v>
      </c>
      <c r="J38" s="11">
        <v>95</v>
      </c>
      <c r="K38" s="5" t="s">
        <v>795</v>
      </c>
      <c r="L38" s="11">
        <v>54</v>
      </c>
      <c r="M38" s="11">
        <v>50</v>
      </c>
      <c r="N38" s="11">
        <v>54</v>
      </c>
      <c r="O38" s="11">
        <v>104</v>
      </c>
      <c r="P38" s="16"/>
      <c r="Q38" s="16"/>
      <c r="R38" s="16"/>
      <c r="S38" s="16"/>
      <c r="T38" s="16"/>
    </row>
    <row r="39" spans="1:20" ht="20.100000000000001" customHeight="1">
      <c r="A39" s="5" t="s">
        <v>747</v>
      </c>
      <c r="B39" s="11">
        <v>1</v>
      </c>
      <c r="C39" s="11">
        <v>3</v>
      </c>
      <c r="D39" s="11">
        <v>2</v>
      </c>
      <c r="E39" s="11">
        <v>5</v>
      </c>
      <c r="F39" s="10" t="s">
        <v>45</v>
      </c>
      <c r="G39" s="4">
        <f>SUM(G38)</f>
        <v>48</v>
      </c>
      <c r="H39" s="4">
        <f>SUM(H38)</f>
        <v>51</v>
      </c>
      <c r="I39" s="4">
        <f>SUM(I38)</f>
        <v>44</v>
      </c>
      <c r="J39" s="4">
        <f>SUM(J38)</f>
        <v>95</v>
      </c>
      <c r="K39" s="5" t="s">
        <v>251</v>
      </c>
      <c r="L39" s="11">
        <v>44</v>
      </c>
      <c r="M39" s="11">
        <v>46</v>
      </c>
      <c r="N39" s="11">
        <v>50</v>
      </c>
      <c r="O39" s="11">
        <v>96</v>
      </c>
      <c r="P39" s="16"/>
      <c r="Q39" s="16"/>
      <c r="R39" s="16"/>
      <c r="S39" s="16"/>
      <c r="T39" s="16"/>
    </row>
    <row r="40" spans="1:20" ht="20.100000000000001" customHeight="1">
      <c r="A40" s="10" t="s">
        <v>45</v>
      </c>
      <c r="B40" s="4">
        <f>SUM(B5:B39)</f>
        <v>1781</v>
      </c>
      <c r="C40" s="4">
        <f>SUM(C5:C39)</f>
        <v>1853</v>
      </c>
      <c r="D40" s="4">
        <f>SUM(D5:D39)</f>
        <v>2012</v>
      </c>
      <c r="E40" s="4">
        <f>SUM(E5:E39)</f>
        <v>3865</v>
      </c>
      <c r="F40" s="10"/>
      <c r="G40" s="4"/>
      <c r="H40" s="4"/>
      <c r="I40" s="4"/>
      <c r="J40" s="4"/>
      <c r="K40" s="5" t="s">
        <v>796</v>
      </c>
      <c r="L40" s="11">
        <v>19</v>
      </c>
      <c r="M40" s="11">
        <v>16</v>
      </c>
      <c r="N40" s="11">
        <v>18</v>
      </c>
      <c r="O40" s="11">
        <v>34</v>
      </c>
      <c r="P40" s="16"/>
      <c r="Q40" s="16"/>
      <c r="R40" s="16"/>
      <c r="S40" s="16"/>
      <c r="T40" s="16"/>
    </row>
    <row r="41" spans="1:20" ht="20.100000000000001" customHeight="1">
      <c r="A41" s="10"/>
      <c r="B41" s="4"/>
      <c r="C41" s="4"/>
      <c r="D41" s="4"/>
      <c r="E41" s="4"/>
      <c r="F41" s="10"/>
      <c r="G41" s="4"/>
      <c r="H41" s="4"/>
      <c r="I41" s="4"/>
      <c r="J41" s="4"/>
      <c r="K41" s="5" t="s">
        <v>797</v>
      </c>
      <c r="L41" s="11">
        <v>10</v>
      </c>
      <c r="M41" s="11">
        <v>13</v>
      </c>
      <c r="N41" s="11">
        <v>12</v>
      </c>
      <c r="O41" s="11">
        <v>25</v>
      </c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/>
      <c r="G42" s="4"/>
      <c r="H42" s="4"/>
      <c r="I42" s="4"/>
      <c r="J42" s="4"/>
      <c r="K42" s="10" t="s">
        <v>45</v>
      </c>
      <c r="L42" s="4">
        <f>SUM(L26:L41)</f>
        <v>366</v>
      </c>
      <c r="M42" s="4">
        <f>SUM(M26:M41)</f>
        <v>349</v>
      </c>
      <c r="N42" s="4">
        <f>SUM(N26:N41)</f>
        <v>380</v>
      </c>
      <c r="O42" s="4">
        <f>SUM(O26:O41)</f>
        <v>729</v>
      </c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/>
      <c r="G43" s="4"/>
      <c r="H43" s="4"/>
      <c r="I43" s="4"/>
      <c r="J43" s="4"/>
      <c r="K43" s="16"/>
      <c r="L43" s="16"/>
      <c r="M43" s="16"/>
      <c r="N43" s="16"/>
      <c r="O43" s="16"/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76">
    <tabColor rgb="FFFFFF00"/>
  </sheetPr>
  <dimension ref="A1:T44"/>
  <sheetViews>
    <sheetView showGridLines="0" topLeftCell="C1" zoomScale="85" zoomScaleNormal="85" workbookViewId="0">
      <selection activeCell="Q29" sqref="Q29:T31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41</v>
      </c>
      <c r="F1" s="24" t="s">
        <v>133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45535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47</v>
      </c>
      <c r="B3" s="9" t="s">
        <v>42</v>
      </c>
      <c r="C3" s="9" t="s">
        <v>43</v>
      </c>
      <c r="D3" s="9" t="s">
        <v>44</v>
      </c>
      <c r="E3" s="9" t="s">
        <v>41</v>
      </c>
      <c r="F3" s="9" t="s">
        <v>47</v>
      </c>
      <c r="G3" s="9" t="s">
        <v>42</v>
      </c>
      <c r="H3" s="9" t="s">
        <v>43</v>
      </c>
      <c r="I3" s="9" t="s">
        <v>44</v>
      </c>
      <c r="J3" s="9" t="s">
        <v>41</v>
      </c>
      <c r="K3" s="9" t="s">
        <v>47</v>
      </c>
      <c r="L3" s="9" t="s">
        <v>42</v>
      </c>
      <c r="M3" s="9" t="s">
        <v>43</v>
      </c>
      <c r="N3" s="9" t="s">
        <v>44</v>
      </c>
      <c r="O3" s="9" t="s">
        <v>41</v>
      </c>
      <c r="P3" s="9" t="s">
        <v>47</v>
      </c>
      <c r="Q3" s="9" t="s">
        <v>42</v>
      </c>
      <c r="R3" s="9" t="s">
        <v>43</v>
      </c>
      <c r="S3" s="9" t="s">
        <v>44</v>
      </c>
      <c r="T3" s="9" t="s">
        <v>41</v>
      </c>
    </row>
    <row r="4" spans="1:20" s="3" customFormat="1" ht="20.100000000000001" customHeight="1">
      <c r="A4" s="1" t="s">
        <v>372</v>
      </c>
      <c r="B4" s="2"/>
      <c r="C4" s="2"/>
      <c r="D4" s="2"/>
      <c r="E4" s="2"/>
      <c r="F4" s="1" t="s">
        <v>373</v>
      </c>
      <c r="G4" s="2"/>
      <c r="H4" s="2"/>
      <c r="I4" s="2"/>
      <c r="J4" s="2"/>
      <c r="K4" s="1" t="s">
        <v>374</v>
      </c>
      <c r="L4" s="2"/>
      <c r="M4" s="2"/>
      <c r="N4" s="2"/>
      <c r="O4" s="2"/>
      <c r="P4" s="1" t="s">
        <v>376</v>
      </c>
      <c r="Q4" s="2"/>
      <c r="R4" s="2"/>
      <c r="S4" s="2"/>
      <c r="T4" s="2"/>
    </row>
    <row r="5" spans="1:20" ht="20.100000000000001" customHeight="1">
      <c r="A5" s="10" t="s">
        <v>818</v>
      </c>
      <c r="B5" s="11">
        <v>4</v>
      </c>
      <c r="C5" s="11">
        <v>3</v>
      </c>
      <c r="D5" s="11">
        <v>5</v>
      </c>
      <c r="E5" s="11">
        <v>8</v>
      </c>
      <c r="F5" s="10" t="s">
        <v>827</v>
      </c>
      <c r="G5" s="11">
        <v>9</v>
      </c>
      <c r="H5" s="11">
        <v>6</v>
      </c>
      <c r="I5" s="11">
        <v>8</v>
      </c>
      <c r="J5" s="11">
        <v>14</v>
      </c>
      <c r="K5" s="10" t="s">
        <v>826</v>
      </c>
      <c r="L5" s="11">
        <v>33</v>
      </c>
      <c r="M5" s="11">
        <v>25</v>
      </c>
      <c r="N5" s="11">
        <v>27</v>
      </c>
      <c r="O5" s="11">
        <v>52</v>
      </c>
      <c r="P5" s="10" t="s">
        <v>846</v>
      </c>
      <c r="Q5" s="11">
        <v>1</v>
      </c>
      <c r="R5" s="11">
        <v>1</v>
      </c>
      <c r="S5" s="11">
        <v>0</v>
      </c>
      <c r="T5" s="11">
        <v>1</v>
      </c>
    </row>
    <row r="6" spans="1:20" ht="20.100000000000001" customHeight="1">
      <c r="A6" s="5" t="s">
        <v>819</v>
      </c>
      <c r="B6" s="11">
        <v>8</v>
      </c>
      <c r="C6" s="11">
        <v>5</v>
      </c>
      <c r="D6" s="11">
        <v>10</v>
      </c>
      <c r="E6" s="11">
        <v>15</v>
      </c>
      <c r="F6" s="5" t="s">
        <v>828</v>
      </c>
      <c r="G6" s="11">
        <v>32</v>
      </c>
      <c r="H6" s="11">
        <v>16</v>
      </c>
      <c r="I6" s="11">
        <v>30</v>
      </c>
      <c r="J6" s="11">
        <v>46</v>
      </c>
      <c r="K6" s="5" t="s">
        <v>829</v>
      </c>
      <c r="L6" s="11">
        <v>7</v>
      </c>
      <c r="M6" s="11">
        <v>13</v>
      </c>
      <c r="N6" s="11">
        <v>7</v>
      </c>
      <c r="O6" s="11">
        <v>20</v>
      </c>
      <c r="P6" s="5" t="s">
        <v>847</v>
      </c>
      <c r="Q6" s="11">
        <v>4</v>
      </c>
      <c r="R6" s="11">
        <v>3</v>
      </c>
      <c r="S6" s="11">
        <v>2</v>
      </c>
      <c r="T6" s="11">
        <v>5</v>
      </c>
    </row>
    <row r="7" spans="1:20" ht="20.100000000000001" customHeight="1">
      <c r="A7" s="5" t="s">
        <v>820</v>
      </c>
      <c r="B7" s="11">
        <v>1</v>
      </c>
      <c r="C7" s="11">
        <v>0</v>
      </c>
      <c r="D7" s="11">
        <v>1</v>
      </c>
      <c r="E7" s="11">
        <v>1</v>
      </c>
      <c r="F7" s="5" t="s">
        <v>829</v>
      </c>
      <c r="G7" s="11">
        <v>133</v>
      </c>
      <c r="H7" s="11">
        <v>84</v>
      </c>
      <c r="I7" s="11">
        <v>115</v>
      </c>
      <c r="J7" s="11">
        <v>199</v>
      </c>
      <c r="K7" s="5" t="s">
        <v>839</v>
      </c>
      <c r="L7" s="11">
        <v>25</v>
      </c>
      <c r="M7" s="11">
        <v>22</v>
      </c>
      <c r="N7" s="11">
        <v>29</v>
      </c>
      <c r="O7" s="11">
        <v>51</v>
      </c>
      <c r="P7" s="10" t="s">
        <v>45</v>
      </c>
      <c r="Q7" s="4">
        <f>SUM(Q5:Q6)</f>
        <v>5</v>
      </c>
      <c r="R7" s="4">
        <f>SUM(R5:R6)</f>
        <v>4</v>
      </c>
      <c r="S7" s="4">
        <f>SUM(S5:S6)</f>
        <v>2</v>
      </c>
      <c r="T7" s="4">
        <f>SUM(T5:T6)</f>
        <v>6</v>
      </c>
    </row>
    <row r="8" spans="1:20" ht="20.100000000000001" customHeight="1">
      <c r="A8" s="5" t="s">
        <v>821</v>
      </c>
      <c r="B8" s="11">
        <v>5</v>
      </c>
      <c r="C8" s="11">
        <v>3</v>
      </c>
      <c r="D8" s="11">
        <v>5</v>
      </c>
      <c r="E8" s="11">
        <v>8</v>
      </c>
      <c r="F8" s="5" t="s">
        <v>830</v>
      </c>
      <c r="G8" s="11">
        <v>6</v>
      </c>
      <c r="H8" s="11">
        <v>5</v>
      </c>
      <c r="I8" s="11">
        <v>5</v>
      </c>
      <c r="J8" s="11">
        <v>10</v>
      </c>
      <c r="K8" s="5" t="s">
        <v>840</v>
      </c>
      <c r="L8" s="11">
        <v>33</v>
      </c>
      <c r="M8" s="11">
        <v>32</v>
      </c>
      <c r="N8" s="11">
        <v>35</v>
      </c>
      <c r="O8" s="11">
        <v>67</v>
      </c>
      <c r="P8" s="10"/>
      <c r="Q8" s="4"/>
      <c r="R8" s="4"/>
      <c r="S8" s="4"/>
      <c r="T8" s="4"/>
    </row>
    <row r="9" spans="1:20" ht="20.100000000000001" customHeight="1">
      <c r="A9" s="5" t="s">
        <v>822</v>
      </c>
      <c r="B9" s="11">
        <v>12</v>
      </c>
      <c r="C9" s="11">
        <v>11</v>
      </c>
      <c r="D9" s="11">
        <v>10</v>
      </c>
      <c r="E9" s="11">
        <v>21</v>
      </c>
      <c r="F9" s="5" t="s">
        <v>831</v>
      </c>
      <c r="G9" s="11">
        <v>12</v>
      </c>
      <c r="H9" s="11">
        <v>8</v>
      </c>
      <c r="I9" s="11">
        <v>8</v>
      </c>
      <c r="J9" s="11">
        <v>16</v>
      </c>
      <c r="K9" s="5" t="s">
        <v>554</v>
      </c>
      <c r="L9" s="11">
        <v>71</v>
      </c>
      <c r="M9" s="11">
        <v>47</v>
      </c>
      <c r="N9" s="11">
        <v>63</v>
      </c>
      <c r="O9" s="11">
        <v>110</v>
      </c>
      <c r="P9" s="10"/>
      <c r="Q9" s="4"/>
      <c r="R9" s="4"/>
      <c r="S9" s="4"/>
      <c r="T9" s="4"/>
    </row>
    <row r="10" spans="1:20" ht="20.100000000000001" customHeight="1">
      <c r="A10" s="5" t="s">
        <v>823</v>
      </c>
      <c r="B10" s="11">
        <v>9</v>
      </c>
      <c r="C10" s="11">
        <v>3</v>
      </c>
      <c r="D10" s="11">
        <v>9</v>
      </c>
      <c r="E10" s="11">
        <v>12</v>
      </c>
      <c r="F10" s="5" t="s">
        <v>832</v>
      </c>
      <c r="G10" s="11">
        <v>25</v>
      </c>
      <c r="H10" s="11">
        <v>22</v>
      </c>
      <c r="I10" s="11">
        <v>20</v>
      </c>
      <c r="J10" s="11">
        <v>42</v>
      </c>
      <c r="K10" s="5" t="s">
        <v>841</v>
      </c>
      <c r="L10" s="11">
        <v>40</v>
      </c>
      <c r="M10" s="11">
        <v>37</v>
      </c>
      <c r="N10" s="11">
        <v>43</v>
      </c>
      <c r="O10" s="11">
        <v>80</v>
      </c>
      <c r="P10" s="10"/>
      <c r="Q10" s="4"/>
      <c r="R10" s="4"/>
      <c r="S10" s="4"/>
      <c r="T10" s="4"/>
    </row>
    <row r="11" spans="1:20" ht="20.100000000000001" customHeight="1">
      <c r="A11" s="5" t="s">
        <v>824</v>
      </c>
      <c r="B11" s="11">
        <v>20</v>
      </c>
      <c r="C11" s="11">
        <v>13</v>
      </c>
      <c r="D11" s="11">
        <v>14</v>
      </c>
      <c r="E11" s="11">
        <v>27</v>
      </c>
      <c r="F11" s="5" t="s">
        <v>701</v>
      </c>
      <c r="G11" s="11">
        <v>9</v>
      </c>
      <c r="H11" s="11">
        <v>4</v>
      </c>
      <c r="I11" s="11">
        <v>11</v>
      </c>
      <c r="J11" s="11">
        <v>15</v>
      </c>
      <c r="K11" s="10" t="s">
        <v>45</v>
      </c>
      <c r="L11" s="4">
        <f>SUM(L5:L10)</f>
        <v>209</v>
      </c>
      <c r="M11" s="4">
        <f t="shared" ref="M11:O11" si="0">SUM(M5:M10)</f>
        <v>176</v>
      </c>
      <c r="N11" s="4">
        <f t="shared" si="0"/>
        <v>204</v>
      </c>
      <c r="O11" s="4">
        <f t="shared" si="0"/>
        <v>380</v>
      </c>
      <c r="P11" s="10"/>
      <c r="Q11" s="4"/>
      <c r="R11" s="4"/>
      <c r="S11" s="4"/>
      <c r="T11" s="4"/>
    </row>
    <row r="12" spans="1:20" ht="20.100000000000001" customHeight="1">
      <c r="A12" s="5" t="s">
        <v>825</v>
      </c>
      <c r="B12" s="11">
        <v>50</v>
      </c>
      <c r="C12" s="11">
        <v>42</v>
      </c>
      <c r="D12" s="11">
        <v>43</v>
      </c>
      <c r="E12" s="11">
        <v>85</v>
      </c>
      <c r="F12" s="5" t="s">
        <v>833</v>
      </c>
      <c r="G12" s="11">
        <v>104</v>
      </c>
      <c r="H12" s="11">
        <v>110</v>
      </c>
      <c r="I12" s="11">
        <v>108</v>
      </c>
      <c r="J12" s="11">
        <v>218</v>
      </c>
      <c r="K12" s="10"/>
      <c r="L12" s="4"/>
      <c r="M12" s="4"/>
      <c r="N12" s="4"/>
      <c r="O12" s="4"/>
      <c r="P12" s="10"/>
      <c r="Q12" s="4"/>
      <c r="R12" s="4"/>
      <c r="S12" s="4"/>
      <c r="T12" s="4"/>
    </row>
    <row r="13" spans="1:20" ht="20.100000000000001" customHeight="1">
      <c r="A13" s="5" t="s">
        <v>826</v>
      </c>
      <c r="B13" s="11">
        <v>6</v>
      </c>
      <c r="C13" s="11">
        <v>5</v>
      </c>
      <c r="D13" s="11">
        <v>7</v>
      </c>
      <c r="E13" s="11">
        <v>12</v>
      </c>
      <c r="F13" s="5" t="s">
        <v>282</v>
      </c>
      <c r="G13" s="11">
        <v>71</v>
      </c>
      <c r="H13" s="11">
        <v>61</v>
      </c>
      <c r="I13" s="11">
        <v>60</v>
      </c>
      <c r="J13" s="11">
        <v>121</v>
      </c>
      <c r="K13" s="10"/>
      <c r="L13" s="4"/>
      <c r="M13" s="4"/>
      <c r="N13" s="4"/>
      <c r="O13" s="4"/>
      <c r="P13" s="10"/>
      <c r="Q13" s="4"/>
      <c r="R13" s="4"/>
      <c r="S13" s="4"/>
      <c r="T13" s="4"/>
    </row>
    <row r="14" spans="1:20" ht="20.100000000000001" customHeight="1">
      <c r="A14" s="10" t="s">
        <v>45</v>
      </c>
      <c r="B14" s="4">
        <f>SUM(B5:B13)</f>
        <v>115</v>
      </c>
      <c r="C14" s="4">
        <f>SUM(C5:C13)</f>
        <v>85</v>
      </c>
      <c r="D14" s="4">
        <f>SUM(D5:D13)</f>
        <v>104</v>
      </c>
      <c r="E14" s="4">
        <f>SUM(E5:E13)</f>
        <v>189</v>
      </c>
      <c r="F14" s="5" t="s">
        <v>834</v>
      </c>
      <c r="G14" s="11">
        <v>32</v>
      </c>
      <c r="H14" s="11">
        <v>37</v>
      </c>
      <c r="I14" s="11">
        <v>33</v>
      </c>
      <c r="J14" s="11">
        <v>70</v>
      </c>
      <c r="K14" s="10"/>
      <c r="L14" s="4"/>
      <c r="M14" s="4"/>
      <c r="N14" s="4"/>
      <c r="O14" s="4"/>
      <c r="P14" s="10"/>
      <c r="Q14" s="4"/>
      <c r="R14" s="4"/>
      <c r="S14" s="4"/>
      <c r="T14" s="4"/>
    </row>
    <row r="15" spans="1:20" ht="20.100000000000001" customHeight="1">
      <c r="A15" s="5"/>
      <c r="B15" s="4"/>
      <c r="C15" s="4"/>
      <c r="D15" s="4"/>
      <c r="E15" s="4"/>
      <c r="F15" s="5" t="s">
        <v>835</v>
      </c>
      <c r="G15" s="11">
        <v>34</v>
      </c>
      <c r="H15" s="11">
        <v>38</v>
      </c>
      <c r="I15" s="11">
        <v>30</v>
      </c>
      <c r="J15" s="11">
        <v>68</v>
      </c>
      <c r="K15" s="10"/>
      <c r="L15" s="4"/>
      <c r="M15" s="4"/>
      <c r="N15" s="4"/>
      <c r="O15" s="4"/>
      <c r="P15" s="10"/>
      <c r="Q15" s="4"/>
      <c r="R15" s="4"/>
      <c r="S15" s="4"/>
      <c r="T15" s="4"/>
    </row>
    <row r="16" spans="1:20" ht="20.100000000000001" customHeight="1">
      <c r="A16" s="5"/>
      <c r="B16" s="4"/>
      <c r="C16" s="4"/>
      <c r="D16" s="4"/>
      <c r="E16" s="4"/>
      <c r="F16" s="5" t="s">
        <v>438</v>
      </c>
      <c r="G16" s="11">
        <v>28</v>
      </c>
      <c r="H16" s="11">
        <v>20</v>
      </c>
      <c r="I16" s="11">
        <v>32</v>
      </c>
      <c r="J16" s="11">
        <v>52</v>
      </c>
      <c r="K16" s="20" t="s">
        <v>375</v>
      </c>
      <c r="L16" s="4"/>
      <c r="M16" s="4"/>
      <c r="N16" s="4"/>
      <c r="O16" s="4"/>
      <c r="P16" s="20" t="s">
        <v>377</v>
      </c>
      <c r="Q16" s="4"/>
      <c r="R16" s="4"/>
      <c r="S16" s="4"/>
      <c r="T16" s="4"/>
    </row>
    <row r="17" spans="1:20" ht="20.100000000000001" customHeight="1">
      <c r="A17" s="5"/>
      <c r="B17" s="4"/>
      <c r="C17" s="4"/>
      <c r="D17" s="4"/>
      <c r="E17" s="4"/>
      <c r="F17" s="5" t="s">
        <v>205</v>
      </c>
      <c r="G17" s="11">
        <v>69</v>
      </c>
      <c r="H17" s="11">
        <v>48</v>
      </c>
      <c r="I17" s="11">
        <v>59</v>
      </c>
      <c r="J17" s="11">
        <v>107</v>
      </c>
      <c r="K17" s="10" t="s">
        <v>205</v>
      </c>
      <c r="L17" s="11">
        <v>5</v>
      </c>
      <c r="M17" s="11">
        <v>2</v>
      </c>
      <c r="N17" s="11">
        <v>5</v>
      </c>
      <c r="O17" s="11">
        <v>7</v>
      </c>
      <c r="P17" s="10" t="s">
        <v>848</v>
      </c>
      <c r="Q17" s="11">
        <v>4</v>
      </c>
      <c r="R17" s="11">
        <v>2</v>
      </c>
      <c r="S17" s="11">
        <v>5</v>
      </c>
      <c r="T17" s="11">
        <v>7</v>
      </c>
    </row>
    <row r="18" spans="1:20" ht="20.100000000000001" customHeight="1">
      <c r="A18" s="5"/>
      <c r="B18" s="4"/>
      <c r="C18" s="4"/>
      <c r="D18" s="4"/>
      <c r="E18" s="4"/>
      <c r="F18" s="5" t="s">
        <v>674</v>
      </c>
      <c r="G18" s="11">
        <v>8</v>
      </c>
      <c r="H18" s="11">
        <v>7</v>
      </c>
      <c r="I18" s="11">
        <v>11</v>
      </c>
      <c r="J18" s="11">
        <v>18</v>
      </c>
      <c r="K18" s="5" t="s">
        <v>437</v>
      </c>
      <c r="L18" s="11">
        <v>8</v>
      </c>
      <c r="M18" s="11">
        <v>6</v>
      </c>
      <c r="N18" s="11">
        <v>6</v>
      </c>
      <c r="O18" s="11">
        <v>12</v>
      </c>
      <c r="P18" s="5" t="s">
        <v>849</v>
      </c>
      <c r="Q18" s="11">
        <v>4</v>
      </c>
      <c r="R18" s="11">
        <v>5</v>
      </c>
      <c r="S18" s="11">
        <v>2</v>
      </c>
      <c r="T18" s="11">
        <v>7</v>
      </c>
    </row>
    <row r="19" spans="1:20" ht="20.100000000000001" customHeight="1">
      <c r="A19" s="5"/>
      <c r="B19" s="4"/>
      <c r="C19" s="4"/>
      <c r="D19" s="4"/>
      <c r="E19" s="4"/>
      <c r="F19" s="5" t="s">
        <v>204</v>
      </c>
      <c r="G19" s="11">
        <v>24</v>
      </c>
      <c r="H19" s="11">
        <v>17</v>
      </c>
      <c r="I19" s="11">
        <v>18</v>
      </c>
      <c r="J19" s="11">
        <v>35</v>
      </c>
      <c r="K19" s="5" t="s">
        <v>836</v>
      </c>
      <c r="L19" s="11">
        <v>213</v>
      </c>
      <c r="M19" s="11">
        <v>156</v>
      </c>
      <c r="N19" s="11">
        <v>169</v>
      </c>
      <c r="O19" s="11">
        <v>325</v>
      </c>
      <c r="P19" s="5" t="s">
        <v>850</v>
      </c>
      <c r="Q19" s="11">
        <v>12</v>
      </c>
      <c r="R19" s="11">
        <v>11</v>
      </c>
      <c r="S19" s="11">
        <v>6</v>
      </c>
      <c r="T19" s="11">
        <v>17</v>
      </c>
    </row>
    <row r="20" spans="1:20" ht="20.100000000000001" customHeight="1">
      <c r="A20" s="5"/>
      <c r="B20" s="4"/>
      <c r="C20" s="4"/>
      <c r="D20" s="4"/>
      <c r="E20" s="4"/>
      <c r="F20" s="5" t="s">
        <v>437</v>
      </c>
      <c r="G20" s="11">
        <v>35</v>
      </c>
      <c r="H20" s="11">
        <v>36</v>
      </c>
      <c r="I20" s="11">
        <v>36</v>
      </c>
      <c r="J20" s="11">
        <v>72</v>
      </c>
      <c r="K20" s="5" t="s">
        <v>842</v>
      </c>
      <c r="L20" s="11">
        <v>55</v>
      </c>
      <c r="M20" s="11">
        <v>57</v>
      </c>
      <c r="N20" s="11">
        <v>53</v>
      </c>
      <c r="O20" s="11">
        <v>110</v>
      </c>
      <c r="P20" s="10" t="s">
        <v>45</v>
      </c>
      <c r="Q20" s="4">
        <f>SUM(Q17:Q19)</f>
        <v>20</v>
      </c>
      <c r="R20" s="4">
        <f>SUM(R17:R19)</f>
        <v>18</v>
      </c>
      <c r="S20" s="4">
        <f>SUM(S17:S19)</f>
        <v>13</v>
      </c>
      <c r="T20" s="4">
        <f>SUM(T17:T19)</f>
        <v>31</v>
      </c>
    </row>
    <row r="21" spans="1:20" ht="20.100000000000001" customHeight="1">
      <c r="A21" s="5"/>
      <c r="B21" s="4"/>
      <c r="C21" s="4"/>
      <c r="D21" s="4"/>
      <c r="E21" s="4"/>
      <c r="F21" s="5" t="s">
        <v>836</v>
      </c>
      <c r="G21" s="11">
        <v>2</v>
      </c>
      <c r="H21" s="11">
        <v>2</v>
      </c>
      <c r="I21" s="11">
        <v>2</v>
      </c>
      <c r="J21" s="11">
        <v>4</v>
      </c>
      <c r="K21" s="5" t="s">
        <v>838</v>
      </c>
      <c r="L21" s="11">
        <v>17</v>
      </c>
      <c r="M21" s="11">
        <v>10</v>
      </c>
      <c r="N21" s="11">
        <v>18</v>
      </c>
      <c r="O21" s="11">
        <v>28</v>
      </c>
      <c r="P21" s="10"/>
      <c r="Q21" s="4"/>
      <c r="R21" s="4"/>
      <c r="S21" s="4"/>
      <c r="T21" s="4"/>
    </row>
    <row r="22" spans="1:20" ht="20.100000000000001" customHeight="1">
      <c r="A22" s="5"/>
      <c r="B22" s="4"/>
      <c r="C22" s="4"/>
      <c r="D22" s="4"/>
      <c r="E22" s="4"/>
      <c r="F22" s="5" t="s">
        <v>837</v>
      </c>
      <c r="G22" s="11">
        <v>15</v>
      </c>
      <c r="H22" s="11">
        <v>11</v>
      </c>
      <c r="I22" s="11">
        <v>12</v>
      </c>
      <c r="J22" s="11">
        <v>23</v>
      </c>
      <c r="K22" s="5" t="s">
        <v>843</v>
      </c>
      <c r="L22" s="11">
        <v>63</v>
      </c>
      <c r="M22" s="11">
        <v>55</v>
      </c>
      <c r="N22" s="11">
        <v>57</v>
      </c>
      <c r="O22" s="11">
        <v>112</v>
      </c>
      <c r="P22" s="10"/>
      <c r="Q22" s="4"/>
      <c r="R22" s="4"/>
      <c r="S22" s="4"/>
      <c r="T22" s="4"/>
    </row>
    <row r="23" spans="1:20" ht="20.100000000000001" customHeight="1">
      <c r="A23" s="5"/>
      <c r="B23" s="4"/>
      <c r="C23" s="4"/>
      <c r="D23" s="4"/>
      <c r="E23" s="4"/>
      <c r="F23" s="5" t="s">
        <v>838</v>
      </c>
      <c r="G23" s="11">
        <v>2</v>
      </c>
      <c r="H23" s="11">
        <v>1</v>
      </c>
      <c r="I23" s="11">
        <v>2</v>
      </c>
      <c r="J23" s="11">
        <v>3</v>
      </c>
      <c r="K23" s="5" t="s">
        <v>840</v>
      </c>
      <c r="L23" s="11">
        <v>79</v>
      </c>
      <c r="M23" s="11">
        <v>60</v>
      </c>
      <c r="N23" s="11">
        <v>76</v>
      </c>
      <c r="O23" s="11">
        <v>136</v>
      </c>
      <c r="P23" s="10"/>
      <c r="Q23" s="4"/>
      <c r="R23" s="4"/>
      <c r="S23" s="4"/>
      <c r="T23" s="4"/>
    </row>
    <row r="24" spans="1:20" ht="20.100000000000001" customHeight="1">
      <c r="A24" s="5"/>
      <c r="B24" s="4"/>
      <c r="C24" s="4"/>
      <c r="D24" s="4"/>
      <c r="E24" s="4"/>
      <c r="F24" s="10" t="s">
        <v>45</v>
      </c>
      <c r="G24" s="4">
        <f>SUM(G5:G23)</f>
        <v>650</v>
      </c>
      <c r="H24" s="4">
        <f>SUM(H5:H23)</f>
        <v>533</v>
      </c>
      <c r="I24" s="4">
        <f>SUM(I5:I23)</f>
        <v>600</v>
      </c>
      <c r="J24" s="4">
        <f>SUM(J5:J23)</f>
        <v>1133</v>
      </c>
      <c r="K24" s="5" t="s">
        <v>844</v>
      </c>
      <c r="L24" s="11">
        <v>20</v>
      </c>
      <c r="M24" s="11">
        <v>15</v>
      </c>
      <c r="N24" s="11">
        <v>23</v>
      </c>
      <c r="O24" s="11">
        <v>38</v>
      </c>
      <c r="P24" s="10"/>
      <c r="Q24" s="4"/>
      <c r="R24" s="4"/>
      <c r="S24" s="4"/>
      <c r="T24" s="4"/>
    </row>
    <row r="25" spans="1:20" ht="20.100000000000001" customHeight="1">
      <c r="A25" s="5"/>
      <c r="B25" s="4"/>
      <c r="C25" s="4"/>
      <c r="D25" s="4"/>
      <c r="E25" s="4"/>
      <c r="F25" s="10"/>
      <c r="G25" s="4"/>
      <c r="H25" s="4"/>
      <c r="I25" s="4"/>
      <c r="J25" s="4"/>
      <c r="K25" s="5" t="s">
        <v>845</v>
      </c>
      <c r="L25" s="11">
        <v>20</v>
      </c>
      <c r="M25" s="11">
        <v>19</v>
      </c>
      <c r="N25" s="11">
        <v>23</v>
      </c>
      <c r="O25" s="11">
        <v>42</v>
      </c>
      <c r="P25" s="10"/>
      <c r="Q25" s="4"/>
      <c r="R25" s="4"/>
      <c r="S25" s="4"/>
      <c r="T25" s="4"/>
    </row>
    <row r="26" spans="1:20" ht="20.100000000000001" customHeight="1">
      <c r="A26" s="5"/>
      <c r="B26" s="4"/>
      <c r="C26" s="4"/>
      <c r="D26" s="4"/>
      <c r="E26" s="4"/>
      <c r="F26" s="10"/>
      <c r="G26" s="4"/>
      <c r="H26" s="4"/>
      <c r="I26" s="4"/>
      <c r="J26" s="4"/>
      <c r="K26" s="10" t="s">
        <v>45</v>
      </c>
      <c r="L26" s="4">
        <f>SUM(L17:L25)</f>
        <v>480</v>
      </c>
      <c r="M26" s="4">
        <f>SUM(M17:M25)</f>
        <v>380</v>
      </c>
      <c r="N26" s="4">
        <f>SUM(N17:N25)</f>
        <v>430</v>
      </c>
      <c r="O26" s="4">
        <f>SUM(O17:O25)</f>
        <v>810</v>
      </c>
      <c r="P26" s="10"/>
      <c r="Q26" s="4"/>
      <c r="R26" s="4"/>
      <c r="S26" s="4"/>
      <c r="T26" s="4"/>
    </row>
    <row r="27" spans="1:20" ht="20.100000000000001" customHeight="1">
      <c r="A27" s="5"/>
      <c r="B27" s="4"/>
      <c r="C27" s="4"/>
      <c r="D27" s="4"/>
      <c r="E27" s="4"/>
      <c r="F27" s="10"/>
      <c r="G27" s="4"/>
      <c r="H27" s="4"/>
      <c r="I27" s="4"/>
      <c r="J27" s="4"/>
      <c r="K27" s="10"/>
      <c r="L27" s="4"/>
      <c r="M27" s="4"/>
      <c r="N27" s="4"/>
      <c r="O27" s="4"/>
      <c r="P27" s="10"/>
      <c r="Q27" s="4"/>
      <c r="R27" s="4"/>
      <c r="S27" s="4"/>
      <c r="T27" s="4"/>
    </row>
    <row r="28" spans="1:20" ht="20.100000000000001" customHeight="1">
      <c r="A28" s="5"/>
      <c r="B28" s="4"/>
      <c r="C28" s="4"/>
      <c r="D28" s="4"/>
      <c r="E28" s="4"/>
      <c r="F28" s="10"/>
      <c r="G28" s="4"/>
      <c r="H28" s="4"/>
      <c r="I28" s="4"/>
      <c r="J28" s="4"/>
      <c r="K28" s="10"/>
      <c r="L28" s="4"/>
      <c r="M28" s="4"/>
      <c r="N28" s="4"/>
      <c r="O28" s="4"/>
      <c r="P28" s="20" t="s">
        <v>378</v>
      </c>
      <c r="Q28" s="4"/>
      <c r="R28" s="4"/>
      <c r="S28" s="4"/>
      <c r="T28" s="4"/>
    </row>
    <row r="29" spans="1:20" ht="20.100000000000001" customHeight="1">
      <c r="A29" s="10"/>
      <c r="B29" s="4"/>
      <c r="C29" s="4"/>
      <c r="D29" s="4"/>
      <c r="E29" s="4"/>
      <c r="F29" s="10"/>
      <c r="G29" s="4"/>
      <c r="H29" s="4"/>
      <c r="I29" s="4"/>
      <c r="J29" s="4"/>
      <c r="K29" s="10"/>
      <c r="L29" s="4"/>
      <c r="M29" s="4"/>
      <c r="N29" s="4"/>
      <c r="O29" s="4"/>
      <c r="P29" s="10" t="s">
        <v>851</v>
      </c>
      <c r="Q29" s="11">
        <v>13</v>
      </c>
      <c r="R29" s="11">
        <v>12</v>
      </c>
      <c r="S29" s="11">
        <v>7</v>
      </c>
      <c r="T29" s="11">
        <v>19</v>
      </c>
    </row>
    <row r="30" spans="1:20" ht="20.100000000000001" customHeight="1">
      <c r="A30" s="10"/>
      <c r="B30" s="4"/>
      <c r="C30" s="4"/>
      <c r="D30" s="4"/>
      <c r="E30" s="4"/>
      <c r="F30" s="10"/>
      <c r="G30" s="4"/>
      <c r="H30" s="4"/>
      <c r="I30" s="4"/>
      <c r="J30" s="4"/>
      <c r="K30" s="10"/>
      <c r="L30" s="4"/>
      <c r="M30" s="4"/>
      <c r="N30" s="4"/>
      <c r="O30" s="4"/>
      <c r="P30" s="5" t="s">
        <v>852</v>
      </c>
      <c r="Q30" s="11">
        <v>6</v>
      </c>
      <c r="R30" s="11">
        <v>3</v>
      </c>
      <c r="S30" s="11">
        <v>7</v>
      </c>
      <c r="T30" s="11">
        <v>10</v>
      </c>
    </row>
    <row r="31" spans="1:20" ht="20.100000000000001" customHeight="1">
      <c r="A31" s="10"/>
      <c r="B31" s="4"/>
      <c r="C31" s="4"/>
      <c r="D31" s="4"/>
      <c r="E31" s="4"/>
      <c r="F31" s="10"/>
      <c r="G31" s="4"/>
      <c r="H31" s="4"/>
      <c r="I31" s="4"/>
      <c r="J31" s="4"/>
      <c r="K31" s="10"/>
      <c r="L31" s="4"/>
      <c r="M31" s="4"/>
      <c r="N31" s="4"/>
      <c r="O31" s="4"/>
      <c r="P31" s="5" t="s">
        <v>853</v>
      </c>
      <c r="Q31" s="11">
        <v>2</v>
      </c>
      <c r="R31" s="11">
        <v>2</v>
      </c>
      <c r="S31" s="11">
        <v>2</v>
      </c>
      <c r="T31" s="11">
        <v>4</v>
      </c>
    </row>
    <row r="32" spans="1:20" ht="20.100000000000001" customHeight="1">
      <c r="A32" s="10"/>
      <c r="B32" s="4"/>
      <c r="C32" s="4"/>
      <c r="D32" s="4"/>
      <c r="E32" s="4"/>
      <c r="F32" s="10"/>
      <c r="G32" s="4"/>
      <c r="H32" s="4"/>
      <c r="I32" s="4"/>
      <c r="J32" s="4"/>
      <c r="K32" s="10"/>
      <c r="L32" s="4"/>
      <c r="M32" s="4"/>
      <c r="N32" s="4"/>
      <c r="O32" s="4"/>
      <c r="P32" s="5" t="s">
        <v>854</v>
      </c>
      <c r="Q32" s="11">
        <v>0</v>
      </c>
      <c r="R32" s="11">
        <v>0</v>
      </c>
      <c r="S32" s="11">
        <v>0</v>
      </c>
      <c r="T32" s="11">
        <v>0</v>
      </c>
    </row>
    <row r="33" spans="1:20" ht="20.100000000000001" customHeight="1">
      <c r="A33" s="10"/>
      <c r="B33" s="4"/>
      <c r="C33" s="4"/>
      <c r="D33" s="4"/>
      <c r="E33" s="4"/>
      <c r="F33" s="10"/>
      <c r="G33" s="4"/>
      <c r="H33" s="4"/>
      <c r="I33" s="4"/>
      <c r="J33" s="4"/>
      <c r="K33" s="10"/>
      <c r="L33" s="4"/>
      <c r="M33" s="4"/>
      <c r="N33" s="4"/>
      <c r="O33" s="4"/>
      <c r="P33" s="10" t="s">
        <v>45</v>
      </c>
      <c r="Q33" s="4">
        <f>SUM(Q29:Q32)</f>
        <v>21</v>
      </c>
      <c r="R33" s="4">
        <f>SUM(R29:R32)</f>
        <v>17</v>
      </c>
      <c r="S33" s="4">
        <f>SUM(S29:S32)</f>
        <v>16</v>
      </c>
      <c r="T33" s="4">
        <f>SUM(T29:T32)</f>
        <v>33</v>
      </c>
    </row>
    <row r="34" spans="1:20" ht="20.100000000000001" customHeight="1">
      <c r="A34" s="10"/>
      <c r="B34" s="4"/>
      <c r="C34" s="4"/>
      <c r="D34" s="4"/>
      <c r="E34" s="4"/>
      <c r="F34" s="10"/>
      <c r="G34" s="4"/>
      <c r="H34" s="4"/>
      <c r="I34" s="4"/>
      <c r="J34" s="4"/>
      <c r="K34" s="10"/>
      <c r="L34" s="4"/>
      <c r="M34" s="4"/>
      <c r="N34" s="4"/>
      <c r="O34" s="4"/>
      <c r="P34" s="10"/>
      <c r="Q34" s="4"/>
      <c r="R34" s="4"/>
      <c r="S34" s="4"/>
      <c r="T34" s="4"/>
    </row>
    <row r="35" spans="1:20" ht="20.100000000000001" customHeight="1">
      <c r="A35" s="10"/>
      <c r="B35" s="4"/>
      <c r="C35" s="4"/>
      <c r="D35" s="4"/>
      <c r="E35" s="4"/>
      <c r="F35" s="10"/>
      <c r="G35" s="4"/>
      <c r="H35" s="4"/>
      <c r="I35" s="4"/>
      <c r="J35" s="4"/>
      <c r="K35" s="10"/>
      <c r="L35" s="4"/>
      <c r="M35" s="4"/>
      <c r="N35" s="4"/>
      <c r="O35" s="4"/>
      <c r="P35" s="10"/>
      <c r="Q35" s="4"/>
      <c r="R35" s="4"/>
      <c r="S35" s="4"/>
      <c r="T35" s="4"/>
    </row>
    <row r="36" spans="1:20" ht="20.100000000000001" customHeight="1">
      <c r="A36" s="10"/>
      <c r="B36" s="4"/>
      <c r="C36" s="4"/>
      <c r="D36" s="4"/>
      <c r="E36" s="4"/>
      <c r="F36" s="10"/>
      <c r="G36" s="4"/>
      <c r="H36" s="4"/>
      <c r="I36" s="4"/>
      <c r="J36" s="4"/>
      <c r="K36" s="10"/>
      <c r="L36" s="4"/>
      <c r="M36" s="4"/>
      <c r="N36" s="4"/>
      <c r="O36" s="4"/>
      <c r="P36" s="10"/>
      <c r="Q36" s="4"/>
      <c r="R36" s="4"/>
      <c r="S36" s="4"/>
      <c r="T36" s="4"/>
    </row>
    <row r="37" spans="1:20" ht="20.100000000000001" customHeight="1">
      <c r="A37" s="10"/>
      <c r="B37" s="4"/>
      <c r="C37" s="4"/>
      <c r="D37" s="4"/>
      <c r="E37" s="4"/>
      <c r="F37" s="10"/>
      <c r="G37" s="4"/>
      <c r="H37" s="4"/>
      <c r="I37" s="4"/>
      <c r="J37" s="4"/>
      <c r="K37" s="10"/>
      <c r="L37" s="4"/>
      <c r="M37" s="4"/>
      <c r="N37" s="4"/>
      <c r="O37" s="4"/>
      <c r="P37" s="10"/>
      <c r="Q37" s="4"/>
      <c r="R37" s="4"/>
      <c r="S37" s="4"/>
      <c r="T37" s="4"/>
    </row>
    <row r="38" spans="1:20" ht="20.100000000000001" customHeight="1">
      <c r="A38" s="10"/>
      <c r="B38" s="4"/>
      <c r="C38" s="4"/>
      <c r="D38" s="4"/>
      <c r="E38" s="4"/>
      <c r="F38" s="10"/>
      <c r="G38" s="4"/>
      <c r="H38" s="4"/>
      <c r="I38" s="4"/>
      <c r="J38" s="4"/>
      <c r="K38" s="10"/>
      <c r="L38" s="4"/>
      <c r="M38" s="4"/>
      <c r="N38" s="4"/>
      <c r="O38" s="4"/>
      <c r="P38" s="10"/>
      <c r="Q38" s="4"/>
      <c r="R38" s="4"/>
      <c r="S38" s="4"/>
      <c r="T38" s="4"/>
    </row>
    <row r="39" spans="1:20" ht="20.100000000000001" customHeight="1">
      <c r="A39" s="10"/>
      <c r="B39" s="4"/>
      <c r="C39" s="4"/>
      <c r="D39" s="4"/>
      <c r="E39" s="4"/>
      <c r="F39" s="10"/>
      <c r="G39" s="4"/>
      <c r="H39" s="4"/>
      <c r="I39" s="4"/>
      <c r="J39" s="4"/>
      <c r="K39" s="10"/>
      <c r="L39" s="4"/>
      <c r="M39" s="4"/>
      <c r="N39" s="4"/>
      <c r="O39" s="4"/>
      <c r="P39" s="10"/>
      <c r="Q39" s="4"/>
      <c r="R39" s="4"/>
      <c r="S39" s="4"/>
      <c r="T39" s="4"/>
    </row>
    <row r="40" spans="1:20" ht="20.100000000000001" customHeight="1">
      <c r="A40" s="10"/>
      <c r="B40" s="4"/>
      <c r="C40" s="4"/>
      <c r="D40" s="4"/>
      <c r="E40" s="4"/>
      <c r="F40" s="10"/>
      <c r="G40" s="4"/>
      <c r="H40" s="4"/>
      <c r="I40" s="4"/>
      <c r="J40" s="4"/>
      <c r="K40" s="10"/>
      <c r="L40" s="4"/>
      <c r="M40" s="4"/>
      <c r="N40" s="4"/>
      <c r="O40" s="4"/>
      <c r="P40" s="10"/>
      <c r="Q40" s="4"/>
      <c r="R40" s="4"/>
      <c r="S40" s="4"/>
      <c r="T40" s="4"/>
    </row>
    <row r="41" spans="1:20" ht="20.100000000000001" customHeight="1">
      <c r="A41" s="10"/>
      <c r="B41" s="4"/>
      <c r="C41" s="4"/>
      <c r="D41" s="4"/>
      <c r="E41" s="4"/>
      <c r="F41" s="10"/>
      <c r="G41" s="4"/>
      <c r="H41" s="4"/>
      <c r="I41" s="4"/>
      <c r="J41" s="4"/>
      <c r="K41" s="10"/>
      <c r="L41" s="4"/>
      <c r="M41" s="4"/>
      <c r="N41" s="4"/>
      <c r="O41" s="4"/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/>
      <c r="G42" s="4"/>
      <c r="H42" s="4"/>
      <c r="I42" s="4"/>
      <c r="J42" s="4"/>
      <c r="K42" s="10"/>
      <c r="L42" s="4"/>
      <c r="M42" s="4"/>
      <c r="N42" s="4"/>
      <c r="O42" s="4"/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/>
      <c r="G43" s="4"/>
      <c r="H43" s="4"/>
      <c r="I43" s="4"/>
      <c r="J43" s="4"/>
      <c r="K43" s="10"/>
      <c r="L43" s="4"/>
      <c r="M43" s="4"/>
      <c r="N43" s="4"/>
      <c r="O43" s="4"/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PC110286</dc:creator>
  <cp:lastModifiedBy>PC200681</cp:lastModifiedBy>
  <cp:lastPrinted>2024-08-05T11:04:41Z</cp:lastPrinted>
  <dcterms:created xsi:type="dcterms:W3CDTF">1997-01-08T22:48:59Z</dcterms:created>
  <dcterms:modified xsi:type="dcterms:W3CDTF">2024-09-05T10:32:22Z</dcterms:modified>
</cp:coreProperties>
</file>