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翌2\"/>
    </mc:Choice>
  </mc:AlternateContent>
  <xr:revisionPtr revIDLastSave="0" documentId="13_ncr:1_{DAAE4C28-7C5B-4597-A089-9255A9534A19}" xr6:coauthVersionLast="47" xr6:coauthVersionMax="47" xr10:uidLastSave="{00000000-0000-0000-0000-000000000000}"/>
  <bookViews>
    <workbookView xWindow="-110" yWindow="-110" windowWidth="19420" windowHeight="11500" tabRatio="669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2" l="1"/>
  <c r="M42" i="12"/>
  <c r="N42" i="12"/>
  <c r="O42" i="12"/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※注意※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<sst xmlns="http://schemas.openxmlformats.org/spreadsheetml/2006/main" count="1209" uniqueCount="889">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</sst>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B1" zoomScale="90" zoomScaleNormal="90" workbookViewId="0">
      <selection activeCell="Q2" sqref="Q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8029</v>
      </c>
      <c r="C5" s="17">
        <v>7424</v>
      </c>
      <c r="D5" s="17">
        <v>8406</v>
      </c>
      <c r="E5" s="17">
        <v>15830</v>
      </c>
      <c r="F5" s="11" t="s">
        <v>0</v>
      </c>
      <c r="G5" s="10">
        <v>17</v>
      </c>
      <c r="H5" s="10">
        <v>14</v>
      </c>
      <c r="I5" s="10">
        <v>12</v>
      </c>
      <c r="J5" s="10">
        <v>26</v>
      </c>
      <c r="K5" s="9" t="s">
        <v>379</v>
      </c>
      <c r="L5" s="10">
        <v>195</v>
      </c>
      <c r="M5" s="10">
        <v>192</v>
      </c>
      <c r="N5" s="10">
        <v>221</v>
      </c>
      <c r="O5" s="10">
        <v>413</v>
      </c>
      <c r="P5" s="9" t="s">
        <v>406</v>
      </c>
      <c r="Q5" s="10">
        <v>237</v>
      </c>
      <c r="R5" s="10">
        <v>221</v>
      </c>
      <c r="S5" s="10">
        <v>141</v>
      </c>
      <c r="T5" s="10">
        <v>362</v>
      </c>
    </row>
    <row r="6" spans="1:20" ht="20.149999999999999" customHeight="1">
      <c r="A6" s="9" t="s">
        <v>1</v>
      </c>
      <c r="B6" s="17">
        <v>4284</v>
      </c>
      <c r="C6" s="17">
        <v>3940</v>
      </c>
      <c r="D6" s="17">
        <v>4079</v>
      </c>
      <c r="E6" s="17">
        <v>8019</v>
      </c>
      <c r="F6" s="11" t="s">
        <v>2</v>
      </c>
      <c r="G6" s="10">
        <v>21</v>
      </c>
      <c r="H6" s="10">
        <v>16</v>
      </c>
      <c r="I6" s="10">
        <v>14</v>
      </c>
      <c r="J6" s="10">
        <v>30</v>
      </c>
      <c r="K6" s="5" t="s">
        <v>380</v>
      </c>
      <c r="L6" s="10">
        <v>201</v>
      </c>
      <c r="M6" s="10">
        <v>208</v>
      </c>
      <c r="N6" s="10">
        <v>199</v>
      </c>
      <c r="O6" s="10">
        <v>407</v>
      </c>
      <c r="P6" s="5" t="s">
        <v>407</v>
      </c>
      <c r="Q6" s="10">
        <v>466</v>
      </c>
      <c r="R6" s="10">
        <v>355</v>
      </c>
      <c r="S6" s="10">
        <v>341</v>
      </c>
      <c r="T6" s="10">
        <v>696</v>
      </c>
    </row>
    <row r="7" spans="1:20" ht="20.149999999999999" customHeight="1">
      <c r="A7" s="9" t="s">
        <v>3</v>
      </c>
      <c r="B7" s="17">
        <v>4470</v>
      </c>
      <c r="C7" s="17">
        <v>4341</v>
      </c>
      <c r="D7" s="17">
        <v>4571</v>
      </c>
      <c r="E7" s="17">
        <v>8912</v>
      </c>
      <c r="F7" s="11"/>
      <c r="G7" s="4"/>
      <c r="H7" s="4"/>
      <c r="I7" s="4"/>
      <c r="J7" s="4"/>
      <c r="K7" s="5" t="s">
        <v>381</v>
      </c>
      <c r="L7" s="10">
        <v>498</v>
      </c>
      <c r="M7" s="10">
        <v>448</v>
      </c>
      <c r="N7" s="10">
        <v>506</v>
      </c>
      <c r="O7" s="10">
        <v>954</v>
      </c>
      <c r="P7" s="5" t="s">
        <v>408</v>
      </c>
      <c r="Q7" s="10">
        <v>318</v>
      </c>
      <c r="R7" s="10">
        <v>282</v>
      </c>
      <c r="S7" s="10">
        <v>333</v>
      </c>
      <c r="T7" s="10">
        <v>615</v>
      </c>
    </row>
    <row r="8" spans="1:20" ht="20.149999999999999" customHeight="1">
      <c r="A8" s="9" t="s">
        <v>4</v>
      </c>
      <c r="B8" s="17">
        <v>3347</v>
      </c>
      <c r="C8" s="17">
        <v>3199</v>
      </c>
      <c r="D8" s="17">
        <v>3452</v>
      </c>
      <c r="E8" s="17">
        <v>6651</v>
      </c>
      <c r="F8" s="11"/>
      <c r="G8" s="4"/>
      <c r="H8" s="4"/>
      <c r="I8" s="4"/>
      <c r="J8" s="4"/>
      <c r="K8" s="5" t="s">
        <v>382</v>
      </c>
      <c r="L8" s="10">
        <v>409</v>
      </c>
      <c r="M8" s="10">
        <v>454</v>
      </c>
      <c r="N8" s="10">
        <v>469</v>
      </c>
      <c r="O8" s="10">
        <v>923</v>
      </c>
      <c r="P8" s="5" t="s">
        <v>408</v>
      </c>
      <c r="Q8" s="10">
        <v>29</v>
      </c>
      <c r="R8" s="10">
        <v>23</v>
      </c>
      <c r="S8" s="10">
        <v>29</v>
      </c>
      <c r="T8" s="10">
        <v>52</v>
      </c>
    </row>
    <row r="9" spans="1:20" ht="20.149999999999999" customHeight="1">
      <c r="A9" s="9" t="s">
        <v>5</v>
      </c>
      <c r="B9" s="17">
        <v>3089</v>
      </c>
      <c r="C9" s="17">
        <v>2546</v>
      </c>
      <c r="D9" s="17">
        <v>2504</v>
      </c>
      <c r="E9" s="17">
        <v>5050</v>
      </c>
      <c r="F9" s="11"/>
      <c r="G9" s="12"/>
      <c r="H9" s="12"/>
      <c r="I9" s="12"/>
      <c r="J9" s="12"/>
      <c r="K9" s="5" t="s">
        <v>383</v>
      </c>
      <c r="L9" s="10">
        <v>266</v>
      </c>
      <c r="M9" s="10">
        <v>234</v>
      </c>
      <c r="N9" s="10">
        <v>287</v>
      </c>
      <c r="O9" s="10">
        <v>521</v>
      </c>
      <c r="P9" s="5" t="s">
        <v>409</v>
      </c>
      <c r="Q9" s="10">
        <v>315</v>
      </c>
      <c r="R9" s="10">
        <v>272</v>
      </c>
      <c r="S9" s="10">
        <v>338</v>
      </c>
      <c r="T9" s="10">
        <v>610</v>
      </c>
    </row>
    <row r="10" spans="1:20" ht="20.149999999999999" customHeight="1">
      <c r="A10" s="9" t="s">
        <v>6</v>
      </c>
      <c r="B10" s="17">
        <v>4392</v>
      </c>
      <c r="C10" s="17">
        <v>3863</v>
      </c>
      <c r="D10" s="17">
        <v>4005</v>
      </c>
      <c r="E10" s="17">
        <v>7868</v>
      </c>
      <c r="F10" s="11" t="s">
        <v>7</v>
      </c>
      <c r="G10" s="4">
        <f>SUM(B5:B44,G5:G6)</f>
        <v>67708</v>
      </c>
      <c r="H10" s="4">
        <f>SUM(C5:C44,H5:H6)</f>
        <v>65301</v>
      </c>
      <c r="I10" s="4">
        <f>SUM(D5:D44,I5:I6)</f>
        <v>68616</v>
      </c>
      <c r="J10" s="4">
        <f>SUM(E5:E44,J5:J6)</f>
        <v>133917</v>
      </c>
      <c r="K10" s="5" t="s">
        <v>384</v>
      </c>
      <c r="L10" s="10">
        <v>349</v>
      </c>
      <c r="M10" s="10">
        <v>366</v>
      </c>
      <c r="N10" s="10">
        <v>373</v>
      </c>
      <c r="O10" s="10">
        <v>739</v>
      </c>
      <c r="P10" s="5" t="s">
        <v>410</v>
      </c>
      <c r="Q10" s="10">
        <v>549</v>
      </c>
      <c r="R10" s="10">
        <v>554</v>
      </c>
      <c r="S10" s="10">
        <v>553</v>
      </c>
      <c r="T10" s="10">
        <v>1107</v>
      </c>
    </row>
    <row r="11" spans="1:20" ht="20.149999999999999" customHeight="1">
      <c r="A11" s="9" t="s">
        <v>8</v>
      </c>
      <c r="B11" s="17">
        <v>2788</v>
      </c>
      <c r="C11" s="17">
        <v>2788</v>
      </c>
      <c r="D11" s="17">
        <v>2946</v>
      </c>
      <c r="E11" s="17">
        <v>5734</v>
      </c>
      <c r="F11" s="11"/>
      <c r="G11" s="4"/>
      <c r="H11" s="4"/>
      <c r="I11" s="4"/>
      <c r="J11" s="4"/>
      <c r="K11" s="5" t="s">
        <v>385</v>
      </c>
      <c r="L11" s="10">
        <v>234</v>
      </c>
      <c r="M11" s="10">
        <v>215</v>
      </c>
      <c r="N11" s="10">
        <v>234</v>
      </c>
      <c r="O11" s="10">
        <v>449</v>
      </c>
      <c r="P11" s="5" t="s">
        <v>411</v>
      </c>
      <c r="Q11" s="10">
        <v>300</v>
      </c>
      <c r="R11" s="10">
        <v>303</v>
      </c>
      <c r="S11" s="10">
        <v>347</v>
      </c>
      <c r="T11" s="10">
        <v>650</v>
      </c>
    </row>
    <row r="12" spans="1:20" ht="20.149999999999999" customHeight="1">
      <c r="A12" s="9" t="s">
        <v>9</v>
      </c>
      <c r="B12" s="17">
        <v>465</v>
      </c>
      <c r="C12" s="17">
        <v>365</v>
      </c>
      <c r="D12" s="17">
        <v>445</v>
      </c>
      <c r="E12" s="17">
        <v>810</v>
      </c>
      <c r="F12" s="11"/>
      <c r="G12" s="4"/>
      <c r="H12" s="4"/>
      <c r="I12" s="4"/>
      <c r="J12" s="4"/>
      <c r="K12" s="5" t="s">
        <v>386</v>
      </c>
      <c r="L12" s="10">
        <v>340</v>
      </c>
      <c r="M12" s="10">
        <v>346</v>
      </c>
      <c r="N12" s="10">
        <v>357</v>
      </c>
      <c r="O12" s="10">
        <v>703</v>
      </c>
      <c r="P12" s="5" t="s">
        <v>411</v>
      </c>
      <c r="Q12" s="10">
        <v>39</v>
      </c>
      <c r="R12" s="10">
        <v>28</v>
      </c>
      <c r="S12" s="10">
        <v>37</v>
      </c>
      <c r="T12" s="10">
        <v>65</v>
      </c>
    </row>
    <row r="13" spans="1:20" ht="20.149999999999999" customHeight="1">
      <c r="A13" s="9" t="s">
        <v>10</v>
      </c>
      <c r="B13" s="17">
        <v>4717</v>
      </c>
      <c r="C13" s="17">
        <v>4675</v>
      </c>
      <c r="D13" s="17">
        <v>4691</v>
      </c>
      <c r="E13" s="17">
        <v>9366</v>
      </c>
      <c r="F13" s="11"/>
      <c r="G13" s="4"/>
      <c r="H13" s="4"/>
      <c r="I13" s="4"/>
      <c r="J13" s="4"/>
      <c r="K13" s="5" t="s">
        <v>387</v>
      </c>
      <c r="L13" s="10">
        <v>212</v>
      </c>
      <c r="M13" s="10">
        <v>218</v>
      </c>
      <c r="N13" s="10">
        <v>203</v>
      </c>
      <c r="O13" s="10">
        <v>421</v>
      </c>
      <c r="P13" s="5" t="s">
        <v>412</v>
      </c>
      <c r="Q13" s="10">
        <v>95</v>
      </c>
      <c r="R13" s="10">
        <v>89</v>
      </c>
      <c r="S13" s="10">
        <v>101</v>
      </c>
      <c r="T13" s="10">
        <v>190</v>
      </c>
    </row>
    <row r="14" spans="1:20" ht="20.149999999999999" customHeight="1">
      <c r="A14" s="9" t="s">
        <v>11</v>
      </c>
      <c r="B14" s="17">
        <v>3399</v>
      </c>
      <c r="C14" s="17">
        <v>3827</v>
      </c>
      <c r="D14" s="17">
        <v>3946</v>
      </c>
      <c r="E14" s="17">
        <v>7773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25</v>
      </c>
      <c r="O14" s="10">
        <v>50</v>
      </c>
      <c r="P14" s="5" t="s">
        <v>413</v>
      </c>
      <c r="Q14" s="10">
        <v>521</v>
      </c>
      <c r="R14" s="10">
        <v>558</v>
      </c>
      <c r="S14" s="10">
        <v>547</v>
      </c>
      <c r="T14" s="10">
        <v>1105</v>
      </c>
    </row>
    <row r="15" spans="1:20" ht="20.149999999999999" customHeight="1">
      <c r="A15" s="9" t="s">
        <v>12</v>
      </c>
      <c r="B15" s="17">
        <v>1144</v>
      </c>
      <c r="C15" s="17">
        <v>1216</v>
      </c>
      <c r="D15" s="17">
        <v>1194</v>
      </c>
      <c r="E15" s="17">
        <v>2410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24</v>
      </c>
      <c r="N15" s="10">
        <v>16</v>
      </c>
      <c r="O15" s="10">
        <v>40</v>
      </c>
      <c r="P15" s="5" t="s">
        <v>413</v>
      </c>
      <c r="Q15" s="10">
        <v>76</v>
      </c>
      <c r="R15" s="10">
        <v>83</v>
      </c>
      <c r="S15" s="10">
        <v>104</v>
      </c>
      <c r="T15" s="10">
        <v>187</v>
      </c>
    </row>
    <row r="16" spans="1:20" ht="20.149999999999999" customHeight="1">
      <c r="A16" s="9" t="s">
        <v>13</v>
      </c>
      <c r="B16" s="17">
        <v>1430</v>
      </c>
      <c r="C16" s="17">
        <v>1477</v>
      </c>
      <c r="D16" s="17">
        <v>1539</v>
      </c>
      <c r="E16" s="17">
        <v>3016</v>
      </c>
      <c r="F16" s="11"/>
      <c r="G16" s="4"/>
      <c r="H16" s="4"/>
      <c r="I16" s="4"/>
      <c r="J16" s="4"/>
      <c r="K16" s="5" t="s">
        <v>390</v>
      </c>
      <c r="L16" s="10">
        <v>218</v>
      </c>
      <c r="M16" s="10">
        <v>189</v>
      </c>
      <c r="N16" s="10">
        <v>201</v>
      </c>
      <c r="O16" s="10">
        <v>390</v>
      </c>
      <c r="P16" s="5" t="s">
        <v>414</v>
      </c>
      <c r="Q16" s="10">
        <v>194</v>
      </c>
      <c r="R16" s="10">
        <v>186</v>
      </c>
      <c r="S16" s="10">
        <v>180</v>
      </c>
      <c r="T16" s="10">
        <v>366</v>
      </c>
    </row>
    <row r="17" spans="1:20" ht="20.149999999999999" customHeight="1">
      <c r="A17" s="9" t="s">
        <v>14</v>
      </c>
      <c r="B17" s="17">
        <v>647</v>
      </c>
      <c r="C17" s="17">
        <v>530</v>
      </c>
      <c r="D17" s="17">
        <v>613</v>
      </c>
      <c r="E17" s="17">
        <v>1143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43</v>
      </c>
      <c r="R17" s="10">
        <v>37</v>
      </c>
      <c r="S17" s="10">
        <v>41</v>
      </c>
      <c r="T17" s="10">
        <v>78</v>
      </c>
    </row>
    <row r="18" spans="1:20" ht="20.149999999999999" customHeight="1">
      <c r="A18" s="9" t="s">
        <v>15</v>
      </c>
      <c r="B18" s="17">
        <v>331</v>
      </c>
      <c r="C18" s="17">
        <v>258</v>
      </c>
      <c r="D18" s="17">
        <v>314</v>
      </c>
      <c r="E18" s="17">
        <v>572</v>
      </c>
      <c r="F18" s="11"/>
      <c r="G18" s="4"/>
      <c r="H18" s="4"/>
      <c r="I18" s="4"/>
      <c r="J18" s="4"/>
      <c r="K18" s="5" t="s">
        <v>391</v>
      </c>
      <c r="L18" s="10">
        <v>265</v>
      </c>
      <c r="M18" s="10">
        <v>226</v>
      </c>
      <c r="N18" s="10">
        <v>312</v>
      </c>
      <c r="O18" s="10">
        <v>538</v>
      </c>
      <c r="P18" s="5" t="s">
        <v>416</v>
      </c>
      <c r="Q18" s="10">
        <v>301</v>
      </c>
      <c r="R18" s="10">
        <v>238</v>
      </c>
      <c r="S18" s="10">
        <v>230</v>
      </c>
      <c r="T18" s="10">
        <v>468</v>
      </c>
    </row>
    <row r="19" spans="1:20" ht="20.149999999999999" customHeight="1">
      <c r="A19" s="9" t="s">
        <v>16</v>
      </c>
      <c r="B19" s="17">
        <v>301</v>
      </c>
      <c r="C19" s="17">
        <v>263</v>
      </c>
      <c r="D19" s="17">
        <v>300</v>
      </c>
      <c r="E19" s="17">
        <v>563</v>
      </c>
      <c r="F19" s="11"/>
      <c r="G19" s="4"/>
      <c r="H19" s="4"/>
      <c r="I19" s="4"/>
      <c r="J19" s="4"/>
      <c r="K19" s="5" t="s">
        <v>392</v>
      </c>
      <c r="L19" s="10">
        <v>563</v>
      </c>
      <c r="M19" s="10">
        <v>520</v>
      </c>
      <c r="N19" s="10">
        <v>514</v>
      </c>
      <c r="O19" s="10">
        <v>1034</v>
      </c>
      <c r="P19" s="5" t="s">
        <v>417</v>
      </c>
      <c r="Q19" s="10">
        <v>365</v>
      </c>
      <c r="R19" s="10">
        <v>312</v>
      </c>
      <c r="S19" s="10">
        <v>351</v>
      </c>
      <c r="T19" s="10">
        <v>663</v>
      </c>
    </row>
    <row r="20" spans="1:20" ht="20.149999999999999" customHeight="1">
      <c r="A20" s="9" t="s">
        <v>17</v>
      </c>
      <c r="B20" s="17">
        <v>2038</v>
      </c>
      <c r="C20" s="17">
        <v>1981</v>
      </c>
      <c r="D20" s="17">
        <v>2124</v>
      </c>
      <c r="E20" s="17">
        <v>4105</v>
      </c>
      <c r="F20" s="11"/>
      <c r="G20" s="4"/>
      <c r="H20" s="4"/>
      <c r="I20" s="4"/>
      <c r="J20" s="4"/>
      <c r="K20" s="5" t="s">
        <v>393</v>
      </c>
      <c r="L20" s="10">
        <v>14</v>
      </c>
      <c r="M20" s="10">
        <v>13</v>
      </c>
      <c r="N20" s="10">
        <v>8</v>
      </c>
      <c r="O20" s="10">
        <v>21</v>
      </c>
      <c r="P20" s="5" t="s">
        <v>418</v>
      </c>
      <c r="Q20" s="10">
        <v>436</v>
      </c>
      <c r="R20" s="10">
        <v>399</v>
      </c>
      <c r="S20" s="10">
        <v>406</v>
      </c>
      <c r="T20" s="10">
        <v>805</v>
      </c>
    </row>
    <row r="21" spans="1:20" ht="20.149999999999999" customHeight="1">
      <c r="A21" s="9" t="s">
        <v>18</v>
      </c>
      <c r="B21" s="17">
        <v>320</v>
      </c>
      <c r="C21" s="17">
        <v>258</v>
      </c>
      <c r="D21" s="17">
        <v>294</v>
      </c>
      <c r="E21" s="17">
        <v>552</v>
      </c>
      <c r="F21" s="11"/>
      <c r="G21" s="4"/>
      <c r="H21" s="4"/>
      <c r="I21" s="4"/>
      <c r="J21" s="4"/>
      <c r="K21" s="5" t="s">
        <v>394</v>
      </c>
      <c r="L21" s="10">
        <v>302</v>
      </c>
      <c r="M21" s="10">
        <v>291</v>
      </c>
      <c r="N21" s="10">
        <v>275</v>
      </c>
      <c r="O21" s="10">
        <v>566</v>
      </c>
      <c r="P21" s="9" t="s">
        <v>45</v>
      </c>
      <c r="Q21" s="4">
        <f>SUM(Q5:Q20)</f>
        <v>4284</v>
      </c>
      <c r="R21" s="4">
        <f>SUM(R5:R20)</f>
        <v>3940</v>
      </c>
      <c r="S21" s="4">
        <f>SUM(S5:S20)</f>
        <v>4079</v>
      </c>
      <c r="T21" s="4">
        <f>SUM(T5:T20)</f>
        <v>8019</v>
      </c>
    </row>
    <row r="22" spans="1:20" ht="20.149999999999999" customHeight="1">
      <c r="A22" s="9" t="s">
        <v>19</v>
      </c>
      <c r="B22" s="17">
        <v>156</v>
      </c>
      <c r="C22" s="17">
        <v>106</v>
      </c>
      <c r="D22" s="17">
        <v>126</v>
      </c>
      <c r="E22" s="17">
        <v>232</v>
      </c>
      <c r="F22" s="11"/>
      <c r="G22" s="4"/>
      <c r="H22" s="4"/>
      <c r="I22" s="4"/>
      <c r="J22" s="4"/>
      <c r="K22" s="5" t="s">
        <v>395</v>
      </c>
      <c r="L22" s="10">
        <v>301</v>
      </c>
      <c r="M22" s="10">
        <v>322</v>
      </c>
      <c r="N22" s="10">
        <v>316</v>
      </c>
      <c r="O22" s="10">
        <v>638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132</v>
      </c>
      <c r="C23" s="17">
        <v>72</v>
      </c>
      <c r="D23" s="17">
        <v>98</v>
      </c>
      <c r="E23" s="17">
        <v>170</v>
      </c>
      <c r="F23" s="11"/>
      <c r="G23" s="4"/>
      <c r="H23" s="4"/>
      <c r="I23" s="4"/>
      <c r="J23" s="4"/>
      <c r="K23" s="5" t="s">
        <v>396</v>
      </c>
      <c r="L23" s="10">
        <v>732</v>
      </c>
      <c r="M23" s="10">
        <v>418</v>
      </c>
      <c r="N23" s="10">
        <v>671</v>
      </c>
      <c r="O23" s="10">
        <v>1089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440</v>
      </c>
      <c r="M24" s="10">
        <v>347</v>
      </c>
      <c r="N24" s="10">
        <v>447</v>
      </c>
      <c r="O24" s="10">
        <v>794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9632</v>
      </c>
      <c r="C25" s="17">
        <v>9931</v>
      </c>
      <c r="D25" s="17">
        <v>9668</v>
      </c>
      <c r="E25" s="17">
        <v>19599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3895</v>
      </c>
      <c r="C26" s="17">
        <v>3899</v>
      </c>
      <c r="D26" s="17">
        <v>4162</v>
      </c>
      <c r="E26" s="17">
        <v>8061</v>
      </c>
      <c r="F26" s="11"/>
      <c r="G26" s="4"/>
      <c r="H26" s="4"/>
      <c r="I26" s="4"/>
      <c r="J26" s="4"/>
      <c r="K26" s="5" t="s">
        <v>399</v>
      </c>
      <c r="L26" s="10">
        <v>144</v>
      </c>
      <c r="M26" s="10">
        <v>142</v>
      </c>
      <c r="N26" s="10">
        <v>158</v>
      </c>
      <c r="O26" s="10">
        <v>300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565</v>
      </c>
      <c r="C27" s="17">
        <v>489</v>
      </c>
      <c r="D27" s="17">
        <v>524</v>
      </c>
      <c r="E27" s="17">
        <v>1013</v>
      </c>
      <c r="F27" s="11"/>
      <c r="G27" s="4"/>
      <c r="H27" s="4"/>
      <c r="I27" s="4"/>
      <c r="J27" s="4"/>
      <c r="K27" s="5" t="s">
        <v>400</v>
      </c>
      <c r="L27" s="10">
        <v>166</v>
      </c>
      <c r="M27" s="10">
        <v>156</v>
      </c>
      <c r="N27" s="10">
        <v>194</v>
      </c>
      <c r="O27" s="10">
        <v>350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283</v>
      </c>
      <c r="C28" s="17">
        <v>249</v>
      </c>
      <c r="D28" s="17">
        <v>281</v>
      </c>
      <c r="E28" s="17">
        <v>530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119</v>
      </c>
      <c r="C29" s="17">
        <v>116</v>
      </c>
      <c r="D29" s="17">
        <v>133</v>
      </c>
      <c r="E29" s="17">
        <v>249</v>
      </c>
      <c r="F29" s="11"/>
      <c r="G29" s="4"/>
      <c r="H29" s="4"/>
      <c r="I29" s="4"/>
      <c r="J29" s="4"/>
      <c r="K29" s="5" t="s">
        <v>401</v>
      </c>
      <c r="L29" s="10">
        <v>395</v>
      </c>
      <c r="M29" s="10">
        <v>494</v>
      </c>
      <c r="N29" s="10">
        <v>529</v>
      </c>
      <c r="O29" s="10">
        <v>1023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356</v>
      </c>
      <c r="C30" s="17">
        <v>336</v>
      </c>
      <c r="D30" s="17">
        <v>356</v>
      </c>
      <c r="E30" s="17">
        <v>692</v>
      </c>
      <c r="F30" s="11"/>
      <c r="G30" s="4"/>
      <c r="H30" s="4"/>
      <c r="I30" s="4"/>
      <c r="J30" s="4"/>
      <c r="K30" s="5" t="s">
        <v>402</v>
      </c>
      <c r="L30" s="10">
        <v>357</v>
      </c>
      <c r="M30" s="10">
        <v>427</v>
      </c>
      <c r="N30" s="10">
        <v>448</v>
      </c>
      <c r="O30" s="10">
        <v>875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168</v>
      </c>
      <c r="C31" s="17">
        <v>150</v>
      </c>
      <c r="D31" s="17">
        <v>169</v>
      </c>
      <c r="E31" s="17">
        <v>319</v>
      </c>
      <c r="F31" s="11"/>
      <c r="G31" s="4"/>
      <c r="H31" s="4"/>
      <c r="I31" s="4"/>
      <c r="J31" s="4"/>
      <c r="K31" s="5" t="s">
        <v>403</v>
      </c>
      <c r="L31" s="10">
        <v>510</v>
      </c>
      <c r="M31" s="10">
        <v>447</v>
      </c>
      <c r="N31" s="10">
        <v>546</v>
      </c>
      <c r="O31" s="10">
        <v>993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1357</v>
      </c>
      <c r="C32" s="17">
        <v>1265</v>
      </c>
      <c r="D32" s="17">
        <v>1452</v>
      </c>
      <c r="E32" s="17">
        <v>2717</v>
      </c>
      <c r="F32" s="11"/>
      <c r="G32" s="4"/>
      <c r="H32" s="4"/>
      <c r="I32" s="4"/>
      <c r="J32" s="4"/>
      <c r="K32" s="5" t="s">
        <v>404</v>
      </c>
      <c r="L32" s="10">
        <v>368</v>
      </c>
      <c r="M32" s="10">
        <v>233</v>
      </c>
      <c r="N32" s="10">
        <v>363</v>
      </c>
      <c r="O32" s="10">
        <v>596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18</v>
      </c>
      <c r="D33" s="17">
        <v>23</v>
      </c>
      <c r="E33" s="17">
        <v>41</v>
      </c>
      <c r="F33" s="11"/>
      <c r="G33" s="4"/>
      <c r="H33" s="4"/>
      <c r="I33" s="4"/>
      <c r="J33" s="4"/>
      <c r="K33" s="5" t="s">
        <v>405</v>
      </c>
      <c r="L33" s="10">
        <v>192</v>
      </c>
      <c r="M33" s="10">
        <v>177</v>
      </c>
      <c r="N33" s="10">
        <v>184</v>
      </c>
      <c r="O33" s="10">
        <v>361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1204</v>
      </c>
      <c r="C34" s="17">
        <v>1179</v>
      </c>
      <c r="D34" s="17">
        <v>1331</v>
      </c>
      <c r="E34" s="17">
        <v>2510</v>
      </c>
      <c r="F34" s="11"/>
      <c r="G34" s="4"/>
      <c r="H34" s="4"/>
      <c r="I34" s="4"/>
      <c r="J34" s="4"/>
      <c r="K34" s="5" t="s">
        <v>867</v>
      </c>
      <c r="L34" s="10">
        <v>304</v>
      </c>
      <c r="M34" s="10">
        <v>283</v>
      </c>
      <c r="N34" s="10">
        <v>342</v>
      </c>
      <c r="O34" s="10">
        <v>625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50</v>
      </c>
      <c r="D35" s="17">
        <v>43</v>
      </c>
      <c r="E35" s="17">
        <v>93</v>
      </c>
      <c r="F35" s="11"/>
      <c r="G35" s="4"/>
      <c r="H35" s="4"/>
      <c r="I35" s="4"/>
      <c r="J35" s="4"/>
      <c r="K35" s="9" t="s">
        <v>868</v>
      </c>
      <c r="L35" s="10">
        <v>6</v>
      </c>
      <c r="M35" s="10">
        <v>3</v>
      </c>
      <c r="N35" s="10">
        <v>3</v>
      </c>
      <c r="O35" s="10">
        <v>6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333</v>
      </c>
      <c r="C36" s="17">
        <v>301</v>
      </c>
      <c r="D36" s="17">
        <v>356</v>
      </c>
      <c r="E36" s="17">
        <v>657</v>
      </c>
      <c r="F36" s="11"/>
      <c r="G36" s="4"/>
      <c r="H36" s="4"/>
      <c r="I36" s="4"/>
      <c r="J36" s="4"/>
      <c r="K36" s="9" t="s">
        <v>45</v>
      </c>
      <c r="L36" s="4">
        <f>SUM(L5:L35)</f>
        <v>8029</v>
      </c>
      <c r="M36" s="4">
        <f>SUM(M5:M35)</f>
        <v>7424</v>
      </c>
      <c r="N36" s="4">
        <f>SUM(N5:N35)</f>
        <v>8406</v>
      </c>
      <c r="O36" s="4">
        <f>SUM(O5:O35)</f>
        <v>15830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367</v>
      </c>
      <c r="C37" s="17">
        <v>350</v>
      </c>
      <c r="D37" s="17">
        <v>373</v>
      </c>
      <c r="E37" s="17">
        <v>723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2413</v>
      </c>
      <c r="C38" s="17">
        <v>2670</v>
      </c>
      <c r="D38" s="17">
        <v>2766</v>
      </c>
      <c r="E38" s="17">
        <v>5436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112</v>
      </c>
      <c r="C40" s="17">
        <v>81</v>
      </c>
      <c r="D40" s="17">
        <v>99</v>
      </c>
      <c r="E40" s="17">
        <v>180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635</v>
      </c>
      <c r="C41" s="17">
        <v>513</v>
      </c>
      <c r="D41" s="17">
        <v>588</v>
      </c>
      <c r="E41" s="17">
        <v>1101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199</v>
      </c>
      <c r="C42" s="17">
        <v>169</v>
      </c>
      <c r="D42" s="17">
        <v>199</v>
      </c>
      <c r="E42" s="17">
        <v>368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476</v>
      </c>
      <c r="C43" s="17">
        <v>373</v>
      </c>
      <c r="D43" s="17">
        <v>418</v>
      </c>
      <c r="E43" s="17">
        <v>791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zoomScale="85" zoomScaleNormal="85" workbookViewId="0">
      <selection activeCell="Q29" sqref="Q29:T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32</v>
      </c>
      <c r="M5" s="10">
        <v>24</v>
      </c>
      <c r="N5" s="10">
        <v>26</v>
      </c>
      <c r="O5" s="10">
        <v>50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32</v>
      </c>
      <c r="H6" s="10">
        <v>15</v>
      </c>
      <c r="I6" s="10">
        <v>32</v>
      </c>
      <c r="J6" s="10">
        <v>47</v>
      </c>
      <c r="K6" s="5" t="s">
        <v>828</v>
      </c>
      <c r="L6" s="10">
        <v>6</v>
      </c>
      <c r="M6" s="10">
        <v>13</v>
      </c>
      <c r="N6" s="10">
        <v>6</v>
      </c>
      <c r="O6" s="10">
        <v>19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126</v>
      </c>
      <c r="H7" s="10">
        <v>78</v>
      </c>
      <c r="I7" s="10">
        <v>109</v>
      </c>
      <c r="J7" s="10">
        <v>187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6</v>
      </c>
      <c r="H8" s="10">
        <v>5</v>
      </c>
      <c r="I8" s="10">
        <v>5</v>
      </c>
      <c r="J8" s="10">
        <v>10</v>
      </c>
      <c r="K8" s="5" t="s">
        <v>839</v>
      </c>
      <c r="L8" s="10">
        <v>33</v>
      </c>
      <c r="M8" s="10">
        <v>32</v>
      </c>
      <c r="N8" s="10">
        <v>35</v>
      </c>
      <c r="O8" s="10">
        <v>67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66</v>
      </c>
      <c r="M9" s="10">
        <v>45</v>
      </c>
      <c r="N9" s="10">
        <v>60</v>
      </c>
      <c r="O9" s="10">
        <v>105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22</v>
      </c>
      <c r="I10" s="10">
        <v>18</v>
      </c>
      <c r="J10" s="10">
        <v>40</v>
      </c>
      <c r="K10" s="5" t="s">
        <v>840</v>
      </c>
      <c r="L10" s="10">
        <v>38</v>
      </c>
      <c r="M10" s="10">
        <v>34</v>
      </c>
      <c r="N10" s="10">
        <v>42</v>
      </c>
      <c r="O10" s="10">
        <v>76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199</v>
      </c>
      <c r="M11" s="4">
        <f t="shared" ref="M11:O11" si="0">SUM(M5:M10)</f>
        <v>169</v>
      </c>
      <c r="N11" s="4">
        <f t="shared" si="0"/>
        <v>199</v>
      </c>
      <c r="O11" s="4">
        <f t="shared" si="0"/>
        <v>368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48</v>
      </c>
      <c r="C12" s="10">
        <v>39</v>
      </c>
      <c r="D12" s="10">
        <v>41</v>
      </c>
      <c r="E12" s="10">
        <v>80</v>
      </c>
      <c r="F12" s="5" t="s">
        <v>832</v>
      </c>
      <c r="G12" s="10">
        <v>106</v>
      </c>
      <c r="H12" s="10">
        <v>108</v>
      </c>
      <c r="I12" s="10">
        <v>107</v>
      </c>
      <c r="J12" s="10">
        <v>215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71</v>
      </c>
      <c r="H13" s="10">
        <v>57</v>
      </c>
      <c r="I13" s="10">
        <v>62</v>
      </c>
      <c r="J13" s="10">
        <v>119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112</v>
      </c>
      <c r="C14" s="4">
        <f>SUM(C5:C13)</f>
        <v>81</v>
      </c>
      <c r="D14" s="4">
        <f>SUM(D5:D13)</f>
        <v>99</v>
      </c>
      <c r="E14" s="4">
        <f>SUM(E5:E13)</f>
        <v>180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31</v>
      </c>
      <c r="J16" s="10">
        <v>48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65</v>
      </c>
      <c r="H17" s="10">
        <v>46</v>
      </c>
      <c r="I17" s="10">
        <v>58</v>
      </c>
      <c r="J17" s="10">
        <v>104</v>
      </c>
      <c r="K17" s="9" t="s">
        <v>205</v>
      </c>
      <c r="L17" s="10">
        <v>5</v>
      </c>
      <c r="M17" s="10">
        <v>2</v>
      </c>
      <c r="N17" s="10">
        <v>5</v>
      </c>
      <c r="O17" s="10">
        <v>7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7</v>
      </c>
      <c r="I18" s="10">
        <v>10</v>
      </c>
      <c r="J18" s="10">
        <v>17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24</v>
      </c>
      <c r="H19" s="10">
        <v>16</v>
      </c>
      <c r="I19" s="10">
        <v>18</v>
      </c>
      <c r="J19" s="10">
        <v>34</v>
      </c>
      <c r="K19" s="5" t="s">
        <v>835</v>
      </c>
      <c r="L19" s="10">
        <v>214</v>
      </c>
      <c r="M19" s="10">
        <v>156</v>
      </c>
      <c r="N19" s="10">
        <v>166</v>
      </c>
      <c r="O19" s="10">
        <v>322</v>
      </c>
      <c r="P19" s="5" t="s">
        <v>849</v>
      </c>
      <c r="Q19" s="10">
        <v>10</v>
      </c>
      <c r="R19" s="10">
        <v>8</v>
      </c>
      <c r="S19" s="10">
        <v>6</v>
      </c>
      <c r="T19" s="10">
        <v>14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34</v>
      </c>
      <c r="H20" s="10">
        <v>35</v>
      </c>
      <c r="I20" s="10">
        <v>36</v>
      </c>
      <c r="J20" s="10">
        <v>71</v>
      </c>
      <c r="K20" s="5" t="s">
        <v>841</v>
      </c>
      <c r="L20" s="10">
        <v>56</v>
      </c>
      <c r="M20" s="10">
        <v>56</v>
      </c>
      <c r="N20" s="10">
        <v>53</v>
      </c>
      <c r="O20" s="10">
        <v>109</v>
      </c>
      <c r="P20" s="9" t="s">
        <v>45</v>
      </c>
      <c r="Q20" s="4">
        <f>SUM(Q17:Q19)</f>
        <v>17</v>
      </c>
      <c r="R20" s="4">
        <f>SUM(R17:R19)</f>
        <v>14</v>
      </c>
      <c r="S20" s="4">
        <f>SUM(S17:S19)</f>
        <v>12</v>
      </c>
      <c r="T20" s="4">
        <f>SUM(T17:T19)</f>
        <v>26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15</v>
      </c>
      <c r="M21" s="10">
        <v>9</v>
      </c>
      <c r="N21" s="10">
        <v>17</v>
      </c>
      <c r="O21" s="10">
        <v>26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15</v>
      </c>
      <c r="H22" s="10">
        <v>11</v>
      </c>
      <c r="I22" s="10">
        <v>11</v>
      </c>
      <c r="J22" s="10">
        <v>22</v>
      </c>
      <c r="K22" s="5" t="s">
        <v>842</v>
      </c>
      <c r="L22" s="10">
        <v>63</v>
      </c>
      <c r="M22" s="10">
        <v>53</v>
      </c>
      <c r="N22" s="10">
        <v>56</v>
      </c>
      <c r="O22" s="10">
        <v>109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77</v>
      </c>
      <c r="M23" s="10">
        <v>58</v>
      </c>
      <c r="N23" s="10">
        <v>71</v>
      </c>
      <c r="O23" s="10">
        <v>129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635</v>
      </c>
      <c r="H24" s="4">
        <f t="shared" ref="H24:J24" si="1">SUM(H5:H23)</f>
        <v>513</v>
      </c>
      <c r="I24" s="4">
        <f t="shared" si="1"/>
        <v>588</v>
      </c>
      <c r="J24" s="4">
        <f t="shared" si="1"/>
        <v>1101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23</v>
      </c>
      <c r="O25" s="10">
        <v>41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476</v>
      </c>
      <c r="M26" s="4">
        <f>SUM(M17:M25)</f>
        <v>373</v>
      </c>
      <c r="N26" s="4">
        <f>SUM(N17:N25)</f>
        <v>418</v>
      </c>
      <c r="O26" s="4">
        <f>SUM(O17:O25)</f>
        <v>791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13</v>
      </c>
      <c r="R29" s="10">
        <v>11</v>
      </c>
      <c r="S29" s="10">
        <v>6</v>
      </c>
      <c r="T29" s="10">
        <v>17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21</v>
      </c>
      <c r="R33" s="4">
        <f>SUM(R29:R32)</f>
        <v>16</v>
      </c>
      <c r="S33" s="4">
        <f>SUM(S29:S32)</f>
        <v>14</v>
      </c>
      <c r="T33" s="4">
        <f>SUM(T29:T32)</f>
        <v>30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24" zoomScale="90" zoomScaleNormal="90" workbookViewId="0">
      <selection activeCell="O23" sqref="O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223</v>
      </c>
      <c r="C5" s="10">
        <v>187</v>
      </c>
      <c r="D5" s="10">
        <v>203</v>
      </c>
      <c r="E5" s="10">
        <v>390</v>
      </c>
      <c r="F5" s="9" t="s">
        <v>419</v>
      </c>
      <c r="G5" s="10">
        <v>568</v>
      </c>
      <c r="H5" s="10">
        <v>600</v>
      </c>
      <c r="I5" s="10">
        <v>658</v>
      </c>
      <c r="J5" s="10">
        <v>1258</v>
      </c>
      <c r="K5" s="9" t="s">
        <v>420</v>
      </c>
      <c r="L5" s="10">
        <v>608</v>
      </c>
      <c r="M5" s="10">
        <v>503</v>
      </c>
      <c r="N5" s="10">
        <v>537</v>
      </c>
      <c r="O5" s="10">
        <v>1040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194</v>
      </c>
      <c r="C6" s="10">
        <v>196</v>
      </c>
      <c r="D6" s="10">
        <v>163</v>
      </c>
      <c r="E6" s="10">
        <v>359</v>
      </c>
      <c r="F6" s="5" t="s">
        <v>49</v>
      </c>
      <c r="G6" s="10">
        <v>201</v>
      </c>
      <c r="H6" s="10">
        <v>220</v>
      </c>
      <c r="I6" s="10">
        <v>219</v>
      </c>
      <c r="J6" s="10">
        <v>439</v>
      </c>
      <c r="K6" s="5" t="s">
        <v>99</v>
      </c>
      <c r="L6" s="10">
        <v>84</v>
      </c>
      <c r="M6" s="10">
        <v>73</v>
      </c>
      <c r="N6" s="10">
        <v>89</v>
      </c>
      <c r="O6" s="10">
        <v>162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248</v>
      </c>
      <c r="C7" s="10">
        <v>235</v>
      </c>
      <c r="D7" s="10">
        <v>247</v>
      </c>
      <c r="E7" s="10">
        <v>482</v>
      </c>
      <c r="F7" s="5" t="s">
        <v>49</v>
      </c>
      <c r="G7" s="10">
        <v>40</v>
      </c>
      <c r="H7" s="10">
        <v>36</v>
      </c>
      <c r="I7" s="10">
        <v>38</v>
      </c>
      <c r="J7" s="10">
        <v>74</v>
      </c>
      <c r="K7" s="5" t="s">
        <v>100</v>
      </c>
      <c r="L7" s="10">
        <v>101</v>
      </c>
      <c r="M7" s="10">
        <v>77</v>
      </c>
      <c r="N7" s="10">
        <v>102</v>
      </c>
      <c r="O7" s="10">
        <v>179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47</v>
      </c>
      <c r="C8" s="10">
        <v>38</v>
      </c>
      <c r="D8" s="10">
        <v>38</v>
      </c>
      <c r="E8" s="10">
        <v>76</v>
      </c>
      <c r="F8" s="5" t="s">
        <v>50</v>
      </c>
      <c r="G8" s="10">
        <v>240</v>
      </c>
      <c r="H8" s="10">
        <v>239</v>
      </c>
      <c r="I8" s="10">
        <v>235</v>
      </c>
      <c r="J8" s="10">
        <v>474</v>
      </c>
      <c r="K8" s="5" t="s">
        <v>101</v>
      </c>
      <c r="L8" s="10">
        <v>62</v>
      </c>
      <c r="M8" s="10">
        <v>48</v>
      </c>
      <c r="N8" s="10">
        <v>31</v>
      </c>
      <c r="O8" s="10">
        <v>79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103</v>
      </c>
      <c r="C9" s="10">
        <v>101</v>
      </c>
      <c r="D9" s="10">
        <v>107</v>
      </c>
      <c r="E9" s="10">
        <v>208</v>
      </c>
      <c r="F9" s="5" t="s">
        <v>51</v>
      </c>
      <c r="G9" s="10">
        <v>250</v>
      </c>
      <c r="H9" s="10">
        <v>254</v>
      </c>
      <c r="I9" s="10">
        <v>239</v>
      </c>
      <c r="J9" s="10">
        <v>493</v>
      </c>
      <c r="K9" s="5" t="s">
        <v>102</v>
      </c>
      <c r="L9" s="10">
        <v>48</v>
      </c>
      <c r="M9" s="10">
        <v>39</v>
      </c>
      <c r="N9" s="10">
        <v>37</v>
      </c>
      <c r="O9" s="10">
        <v>76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165</v>
      </c>
      <c r="C10" s="10">
        <v>147</v>
      </c>
      <c r="D10" s="10">
        <v>169</v>
      </c>
      <c r="E10" s="10">
        <v>316</v>
      </c>
      <c r="F10" s="5" t="s">
        <v>52</v>
      </c>
      <c r="G10" s="10">
        <v>4</v>
      </c>
      <c r="H10" s="10">
        <v>3</v>
      </c>
      <c r="I10" s="10">
        <v>6</v>
      </c>
      <c r="J10" s="10">
        <v>9</v>
      </c>
      <c r="K10" s="5" t="s">
        <v>103</v>
      </c>
      <c r="L10" s="10">
        <v>119</v>
      </c>
      <c r="M10" s="10">
        <v>101</v>
      </c>
      <c r="N10" s="10">
        <v>65</v>
      </c>
      <c r="O10" s="10">
        <v>166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77</v>
      </c>
      <c r="C11" s="10">
        <v>92</v>
      </c>
      <c r="D11" s="10">
        <v>89</v>
      </c>
      <c r="E11" s="10">
        <v>181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42</v>
      </c>
      <c r="M11" s="10">
        <v>35</v>
      </c>
      <c r="N11" s="10">
        <v>32</v>
      </c>
      <c r="O11" s="10">
        <v>67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51</v>
      </c>
      <c r="C12" s="10">
        <v>35</v>
      </c>
      <c r="D12" s="10">
        <v>50</v>
      </c>
      <c r="E12" s="10">
        <v>85</v>
      </c>
      <c r="F12" s="5" t="s">
        <v>54</v>
      </c>
      <c r="G12" s="10">
        <v>77</v>
      </c>
      <c r="H12" s="10">
        <v>85</v>
      </c>
      <c r="I12" s="10">
        <v>95</v>
      </c>
      <c r="J12" s="10">
        <v>180</v>
      </c>
      <c r="K12" s="5" t="s">
        <v>105</v>
      </c>
      <c r="L12" s="10">
        <v>50</v>
      </c>
      <c r="M12" s="10">
        <v>42</v>
      </c>
      <c r="N12" s="10">
        <v>35</v>
      </c>
      <c r="O12" s="10">
        <v>77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73</v>
      </c>
      <c r="C13" s="10">
        <v>67</v>
      </c>
      <c r="D13" s="10">
        <v>71</v>
      </c>
      <c r="E13" s="10">
        <v>138</v>
      </c>
      <c r="F13" s="5" t="s">
        <v>55</v>
      </c>
      <c r="G13" s="10">
        <v>200</v>
      </c>
      <c r="H13" s="10">
        <v>199</v>
      </c>
      <c r="I13" s="10">
        <v>205</v>
      </c>
      <c r="J13" s="10">
        <v>404</v>
      </c>
      <c r="K13" s="5" t="s">
        <v>106</v>
      </c>
      <c r="L13" s="10">
        <v>114</v>
      </c>
      <c r="M13" s="10">
        <v>77</v>
      </c>
      <c r="N13" s="10">
        <v>81</v>
      </c>
      <c r="O13" s="10">
        <v>158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178</v>
      </c>
      <c r="C14" s="10">
        <v>146</v>
      </c>
      <c r="D14" s="10">
        <v>144</v>
      </c>
      <c r="E14" s="10">
        <v>290</v>
      </c>
      <c r="F14" s="5" t="s">
        <v>56</v>
      </c>
      <c r="G14" s="10">
        <v>44</v>
      </c>
      <c r="H14" s="10">
        <v>37</v>
      </c>
      <c r="I14" s="10">
        <v>40</v>
      </c>
      <c r="J14" s="10">
        <v>77</v>
      </c>
      <c r="K14" s="5" t="s">
        <v>107</v>
      </c>
      <c r="L14" s="10">
        <v>161</v>
      </c>
      <c r="M14" s="10">
        <v>153</v>
      </c>
      <c r="N14" s="10">
        <v>151</v>
      </c>
      <c r="O14" s="10">
        <v>304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424</v>
      </c>
      <c r="C15" s="10">
        <v>355</v>
      </c>
      <c r="D15" s="10">
        <v>462</v>
      </c>
      <c r="E15" s="10">
        <v>817</v>
      </c>
      <c r="F15" s="5" t="s">
        <v>57</v>
      </c>
      <c r="G15" s="10">
        <v>93</v>
      </c>
      <c r="H15" s="10">
        <v>88</v>
      </c>
      <c r="I15" s="10">
        <v>97</v>
      </c>
      <c r="J15" s="10">
        <v>185</v>
      </c>
      <c r="K15" s="5" t="s">
        <v>108</v>
      </c>
      <c r="L15" s="10">
        <v>70</v>
      </c>
      <c r="M15" s="10">
        <v>65</v>
      </c>
      <c r="N15" s="10">
        <v>48</v>
      </c>
      <c r="O15" s="10">
        <v>113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332</v>
      </c>
      <c r="C16" s="10">
        <v>346</v>
      </c>
      <c r="D16" s="10">
        <v>388</v>
      </c>
      <c r="E16" s="10">
        <v>734</v>
      </c>
      <c r="F16" s="5" t="s">
        <v>58</v>
      </c>
      <c r="G16" s="10">
        <v>50</v>
      </c>
      <c r="H16" s="10">
        <v>51</v>
      </c>
      <c r="I16" s="10">
        <v>63</v>
      </c>
      <c r="J16" s="10">
        <v>114</v>
      </c>
      <c r="K16" s="5" t="s">
        <v>109</v>
      </c>
      <c r="L16" s="10">
        <v>52</v>
      </c>
      <c r="M16" s="10">
        <v>35</v>
      </c>
      <c r="N16" s="10">
        <v>40</v>
      </c>
      <c r="O16" s="10">
        <v>75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63</v>
      </c>
      <c r="C17" s="10">
        <v>62</v>
      </c>
      <c r="D17" s="10">
        <v>63</v>
      </c>
      <c r="E17" s="10">
        <v>125</v>
      </c>
      <c r="F17" s="5" t="s">
        <v>59</v>
      </c>
      <c r="G17" s="10">
        <v>11</v>
      </c>
      <c r="H17" s="10">
        <v>9</v>
      </c>
      <c r="I17" s="10">
        <v>11</v>
      </c>
      <c r="J17" s="10">
        <v>20</v>
      </c>
      <c r="K17" s="5" t="s">
        <v>110</v>
      </c>
      <c r="L17" s="10">
        <v>34</v>
      </c>
      <c r="M17" s="10">
        <v>29</v>
      </c>
      <c r="N17" s="10">
        <v>21</v>
      </c>
      <c r="O17" s="10">
        <v>50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523</v>
      </c>
      <c r="C18" s="10">
        <v>480</v>
      </c>
      <c r="D18" s="10">
        <v>478</v>
      </c>
      <c r="E18" s="10">
        <v>958</v>
      </c>
      <c r="F18" s="5" t="s">
        <v>60</v>
      </c>
      <c r="G18" s="10">
        <v>160</v>
      </c>
      <c r="H18" s="10">
        <v>148</v>
      </c>
      <c r="I18" s="10">
        <v>150</v>
      </c>
      <c r="J18" s="10">
        <v>298</v>
      </c>
      <c r="K18" s="5" t="s">
        <v>111</v>
      </c>
      <c r="L18" s="10">
        <v>47</v>
      </c>
      <c r="M18" s="10">
        <v>35</v>
      </c>
      <c r="N18" s="10">
        <v>33</v>
      </c>
      <c r="O18" s="10">
        <v>68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309</v>
      </c>
      <c r="C19" s="10">
        <v>332</v>
      </c>
      <c r="D19" s="10">
        <v>308</v>
      </c>
      <c r="E19" s="10">
        <v>640</v>
      </c>
      <c r="F19" s="5" t="s">
        <v>61</v>
      </c>
      <c r="G19" s="10">
        <v>231</v>
      </c>
      <c r="H19" s="10">
        <v>192</v>
      </c>
      <c r="I19" s="10">
        <v>222</v>
      </c>
      <c r="J19" s="10">
        <v>414</v>
      </c>
      <c r="K19" s="5" t="s">
        <v>112</v>
      </c>
      <c r="L19" s="10">
        <v>41</v>
      </c>
      <c r="M19" s="10">
        <v>31</v>
      </c>
      <c r="N19" s="10">
        <v>47</v>
      </c>
      <c r="O19" s="10">
        <v>78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331</v>
      </c>
      <c r="C20" s="10">
        <v>377</v>
      </c>
      <c r="D20" s="10">
        <v>382</v>
      </c>
      <c r="E20" s="10">
        <v>759</v>
      </c>
      <c r="F20" s="5" t="s">
        <v>62</v>
      </c>
      <c r="G20" s="10">
        <v>3</v>
      </c>
      <c r="H20" s="10">
        <v>7</v>
      </c>
      <c r="I20" s="10">
        <v>2</v>
      </c>
      <c r="J20" s="10">
        <v>9</v>
      </c>
      <c r="K20" s="5" t="s">
        <v>113</v>
      </c>
      <c r="L20" s="10">
        <v>120</v>
      </c>
      <c r="M20" s="10">
        <v>135</v>
      </c>
      <c r="N20" s="10">
        <v>136</v>
      </c>
      <c r="O20" s="10">
        <v>271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98</v>
      </c>
      <c r="C21" s="10">
        <v>73</v>
      </c>
      <c r="D21" s="10">
        <v>102</v>
      </c>
      <c r="E21" s="10">
        <v>175</v>
      </c>
      <c r="F21" s="5" t="s">
        <v>63</v>
      </c>
      <c r="G21" s="10">
        <v>92</v>
      </c>
      <c r="H21" s="10">
        <v>76</v>
      </c>
      <c r="I21" s="10">
        <v>91</v>
      </c>
      <c r="J21" s="10">
        <v>167</v>
      </c>
      <c r="K21" s="5" t="s">
        <v>114</v>
      </c>
      <c r="L21" s="10">
        <v>49</v>
      </c>
      <c r="M21" s="10">
        <v>46</v>
      </c>
      <c r="N21" s="10">
        <v>54</v>
      </c>
      <c r="O21" s="10">
        <v>100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19</v>
      </c>
      <c r="E22" s="10">
        <v>28</v>
      </c>
      <c r="F22" s="5" t="s">
        <v>64</v>
      </c>
      <c r="G22" s="10">
        <v>34</v>
      </c>
      <c r="H22" s="10">
        <v>28</v>
      </c>
      <c r="I22" s="10">
        <v>32</v>
      </c>
      <c r="J22" s="10">
        <v>60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64</v>
      </c>
      <c r="M23" s="10">
        <v>57</v>
      </c>
      <c r="N23" s="10">
        <v>41</v>
      </c>
      <c r="O23" s="10">
        <v>98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59</v>
      </c>
      <c r="H24" s="10">
        <v>48</v>
      </c>
      <c r="I24" s="10">
        <v>64</v>
      </c>
      <c r="J24" s="10">
        <v>112</v>
      </c>
      <c r="K24" s="5" t="s">
        <v>116</v>
      </c>
      <c r="L24" s="10">
        <v>30</v>
      </c>
      <c r="M24" s="10">
        <v>21</v>
      </c>
      <c r="N24" s="10">
        <v>20</v>
      </c>
      <c r="O24" s="10">
        <v>41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470</v>
      </c>
      <c r="C25" s="10">
        <v>560</v>
      </c>
      <c r="D25" s="10">
        <v>541</v>
      </c>
      <c r="E25" s="10">
        <v>1101</v>
      </c>
      <c r="F25" s="5" t="s">
        <v>66</v>
      </c>
      <c r="G25" s="10">
        <v>141</v>
      </c>
      <c r="H25" s="10">
        <v>138</v>
      </c>
      <c r="I25" s="10">
        <v>124</v>
      </c>
      <c r="J25" s="10">
        <v>262</v>
      </c>
      <c r="K25" s="5" t="s">
        <v>117</v>
      </c>
      <c r="L25" s="10">
        <v>35</v>
      </c>
      <c r="M25" s="10">
        <v>36</v>
      </c>
      <c r="N25" s="10">
        <v>41</v>
      </c>
      <c r="O25" s="10">
        <v>77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136</v>
      </c>
      <c r="C26" s="10">
        <v>125</v>
      </c>
      <c r="D26" s="10">
        <v>142</v>
      </c>
      <c r="E26" s="10">
        <v>267</v>
      </c>
      <c r="F26" s="5" t="s">
        <v>67</v>
      </c>
      <c r="G26" s="10">
        <v>22</v>
      </c>
      <c r="H26" s="10">
        <v>16</v>
      </c>
      <c r="I26" s="10">
        <v>23</v>
      </c>
      <c r="J26" s="10">
        <v>39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393</v>
      </c>
      <c r="C27" s="10">
        <v>361</v>
      </c>
      <c r="D27" s="10">
        <v>385</v>
      </c>
      <c r="E27" s="10">
        <v>746</v>
      </c>
      <c r="F27" s="5" t="s">
        <v>68</v>
      </c>
      <c r="G27" s="10">
        <v>107</v>
      </c>
      <c r="H27" s="10">
        <v>104</v>
      </c>
      <c r="I27" s="10">
        <v>126</v>
      </c>
      <c r="J27" s="10">
        <v>230</v>
      </c>
      <c r="K27" s="5" t="s">
        <v>119</v>
      </c>
      <c r="L27" s="10">
        <v>60</v>
      </c>
      <c r="M27" s="10">
        <v>33</v>
      </c>
      <c r="N27" s="10">
        <v>48</v>
      </c>
      <c r="O27" s="10">
        <v>81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84</v>
      </c>
      <c r="H28" s="10">
        <v>87</v>
      </c>
      <c r="I28" s="10">
        <v>90</v>
      </c>
      <c r="J28" s="10">
        <v>177</v>
      </c>
      <c r="K28" s="5" t="s">
        <v>120</v>
      </c>
      <c r="L28" s="10">
        <v>73</v>
      </c>
      <c r="M28" s="10">
        <v>80</v>
      </c>
      <c r="N28" s="10">
        <v>85</v>
      </c>
      <c r="O28" s="10">
        <v>165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4470</v>
      </c>
      <c r="C29" s="4">
        <f t="shared" ref="C29:E29" si="0">SUM(C5:C28)</f>
        <v>4341</v>
      </c>
      <c r="D29" s="4">
        <f t="shared" si="0"/>
        <v>4571</v>
      </c>
      <c r="E29" s="4">
        <f t="shared" si="0"/>
        <v>8912</v>
      </c>
      <c r="F29" s="5" t="s">
        <v>70</v>
      </c>
      <c r="G29" s="10">
        <v>157</v>
      </c>
      <c r="H29" s="10">
        <v>114</v>
      </c>
      <c r="I29" s="10">
        <v>143</v>
      </c>
      <c r="J29" s="10">
        <v>257</v>
      </c>
      <c r="K29" s="5" t="s">
        <v>121</v>
      </c>
      <c r="L29" s="10">
        <v>10</v>
      </c>
      <c r="M29" s="10">
        <v>6</v>
      </c>
      <c r="N29" s="10">
        <v>7</v>
      </c>
      <c r="O29" s="10">
        <v>13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76</v>
      </c>
      <c r="H30" s="10">
        <v>76</v>
      </c>
      <c r="I30" s="10">
        <v>90</v>
      </c>
      <c r="J30" s="10">
        <v>166</v>
      </c>
      <c r="K30" s="5" t="s">
        <v>122</v>
      </c>
      <c r="L30" s="10">
        <v>16</v>
      </c>
      <c r="M30" s="10">
        <v>12</v>
      </c>
      <c r="N30" s="10">
        <v>5</v>
      </c>
      <c r="O30" s="10">
        <v>17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125</v>
      </c>
      <c r="H31" s="10">
        <v>100</v>
      </c>
      <c r="I31" s="10">
        <v>115</v>
      </c>
      <c r="J31" s="10">
        <v>215</v>
      </c>
      <c r="K31" s="5" t="s">
        <v>123</v>
      </c>
      <c r="L31" s="10">
        <v>1</v>
      </c>
      <c r="M31" s="10">
        <v>1</v>
      </c>
      <c r="N31" s="10">
        <v>1</v>
      </c>
      <c r="O31" s="10">
        <v>2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64</v>
      </c>
      <c r="H32" s="10">
        <v>77</v>
      </c>
      <c r="I32" s="10">
        <v>86</v>
      </c>
      <c r="J32" s="10">
        <v>163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55</v>
      </c>
      <c r="H33" s="10">
        <v>35</v>
      </c>
      <c r="I33" s="10">
        <v>30</v>
      </c>
      <c r="J33" s="10">
        <v>65</v>
      </c>
      <c r="K33" s="5" t="s">
        <v>125</v>
      </c>
      <c r="L33" s="10">
        <v>73</v>
      </c>
      <c r="M33" s="10">
        <v>65</v>
      </c>
      <c r="N33" s="10">
        <v>27</v>
      </c>
      <c r="O33" s="10">
        <v>92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144</v>
      </c>
      <c r="H34" s="10">
        <v>117</v>
      </c>
      <c r="I34" s="10">
        <v>140</v>
      </c>
      <c r="J34" s="10">
        <v>257</v>
      </c>
      <c r="K34" s="5" t="s">
        <v>126</v>
      </c>
      <c r="L34" s="10">
        <v>29</v>
      </c>
      <c r="M34" s="10">
        <v>26</v>
      </c>
      <c r="N34" s="10">
        <v>21</v>
      </c>
      <c r="O34" s="10">
        <v>47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3347</v>
      </c>
      <c r="H35" s="4">
        <f>SUM(H5:H34)</f>
        <v>3199</v>
      </c>
      <c r="I35" s="4">
        <f>SUM(I5:I34)</f>
        <v>3452</v>
      </c>
      <c r="J35" s="4">
        <f>SUM(J5:J34)</f>
        <v>6651</v>
      </c>
      <c r="K35" s="5" t="s">
        <v>127</v>
      </c>
      <c r="L35" s="10">
        <v>18</v>
      </c>
      <c r="M35" s="10">
        <v>17</v>
      </c>
      <c r="N35" s="10">
        <v>15</v>
      </c>
      <c r="O35" s="10">
        <v>32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17</v>
      </c>
      <c r="N36" s="10">
        <v>23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41</v>
      </c>
      <c r="M37" s="10">
        <v>30</v>
      </c>
      <c r="N37" s="10">
        <v>37</v>
      </c>
      <c r="O37" s="10">
        <v>67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285</v>
      </c>
      <c r="M38" s="10">
        <v>223</v>
      </c>
      <c r="N38" s="10">
        <v>207</v>
      </c>
      <c r="O38" s="10">
        <v>430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278</v>
      </c>
      <c r="M39" s="10">
        <v>210</v>
      </c>
      <c r="N39" s="10">
        <v>192</v>
      </c>
      <c r="O39" s="10">
        <v>402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233</v>
      </c>
      <c r="M40" s="10">
        <v>178</v>
      </c>
      <c r="N40" s="10">
        <v>181</v>
      </c>
      <c r="O40" s="10">
        <v>359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3089</v>
      </c>
      <c r="M42" s="4">
        <f>SUM(M5:M41)</f>
        <v>2546</v>
      </c>
      <c r="N42" s="4">
        <f>SUM(N5:N41)</f>
        <v>2504</v>
      </c>
      <c r="O42" s="4">
        <f>SUM(O5:O41)</f>
        <v>5050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13</v>
      </c>
      <c r="C5" s="10">
        <v>16</v>
      </c>
      <c r="D5" s="10">
        <v>15</v>
      </c>
      <c r="E5" s="10">
        <v>31</v>
      </c>
      <c r="F5" s="9" t="s">
        <v>172</v>
      </c>
      <c r="G5" s="10">
        <v>128</v>
      </c>
      <c r="H5" s="10">
        <v>105</v>
      </c>
      <c r="I5" s="10">
        <v>118</v>
      </c>
      <c r="J5" s="10">
        <v>223</v>
      </c>
      <c r="K5" s="9" t="s">
        <v>194</v>
      </c>
      <c r="L5" s="10">
        <v>4</v>
      </c>
      <c r="M5" s="10">
        <v>6</v>
      </c>
      <c r="N5" s="10">
        <v>5</v>
      </c>
      <c r="O5" s="10">
        <v>11</v>
      </c>
      <c r="P5" s="9" t="s">
        <v>864</v>
      </c>
      <c r="Q5" s="4">
        <f>SUM(L5:L44)</f>
        <v>2788</v>
      </c>
      <c r="R5" s="4">
        <f>SUM(M5:M44)</f>
        <v>2788</v>
      </c>
      <c r="S5" s="4">
        <f>SUM(N5:N44)</f>
        <v>2946</v>
      </c>
      <c r="T5" s="4">
        <f>SUM(O5:O44)</f>
        <v>5734</v>
      </c>
    </row>
    <row r="6" spans="1:20" ht="20.149999999999999" customHeight="1">
      <c r="A6" s="5" t="s">
        <v>135</v>
      </c>
      <c r="B6" s="10">
        <v>36</v>
      </c>
      <c r="C6" s="10">
        <v>31</v>
      </c>
      <c r="D6" s="10">
        <v>11</v>
      </c>
      <c r="E6" s="10">
        <v>42</v>
      </c>
      <c r="F6" s="5" t="s">
        <v>173</v>
      </c>
      <c r="G6" s="10">
        <v>80</v>
      </c>
      <c r="H6" s="10">
        <v>73</v>
      </c>
      <c r="I6" s="10">
        <v>70</v>
      </c>
      <c r="J6" s="10">
        <v>143</v>
      </c>
      <c r="K6" s="9" t="s">
        <v>194</v>
      </c>
      <c r="L6" s="10">
        <v>25</v>
      </c>
      <c r="M6" s="10">
        <v>26</v>
      </c>
      <c r="N6" s="10">
        <v>24</v>
      </c>
      <c r="O6" s="10">
        <v>50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68</v>
      </c>
      <c r="H7" s="10">
        <v>58</v>
      </c>
      <c r="I7" s="10">
        <v>77</v>
      </c>
      <c r="J7" s="10">
        <v>135</v>
      </c>
      <c r="K7" s="9" t="s">
        <v>195</v>
      </c>
      <c r="L7" s="10">
        <v>41</v>
      </c>
      <c r="M7" s="10">
        <v>39</v>
      </c>
      <c r="N7" s="10">
        <v>40</v>
      </c>
      <c r="O7" s="10">
        <v>79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43</v>
      </c>
      <c r="H8" s="10">
        <v>46</v>
      </c>
      <c r="I8" s="10">
        <v>10</v>
      </c>
      <c r="J8" s="10">
        <v>56</v>
      </c>
      <c r="K8" s="9" t="s">
        <v>196</v>
      </c>
      <c r="L8" s="10">
        <v>29</v>
      </c>
      <c r="M8" s="10">
        <v>25</v>
      </c>
      <c r="N8" s="10">
        <v>30</v>
      </c>
      <c r="O8" s="10">
        <v>55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122</v>
      </c>
      <c r="C9" s="10">
        <v>131</v>
      </c>
      <c r="D9" s="10">
        <v>111</v>
      </c>
      <c r="E9" s="10">
        <v>242</v>
      </c>
      <c r="F9" s="5" t="s">
        <v>176</v>
      </c>
      <c r="G9" s="10">
        <v>87</v>
      </c>
      <c r="H9" s="10">
        <v>82</v>
      </c>
      <c r="I9" s="10">
        <v>74</v>
      </c>
      <c r="J9" s="10">
        <v>156</v>
      </c>
      <c r="K9" s="9" t="s">
        <v>197</v>
      </c>
      <c r="L9" s="10">
        <v>43</v>
      </c>
      <c r="M9" s="10">
        <v>34</v>
      </c>
      <c r="N9" s="10">
        <v>39</v>
      </c>
      <c r="O9" s="10">
        <v>73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121</v>
      </c>
      <c r="C10" s="10">
        <v>109</v>
      </c>
      <c r="D10" s="10">
        <v>88</v>
      </c>
      <c r="E10" s="10">
        <v>197</v>
      </c>
      <c r="F10" s="5" t="s">
        <v>177</v>
      </c>
      <c r="G10" s="10">
        <v>15</v>
      </c>
      <c r="H10" s="10">
        <v>16</v>
      </c>
      <c r="I10" s="10">
        <v>19</v>
      </c>
      <c r="J10" s="10">
        <v>35</v>
      </c>
      <c r="K10" s="9" t="s">
        <v>198</v>
      </c>
      <c r="L10" s="10">
        <v>59</v>
      </c>
      <c r="M10" s="10">
        <v>46</v>
      </c>
      <c r="N10" s="10">
        <v>46</v>
      </c>
      <c r="O10" s="10">
        <v>92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25</v>
      </c>
      <c r="C11" s="10">
        <v>15</v>
      </c>
      <c r="D11" s="10">
        <v>18</v>
      </c>
      <c r="E11" s="10">
        <v>33</v>
      </c>
      <c r="F11" s="5" t="s">
        <v>178</v>
      </c>
      <c r="G11" s="10">
        <v>31</v>
      </c>
      <c r="H11" s="10">
        <v>19</v>
      </c>
      <c r="I11" s="10">
        <v>24</v>
      </c>
      <c r="J11" s="10">
        <v>43</v>
      </c>
      <c r="K11" s="9" t="s">
        <v>199</v>
      </c>
      <c r="L11" s="10">
        <v>36</v>
      </c>
      <c r="M11" s="10">
        <v>26</v>
      </c>
      <c r="N11" s="10">
        <v>36</v>
      </c>
      <c r="O11" s="10">
        <v>62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18</v>
      </c>
      <c r="C12" s="10">
        <v>13</v>
      </c>
      <c r="D12" s="10">
        <v>21</v>
      </c>
      <c r="E12" s="10">
        <v>34</v>
      </c>
      <c r="F12" s="5" t="s">
        <v>179</v>
      </c>
      <c r="G12" s="10">
        <v>159</v>
      </c>
      <c r="H12" s="10">
        <v>123</v>
      </c>
      <c r="I12" s="10">
        <v>148</v>
      </c>
      <c r="J12" s="10">
        <v>271</v>
      </c>
      <c r="K12" s="9" t="s">
        <v>200</v>
      </c>
      <c r="L12" s="10">
        <v>47</v>
      </c>
      <c r="M12" s="10">
        <v>46</v>
      </c>
      <c r="N12" s="10">
        <v>42</v>
      </c>
      <c r="O12" s="10">
        <v>88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27</v>
      </c>
      <c r="C13" s="10">
        <v>23</v>
      </c>
      <c r="D13" s="10">
        <v>23</v>
      </c>
      <c r="E13" s="10">
        <v>46</v>
      </c>
      <c r="F13" s="5" t="s">
        <v>180</v>
      </c>
      <c r="G13" s="10">
        <v>135</v>
      </c>
      <c r="H13" s="10">
        <v>131</v>
      </c>
      <c r="I13" s="10">
        <v>128</v>
      </c>
      <c r="J13" s="10">
        <v>259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50</v>
      </c>
      <c r="C14" s="10">
        <v>37</v>
      </c>
      <c r="D14" s="10">
        <v>35</v>
      </c>
      <c r="E14" s="10">
        <v>72</v>
      </c>
      <c r="F14" s="5" t="s">
        <v>181</v>
      </c>
      <c r="G14" s="10">
        <v>96</v>
      </c>
      <c r="H14" s="10">
        <v>79</v>
      </c>
      <c r="I14" s="10">
        <v>81</v>
      </c>
      <c r="J14" s="10">
        <v>160</v>
      </c>
      <c r="K14" s="9" t="s">
        <v>202</v>
      </c>
      <c r="L14" s="10">
        <v>68</v>
      </c>
      <c r="M14" s="10">
        <v>70</v>
      </c>
      <c r="N14" s="10">
        <v>70</v>
      </c>
      <c r="O14" s="10">
        <v>140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62</v>
      </c>
      <c r="C15" s="10">
        <v>43</v>
      </c>
      <c r="D15" s="10">
        <v>44</v>
      </c>
      <c r="E15" s="10">
        <v>87</v>
      </c>
      <c r="F15" s="5" t="s">
        <v>182</v>
      </c>
      <c r="G15" s="10">
        <v>163</v>
      </c>
      <c r="H15" s="10">
        <v>138</v>
      </c>
      <c r="I15" s="10">
        <v>153</v>
      </c>
      <c r="J15" s="10">
        <v>291</v>
      </c>
      <c r="K15" s="9" t="s">
        <v>203</v>
      </c>
      <c r="L15" s="10">
        <v>62</v>
      </c>
      <c r="M15" s="10">
        <v>78</v>
      </c>
      <c r="N15" s="10">
        <v>91</v>
      </c>
      <c r="O15" s="10">
        <v>169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70</v>
      </c>
      <c r="C16" s="10">
        <v>50</v>
      </c>
      <c r="D16" s="10">
        <v>51</v>
      </c>
      <c r="E16" s="10">
        <v>101</v>
      </c>
      <c r="F16" s="5" t="s">
        <v>183</v>
      </c>
      <c r="G16" s="10">
        <v>136</v>
      </c>
      <c r="H16" s="10">
        <v>116</v>
      </c>
      <c r="I16" s="10">
        <v>141</v>
      </c>
      <c r="J16" s="10">
        <v>257</v>
      </c>
      <c r="K16" s="9" t="s">
        <v>204</v>
      </c>
      <c r="L16" s="10">
        <v>127</v>
      </c>
      <c r="M16" s="10">
        <v>122</v>
      </c>
      <c r="N16" s="10">
        <v>128</v>
      </c>
      <c r="O16" s="10">
        <v>250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71</v>
      </c>
      <c r="C17" s="10">
        <v>46</v>
      </c>
      <c r="D17" s="10">
        <v>51</v>
      </c>
      <c r="E17" s="10">
        <v>97</v>
      </c>
      <c r="F17" s="5" t="s">
        <v>184</v>
      </c>
      <c r="G17" s="10">
        <v>44</v>
      </c>
      <c r="H17" s="10">
        <v>40</v>
      </c>
      <c r="I17" s="10">
        <v>48</v>
      </c>
      <c r="J17" s="10">
        <v>88</v>
      </c>
      <c r="K17" s="9" t="s">
        <v>205</v>
      </c>
      <c r="L17" s="10">
        <v>57</v>
      </c>
      <c r="M17" s="10">
        <v>64</v>
      </c>
      <c r="N17" s="10">
        <v>59</v>
      </c>
      <c r="O17" s="10">
        <v>123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147</v>
      </c>
      <c r="C18" s="10">
        <v>117</v>
      </c>
      <c r="D18" s="10">
        <v>95</v>
      </c>
      <c r="E18" s="10">
        <v>212</v>
      </c>
      <c r="F18" s="5" t="s">
        <v>858</v>
      </c>
      <c r="G18" s="10">
        <v>110</v>
      </c>
      <c r="H18" s="10">
        <v>92</v>
      </c>
      <c r="I18" s="10">
        <v>116</v>
      </c>
      <c r="J18" s="10">
        <v>208</v>
      </c>
      <c r="K18" s="9" t="s">
        <v>206</v>
      </c>
      <c r="L18" s="10">
        <v>26</v>
      </c>
      <c r="M18" s="10">
        <v>22</v>
      </c>
      <c r="N18" s="10">
        <v>26</v>
      </c>
      <c r="O18" s="10">
        <v>48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45</v>
      </c>
      <c r="C19" s="10">
        <v>36</v>
      </c>
      <c r="D19" s="10">
        <v>39</v>
      </c>
      <c r="E19" s="10">
        <v>75</v>
      </c>
      <c r="F19" s="5" t="s">
        <v>859</v>
      </c>
      <c r="G19" s="10">
        <v>55</v>
      </c>
      <c r="H19" s="10">
        <v>54</v>
      </c>
      <c r="I19" s="10">
        <v>65</v>
      </c>
      <c r="J19" s="10">
        <v>119</v>
      </c>
      <c r="K19" s="9" t="s">
        <v>207</v>
      </c>
      <c r="L19" s="10">
        <v>76</v>
      </c>
      <c r="M19" s="10">
        <v>75</v>
      </c>
      <c r="N19" s="10">
        <v>76</v>
      </c>
      <c r="O19" s="10">
        <v>151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44</v>
      </c>
      <c r="C20" s="10">
        <v>42</v>
      </c>
      <c r="D20" s="10">
        <v>34</v>
      </c>
      <c r="E20" s="10">
        <v>76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48</v>
      </c>
      <c r="M20" s="10">
        <v>44</v>
      </c>
      <c r="N20" s="10">
        <v>53</v>
      </c>
      <c r="O20" s="10">
        <v>97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860</v>
      </c>
      <c r="G21" s="10">
        <v>179</v>
      </c>
      <c r="H21" s="10">
        <v>188</v>
      </c>
      <c r="I21" s="10">
        <v>200</v>
      </c>
      <c r="J21" s="10">
        <v>388</v>
      </c>
      <c r="K21" s="9" t="s">
        <v>209</v>
      </c>
      <c r="L21" s="10">
        <v>42</v>
      </c>
      <c r="M21" s="10">
        <v>38</v>
      </c>
      <c r="N21" s="10">
        <v>41</v>
      </c>
      <c r="O21" s="10">
        <v>79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29</v>
      </c>
      <c r="E22" s="10">
        <v>50</v>
      </c>
      <c r="F22" s="5" t="s">
        <v>861</v>
      </c>
      <c r="G22" s="10">
        <v>78</v>
      </c>
      <c r="H22" s="10">
        <v>74</v>
      </c>
      <c r="I22" s="10">
        <v>80</v>
      </c>
      <c r="J22" s="10">
        <v>154</v>
      </c>
      <c r="K22" s="9" t="s">
        <v>210</v>
      </c>
      <c r="L22" s="10">
        <v>41</v>
      </c>
      <c r="M22" s="10">
        <v>47</v>
      </c>
      <c r="N22" s="10">
        <v>54</v>
      </c>
      <c r="O22" s="10">
        <v>101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30</v>
      </c>
      <c r="C23" s="10">
        <v>30</v>
      </c>
      <c r="D23" s="10">
        <v>32</v>
      </c>
      <c r="E23" s="10">
        <v>62</v>
      </c>
      <c r="F23" s="5" t="s">
        <v>862</v>
      </c>
      <c r="G23" s="10">
        <v>174</v>
      </c>
      <c r="H23" s="10">
        <v>174</v>
      </c>
      <c r="I23" s="10">
        <v>218</v>
      </c>
      <c r="J23" s="10">
        <v>392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17</v>
      </c>
      <c r="E24" s="10">
        <v>25</v>
      </c>
      <c r="F24" s="5" t="s">
        <v>863</v>
      </c>
      <c r="G24" s="10">
        <v>83</v>
      </c>
      <c r="H24" s="10">
        <v>90</v>
      </c>
      <c r="I24" s="10">
        <v>93</v>
      </c>
      <c r="J24" s="10">
        <v>183</v>
      </c>
      <c r="K24" s="9" t="s">
        <v>211</v>
      </c>
      <c r="L24" s="10">
        <v>22</v>
      </c>
      <c r="M24" s="10">
        <v>27</v>
      </c>
      <c r="N24" s="10">
        <v>23</v>
      </c>
      <c r="O24" s="10">
        <v>50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51</v>
      </c>
      <c r="C25" s="10">
        <v>46</v>
      </c>
      <c r="D25" s="10">
        <v>62</v>
      </c>
      <c r="E25" s="10">
        <v>108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431</v>
      </c>
      <c r="M25" s="10">
        <v>446</v>
      </c>
      <c r="N25" s="10">
        <v>449</v>
      </c>
      <c r="O25" s="10">
        <v>895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40</v>
      </c>
      <c r="C26" s="10">
        <v>34</v>
      </c>
      <c r="D26" s="10">
        <v>26</v>
      </c>
      <c r="E26" s="10">
        <v>60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4</v>
      </c>
      <c r="M26" s="10">
        <v>2</v>
      </c>
      <c r="N26" s="10">
        <v>2</v>
      </c>
      <c r="O26" s="10">
        <v>4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15</v>
      </c>
      <c r="C27" s="10">
        <v>20</v>
      </c>
      <c r="D27" s="10">
        <v>19</v>
      </c>
      <c r="E27" s="10">
        <v>39</v>
      </c>
      <c r="F27" s="9" t="s">
        <v>865</v>
      </c>
      <c r="G27" s="4">
        <f>SUM(B5:B44,G5:G26)</f>
        <v>4392</v>
      </c>
      <c r="H27" s="4">
        <f>SUM(C5:C44,H5:H26)</f>
        <v>3863</v>
      </c>
      <c r="I27" s="4">
        <f>SUM(D5:D44,I5:I26)</f>
        <v>4005</v>
      </c>
      <c r="J27" s="4">
        <f>SUM(E5:E44,J5:J26)</f>
        <v>7868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161</v>
      </c>
      <c r="C28" s="10">
        <v>97</v>
      </c>
      <c r="D28" s="10">
        <v>125</v>
      </c>
      <c r="E28" s="10">
        <v>222</v>
      </c>
      <c r="F28" s="9"/>
      <c r="G28" s="4"/>
      <c r="H28" s="4"/>
      <c r="I28" s="4"/>
      <c r="J28" s="4"/>
      <c r="K28" s="9" t="s">
        <v>215</v>
      </c>
      <c r="L28" s="10">
        <v>157</v>
      </c>
      <c r="M28" s="10">
        <v>178</v>
      </c>
      <c r="N28" s="10">
        <v>175</v>
      </c>
      <c r="O28" s="10">
        <v>353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65</v>
      </c>
      <c r="C29" s="10">
        <v>67</v>
      </c>
      <c r="D29" s="10">
        <v>51</v>
      </c>
      <c r="E29" s="10">
        <v>118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16</v>
      </c>
      <c r="N29" s="10">
        <v>22</v>
      </c>
      <c r="O29" s="10">
        <v>38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98</v>
      </c>
      <c r="C30" s="10">
        <v>81</v>
      </c>
      <c r="D30" s="10">
        <v>75</v>
      </c>
      <c r="E30" s="10">
        <v>156</v>
      </c>
      <c r="F30" s="9"/>
      <c r="G30" s="4"/>
      <c r="H30" s="4"/>
      <c r="I30" s="4"/>
      <c r="J30" s="4"/>
      <c r="K30" s="9" t="s">
        <v>217</v>
      </c>
      <c r="L30" s="10">
        <v>96</v>
      </c>
      <c r="M30" s="10">
        <v>102</v>
      </c>
      <c r="N30" s="10">
        <v>117</v>
      </c>
      <c r="O30" s="10">
        <v>219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44</v>
      </c>
      <c r="D31" s="10">
        <v>49</v>
      </c>
      <c r="E31" s="10">
        <v>93</v>
      </c>
      <c r="F31" s="9"/>
      <c r="G31" s="4"/>
      <c r="H31" s="4"/>
      <c r="I31" s="4"/>
      <c r="J31" s="4"/>
      <c r="K31" s="9" t="s">
        <v>218</v>
      </c>
      <c r="L31" s="10">
        <v>57</v>
      </c>
      <c r="M31" s="10">
        <v>46</v>
      </c>
      <c r="N31" s="10">
        <v>53</v>
      </c>
      <c r="O31" s="10">
        <v>99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106</v>
      </c>
      <c r="C32" s="10">
        <v>94</v>
      </c>
      <c r="D32" s="10">
        <v>89</v>
      </c>
      <c r="E32" s="10">
        <v>183</v>
      </c>
      <c r="F32" s="9"/>
      <c r="G32" s="4"/>
      <c r="H32" s="4"/>
      <c r="I32" s="4"/>
      <c r="J32" s="4"/>
      <c r="K32" s="9" t="s">
        <v>219</v>
      </c>
      <c r="L32" s="10">
        <v>86</v>
      </c>
      <c r="M32" s="10">
        <v>82</v>
      </c>
      <c r="N32" s="10">
        <v>90</v>
      </c>
      <c r="O32" s="10">
        <v>172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76</v>
      </c>
      <c r="C33" s="10">
        <v>66</v>
      </c>
      <c r="D33" s="10">
        <v>58</v>
      </c>
      <c r="E33" s="10">
        <v>124</v>
      </c>
      <c r="F33" s="9"/>
      <c r="G33" s="4"/>
      <c r="H33" s="4"/>
      <c r="I33" s="4"/>
      <c r="J33" s="4"/>
      <c r="K33" s="9" t="s">
        <v>219</v>
      </c>
      <c r="L33" s="10">
        <v>334</v>
      </c>
      <c r="M33" s="10">
        <v>411</v>
      </c>
      <c r="N33" s="10">
        <v>408</v>
      </c>
      <c r="O33" s="10">
        <v>819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91</v>
      </c>
      <c r="C34" s="10">
        <v>87</v>
      </c>
      <c r="D34" s="10">
        <v>96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129</v>
      </c>
      <c r="C35" s="10">
        <v>127</v>
      </c>
      <c r="D35" s="10">
        <v>117</v>
      </c>
      <c r="E35" s="10">
        <v>244</v>
      </c>
      <c r="F35" s="9"/>
      <c r="G35" s="4"/>
      <c r="H35" s="4"/>
      <c r="I35" s="4"/>
      <c r="J35" s="4"/>
      <c r="K35" s="9" t="s">
        <v>220</v>
      </c>
      <c r="L35" s="10">
        <v>86</v>
      </c>
      <c r="M35" s="10">
        <v>86</v>
      </c>
      <c r="N35" s="10">
        <v>87</v>
      </c>
      <c r="O35" s="10">
        <v>173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49</v>
      </c>
      <c r="C36" s="10">
        <v>43</v>
      </c>
      <c r="D36" s="10">
        <v>36</v>
      </c>
      <c r="E36" s="10">
        <v>79</v>
      </c>
      <c r="F36" s="9"/>
      <c r="G36" s="4"/>
      <c r="H36" s="4"/>
      <c r="I36" s="4"/>
      <c r="J36" s="4"/>
      <c r="K36" s="9" t="s">
        <v>221</v>
      </c>
      <c r="L36" s="10">
        <v>100</v>
      </c>
      <c r="M36" s="10">
        <v>92</v>
      </c>
      <c r="N36" s="10">
        <v>94</v>
      </c>
      <c r="O36" s="10">
        <v>186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16</v>
      </c>
      <c r="D37" s="10">
        <v>17</v>
      </c>
      <c r="E37" s="10">
        <v>33</v>
      </c>
      <c r="F37" s="9"/>
      <c r="G37" s="4"/>
      <c r="H37" s="4"/>
      <c r="I37" s="4"/>
      <c r="J37" s="4"/>
      <c r="K37" s="9" t="s">
        <v>222</v>
      </c>
      <c r="L37" s="10">
        <v>50</v>
      </c>
      <c r="M37" s="10">
        <v>31</v>
      </c>
      <c r="N37" s="10">
        <v>46</v>
      </c>
      <c r="O37" s="10">
        <v>77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91</v>
      </c>
      <c r="C38" s="10">
        <v>83</v>
      </c>
      <c r="D38" s="10">
        <v>97</v>
      </c>
      <c r="E38" s="10">
        <v>180</v>
      </c>
      <c r="F38" s="9"/>
      <c r="G38" s="4"/>
      <c r="H38" s="4"/>
      <c r="I38" s="4"/>
      <c r="J38" s="4"/>
      <c r="K38" s="9" t="s">
        <v>223</v>
      </c>
      <c r="L38" s="10">
        <v>38</v>
      </c>
      <c r="M38" s="10">
        <v>35</v>
      </c>
      <c r="N38" s="10">
        <v>33</v>
      </c>
      <c r="O38" s="10">
        <v>68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62</v>
      </c>
      <c r="C39" s="10">
        <v>64</v>
      </c>
      <c r="D39" s="10">
        <v>67</v>
      </c>
      <c r="E39" s="10">
        <v>131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35</v>
      </c>
      <c r="N39" s="10">
        <v>32</v>
      </c>
      <c r="O39" s="10">
        <v>67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174</v>
      </c>
      <c r="C40" s="10">
        <v>152</v>
      </c>
      <c r="D40" s="10">
        <v>136</v>
      </c>
      <c r="E40" s="10">
        <v>288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46</v>
      </c>
      <c r="O40" s="10">
        <v>94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49</v>
      </c>
      <c r="C41" s="10">
        <v>40</v>
      </c>
      <c r="D41" s="10">
        <v>43</v>
      </c>
      <c r="E41" s="10">
        <v>83</v>
      </c>
      <c r="F41" s="9"/>
      <c r="G41" s="4"/>
      <c r="H41" s="4"/>
      <c r="I41" s="4"/>
      <c r="J41" s="4"/>
      <c r="K41" s="9" t="s">
        <v>226</v>
      </c>
      <c r="L41" s="10">
        <v>274</v>
      </c>
      <c r="M41" s="10">
        <v>241</v>
      </c>
      <c r="N41" s="10">
        <v>301</v>
      </c>
      <c r="O41" s="10">
        <v>542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101</v>
      </c>
      <c r="C42" s="10">
        <v>74</v>
      </c>
      <c r="D42" s="10">
        <v>94</v>
      </c>
      <c r="E42" s="10">
        <v>168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79</v>
      </c>
      <c r="C43" s="10">
        <v>66</v>
      </c>
      <c r="D43" s="10">
        <v>70</v>
      </c>
      <c r="E43" s="10">
        <v>136</v>
      </c>
      <c r="F43" s="9"/>
      <c r="G43" s="4"/>
      <c r="H43" s="4"/>
      <c r="I43" s="4"/>
      <c r="J43" s="4"/>
      <c r="K43" s="9" t="s">
        <v>228</v>
      </c>
      <c r="L43" s="10">
        <v>50</v>
      </c>
      <c r="M43" s="10">
        <v>39</v>
      </c>
      <c r="N43" s="10">
        <v>41</v>
      </c>
      <c r="O43" s="10">
        <v>80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52</v>
      </c>
      <c r="C44" s="10">
        <v>50</v>
      </c>
      <c r="D44" s="10">
        <v>54</v>
      </c>
      <c r="E44" s="10">
        <v>104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topLeftCell="A5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485</v>
      </c>
      <c r="H5" s="10">
        <v>597</v>
      </c>
      <c r="I5" s="10">
        <v>615</v>
      </c>
      <c r="J5" s="10">
        <v>1212</v>
      </c>
      <c r="K5" s="9" t="s">
        <v>261</v>
      </c>
      <c r="L5" s="10">
        <v>69</v>
      </c>
      <c r="M5" s="10">
        <v>65</v>
      </c>
      <c r="N5" s="10">
        <v>62</v>
      </c>
      <c r="O5" s="10">
        <v>127</v>
      </c>
      <c r="P5" s="9" t="s">
        <v>309</v>
      </c>
      <c r="Q5" s="10">
        <v>32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37</v>
      </c>
      <c r="I6" s="10">
        <v>31</v>
      </c>
      <c r="J6" s="10">
        <v>68</v>
      </c>
      <c r="K6" s="9" t="s">
        <v>263</v>
      </c>
      <c r="L6" s="10">
        <v>81</v>
      </c>
      <c r="M6" s="10">
        <v>98</v>
      </c>
      <c r="N6" s="10">
        <v>96</v>
      </c>
      <c r="O6" s="10">
        <v>194</v>
      </c>
      <c r="P6" s="9" t="s">
        <v>310</v>
      </c>
      <c r="Q6" s="10">
        <v>24</v>
      </c>
      <c r="R6" s="10">
        <v>18</v>
      </c>
      <c r="S6" s="10">
        <v>23</v>
      </c>
      <c r="T6" s="10">
        <v>41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21</v>
      </c>
      <c r="H7" s="10">
        <v>21</v>
      </c>
      <c r="I7" s="10">
        <v>18</v>
      </c>
      <c r="J7" s="10">
        <v>39</v>
      </c>
      <c r="K7" s="9" t="s">
        <v>265</v>
      </c>
      <c r="L7" s="10">
        <v>106</v>
      </c>
      <c r="M7" s="10">
        <v>147</v>
      </c>
      <c r="N7" s="10">
        <v>143</v>
      </c>
      <c r="O7" s="10">
        <v>290</v>
      </c>
      <c r="P7" s="9" t="s">
        <v>311</v>
      </c>
      <c r="Q7" s="10">
        <v>37</v>
      </c>
      <c r="R7" s="10">
        <v>34</v>
      </c>
      <c r="S7" s="10">
        <v>42</v>
      </c>
      <c r="T7" s="10">
        <v>76</v>
      </c>
    </row>
    <row r="8" spans="1:20" ht="20.149999999999999" customHeight="1">
      <c r="A8" s="5" t="s">
        <v>234</v>
      </c>
      <c r="B8" s="10">
        <v>8</v>
      </c>
      <c r="C8" s="10">
        <v>10</v>
      </c>
      <c r="D8" s="10">
        <v>10</v>
      </c>
      <c r="E8" s="10">
        <v>20</v>
      </c>
      <c r="F8" s="9" t="s">
        <v>266</v>
      </c>
      <c r="G8" s="10">
        <v>202</v>
      </c>
      <c r="H8" s="10">
        <v>233</v>
      </c>
      <c r="I8" s="10">
        <v>220</v>
      </c>
      <c r="J8" s="10">
        <v>453</v>
      </c>
      <c r="K8" s="9" t="s">
        <v>267</v>
      </c>
      <c r="L8" s="10">
        <v>39</v>
      </c>
      <c r="M8" s="10">
        <v>35</v>
      </c>
      <c r="N8" s="10">
        <v>39</v>
      </c>
      <c r="O8" s="10">
        <v>74</v>
      </c>
      <c r="P8" s="9" t="s">
        <v>312</v>
      </c>
      <c r="Q8" s="10">
        <v>32</v>
      </c>
      <c r="R8" s="10">
        <v>24</v>
      </c>
      <c r="S8" s="10">
        <v>27</v>
      </c>
      <c r="T8" s="10">
        <v>51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115</v>
      </c>
      <c r="H9" s="10">
        <v>164</v>
      </c>
      <c r="I9" s="10">
        <v>169</v>
      </c>
      <c r="J9" s="10">
        <v>333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68</v>
      </c>
      <c r="R9" s="10">
        <v>60</v>
      </c>
      <c r="S9" s="10">
        <v>69</v>
      </c>
      <c r="T9" s="10">
        <v>129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100</v>
      </c>
      <c r="H10" s="10">
        <v>101</v>
      </c>
      <c r="I10" s="10">
        <v>95</v>
      </c>
      <c r="J10" s="10">
        <v>196</v>
      </c>
      <c r="K10" s="9" t="s">
        <v>271</v>
      </c>
      <c r="L10" s="10">
        <v>10</v>
      </c>
      <c r="M10" s="10">
        <v>8</v>
      </c>
      <c r="N10" s="10">
        <v>6</v>
      </c>
      <c r="O10" s="10">
        <v>14</v>
      </c>
      <c r="P10" s="9" t="s">
        <v>314</v>
      </c>
      <c r="Q10" s="10">
        <v>39</v>
      </c>
      <c r="R10" s="10">
        <v>25</v>
      </c>
      <c r="S10" s="10">
        <v>36</v>
      </c>
      <c r="T10" s="10">
        <v>61</v>
      </c>
    </row>
    <row r="11" spans="1:20" ht="20.149999999999999" customHeight="1">
      <c r="A11" s="5" t="s">
        <v>237</v>
      </c>
      <c r="B11" s="10">
        <v>24</v>
      </c>
      <c r="C11" s="10">
        <v>19</v>
      </c>
      <c r="D11" s="10">
        <v>25</v>
      </c>
      <c r="E11" s="10">
        <v>44</v>
      </c>
      <c r="F11" s="9" t="s">
        <v>272</v>
      </c>
      <c r="G11" s="10">
        <v>159</v>
      </c>
      <c r="H11" s="10">
        <v>177</v>
      </c>
      <c r="I11" s="10">
        <v>164</v>
      </c>
      <c r="J11" s="10">
        <v>341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82</v>
      </c>
      <c r="R11" s="10">
        <v>52</v>
      </c>
      <c r="S11" s="10">
        <v>70</v>
      </c>
      <c r="T11" s="10">
        <v>122</v>
      </c>
    </row>
    <row r="12" spans="1:20" ht="20.149999999999999" customHeight="1">
      <c r="A12" s="5" t="s">
        <v>238</v>
      </c>
      <c r="B12" s="10">
        <v>60</v>
      </c>
      <c r="C12" s="10">
        <v>45</v>
      </c>
      <c r="D12" s="10">
        <v>16</v>
      </c>
      <c r="E12" s="10">
        <v>61</v>
      </c>
      <c r="F12" s="9" t="s">
        <v>274</v>
      </c>
      <c r="G12" s="10">
        <v>279</v>
      </c>
      <c r="H12" s="10">
        <v>351</v>
      </c>
      <c r="I12" s="10">
        <v>368</v>
      </c>
      <c r="J12" s="10">
        <v>719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35</v>
      </c>
      <c r="S12" s="10">
        <v>48</v>
      </c>
      <c r="T12" s="10">
        <v>83</v>
      </c>
    </row>
    <row r="13" spans="1:20" ht="20.149999999999999" customHeight="1">
      <c r="A13" s="5" t="s">
        <v>239</v>
      </c>
      <c r="B13" s="10">
        <v>206</v>
      </c>
      <c r="C13" s="10">
        <v>207</v>
      </c>
      <c r="D13" s="10">
        <v>217</v>
      </c>
      <c r="E13" s="10">
        <v>424</v>
      </c>
      <c r="F13" s="9" t="s">
        <v>276</v>
      </c>
      <c r="G13" s="10">
        <v>208</v>
      </c>
      <c r="H13" s="10">
        <v>193</v>
      </c>
      <c r="I13" s="10">
        <v>215</v>
      </c>
      <c r="J13" s="10">
        <v>408</v>
      </c>
      <c r="K13" s="9" t="s">
        <v>277</v>
      </c>
      <c r="L13" s="10">
        <v>9</v>
      </c>
      <c r="M13" s="10">
        <v>4</v>
      </c>
      <c r="N13" s="10">
        <v>7</v>
      </c>
      <c r="O13" s="10">
        <v>11</v>
      </c>
      <c r="P13" s="9" t="s">
        <v>317</v>
      </c>
      <c r="Q13" s="10">
        <v>25</v>
      </c>
      <c r="R13" s="10">
        <v>21</v>
      </c>
      <c r="S13" s="10">
        <v>29</v>
      </c>
      <c r="T13" s="10">
        <v>50</v>
      </c>
    </row>
    <row r="14" spans="1:20" ht="20.149999999999999" customHeight="1">
      <c r="A14" s="5" t="s">
        <v>240</v>
      </c>
      <c r="B14" s="10">
        <v>275</v>
      </c>
      <c r="C14" s="10">
        <v>294</v>
      </c>
      <c r="D14" s="10">
        <v>287</v>
      </c>
      <c r="E14" s="10">
        <v>581</v>
      </c>
      <c r="F14" s="9" t="s">
        <v>278</v>
      </c>
      <c r="G14" s="10">
        <v>208</v>
      </c>
      <c r="H14" s="10">
        <v>235</v>
      </c>
      <c r="I14" s="10">
        <v>251</v>
      </c>
      <c r="J14" s="10">
        <v>486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49</v>
      </c>
      <c r="R14" s="10">
        <v>39</v>
      </c>
      <c r="S14" s="10">
        <v>44</v>
      </c>
      <c r="T14" s="10">
        <v>83</v>
      </c>
    </row>
    <row r="15" spans="1:20" ht="20.149999999999999" customHeight="1">
      <c r="A15" s="5" t="s">
        <v>241</v>
      </c>
      <c r="B15" s="10">
        <v>429</v>
      </c>
      <c r="C15" s="10">
        <v>441</v>
      </c>
      <c r="D15" s="10">
        <v>435</v>
      </c>
      <c r="E15" s="10">
        <v>876</v>
      </c>
      <c r="F15" s="9" t="s">
        <v>279</v>
      </c>
      <c r="G15" s="10">
        <v>129</v>
      </c>
      <c r="H15" s="10">
        <v>125</v>
      </c>
      <c r="I15" s="10">
        <v>136</v>
      </c>
      <c r="J15" s="10">
        <v>261</v>
      </c>
      <c r="K15" s="9" t="s">
        <v>45</v>
      </c>
      <c r="L15" s="4">
        <f>SUM(G5:G44,L5:L14)</f>
        <v>3399</v>
      </c>
      <c r="M15" s="4">
        <f>SUM(H5:H44,M5:M14)</f>
        <v>3827</v>
      </c>
      <c r="N15" s="4">
        <f>SUM(I5:I44,N5:N14)</f>
        <v>3946</v>
      </c>
      <c r="O15" s="4">
        <f>SUM(J5:J44,O5:O14)</f>
        <v>7773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102</v>
      </c>
      <c r="C16" s="10">
        <v>115</v>
      </c>
      <c r="D16" s="10">
        <v>117</v>
      </c>
      <c r="E16" s="10">
        <v>232</v>
      </c>
      <c r="F16" s="9" t="s">
        <v>280</v>
      </c>
      <c r="G16" s="10">
        <v>31</v>
      </c>
      <c r="H16" s="10">
        <v>31</v>
      </c>
      <c r="I16" s="10">
        <v>35</v>
      </c>
      <c r="J16" s="10">
        <v>66</v>
      </c>
      <c r="K16" s="9"/>
      <c r="L16" s="4"/>
      <c r="M16" s="4"/>
      <c r="N16" s="4"/>
      <c r="O16" s="4"/>
      <c r="P16" s="9" t="s">
        <v>320</v>
      </c>
      <c r="Q16" s="10">
        <v>23</v>
      </c>
      <c r="R16" s="10">
        <v>25</v>
      </c>
      <c r="S16" s="10">
        <v>20</v>
      </c>
      <c r="T16" s="10">
        <v>45</v>
      </c>
    </row>
    <row r="17" spans="1:20" ht="20.149999999999999" customHeight="1">
      <c r="A17" s="5" t="s">
        <v>243</v>
      </c>
      <c r="B17" s="10">
        <v>462</v>
      </c>
      <c r="C17" s="10">
        <v>547</v>
      </c>
      <c r="D17" s="10">
        <v>503</v>
      </c>
      <c r="E17" s="10">
        <v>1050</v>
      </c>
      <c r="F17" s="9" t="s">
        <v>281</v>
      </c>
      <c r="G17" s="10">
        <v>49</v>
      </c>
      <c r="H17" s="10">
        <v>65</v>
      </c>
      <c r="I17" s="10">
        <v>59</v>
      </c>
      <c r="J17" s="10">
        <v>124</v>
      </c>
      <c r="K17" s="9"/>
      <c r="L17" s="4"/>
      <c r="M17" s="4"/>
      <c r="N17" s="4"/>
      <c r="O17" s="4"/>
      <c r="P17" s="9" t="s">
        <v>45</v>
      </c>
      <c r="Q17" s="4">
        <f>SUM(Q5:Q16)</f>
        <v>465</v>
      </c>
      <c r="R17" s="4">
        <f>SUM(R5:R16)</f>
        <v>365</v>
      </c>
      <c r="S17" s="4">
        <f>SUM(S5:S16)</f>
        <v>445</v>
      </c>
      <c r="T17" s="4">
        <f>SUM(T5:T16)</f>
        <v>810</v>
      </c>
    </row>
    <row r="18" spans="1:20" ht="20.149999999999999" customHeight="1">
      <c r="A18" s="5" t="s">
        <v>244</v>
      </c>
      <c r="B18" s="10">
        <v>291</v>
      </c>
      <c r="C18" s="10">
        <v>261</v>
      </c>
      <c r="D18" s="10">
        <v>260</v>
      </c>
      <c r="E18" s="10">
        <v>521</v>
      </c>
      <c r="F18" s="9" t="s">
        <v>282</v>
      </c>
      <c r="G18" s="10">
        <v>120</v>
      </c>
      <c r="H18" s="10">
        <v>138</v>
      </c>
      <c r="I18" s="10">
        <v>167</v>
      </c>
      <c r="J18" s="10">
        <v>305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54</v>
      </c>
      <c r="C19" s="10">
        <v>52</v>
      </c>
      <c r="D19" s="10">
        <v>44</v>
      </c>
      <c r="E19" s="10">
        <v>96</v>
      </c>
      <c r="F19" s="9" t="s">
        <v>283</v>
      </c>
      <c r="G19" s="10">
        <v>109</v>
      </c>
      <c r="H19" s="10">
        <v>121</v>
      </c>
      <c r="I19" s="10">
        <v>109</v>
      </c>
      <c r="J19" s="10">
        <v>230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155</v>
      </c>
      <c r="H20" s="10">
        <v>192</v>
      </c>
      <c r="I20" s="10">
        <v>200</v>
      </c>
      <c r="J20" s="10">
        <v>392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24</v>
      </c>
      <c r="C21" s="10">
        <v>20</v>
      </c>
      <c r="D21" s="10">
        <v>32</v>
      </c>
      <c r="E21" s="10">
        <v>52</v>
      </c>
      <c r="F21" s="9" t="s">
        <v>285</v>
      </c>
      <c r="G21" s="10">
        <v>54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24</v>
      </c>
      <c r="I22" s="10">
        <v>20</v>
      </c>
      <c r="J22" s="10">
        <v>44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252</v>
      </c>
      <c r="C23" s="10">
        <v>258</v>
      </c>
      <c r="D23" s="10">
        <v>281</v>
      </c>
      <c r="E23" s="10">
        <v>539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111</v>
      </c>
      <c r="C24" s="10">
        <v>104</v>
      </c>
      <c r="D24" s="10">
        <v>115</v>
      </c>
      <c r="E24" s="10">
        <v>219</v>
      </c>
      <c r="F24" s="9" t="s">
        <v>288</v>
      </c>
      <c r="G24" s="10">
        <v>26</v>
      </c>
      <c r="H24" s="10">
        <v>22</v>
      </c>
      <c r="I24" s="10">
        <v>21</v>
      </c>
      <c r="J24" s="10">
        <v>43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387</v>
      </c>
      <c r="C25" s="10">
        <v>338</v>
      </c>
      <c r="D25" s="10">
        <v>420</v>
      </c>
      <c r="E25" s="10">
        <v>758</v>
      </c>
      <c r="F25" s="9" t="s">
        <v>289</v>
      </c>
      <c r="G25" s="10">
        <v>36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21</v>
      </c>
      <c r="C26" s="10">
        <v>19</v>
      </c>
      <c r="D26" s="10">
        <v>13</v>
      </c>
      <c r="E26" s="10">
        <v>32</v>
      </c>
      <c r="F26" s="9" t="s">
        <v>290</v>
      </c>
      <c r="G26" s="10">
        <v>23</v>
      </c>
      <c r="H26" s="10">
        <v>18</v>
      </c>
      <c r="I26" s="10">
        <v>25</v>
      </c>
      <c r="J26" s="10">
        <v>43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83</v>
      </c>
      <c r="C27" s="10">
        <v>72</v>
      </c>
      <c r="D27" s="10">
        <v>75</v>
      </c>
      <c r="E27" s="10">
        <v>147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297</v>
      </c>
      <c r="C28" s="10">
        <v>233</v>
      </c>
      <c r="D28" s="10">
        <v>208</v>
      </c>
      <c r="E28" s="10">
        <v>441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129</v>
      </c>
      <c r="C29" s="10">
        <v>117</v>
      </c>
      <c r="D29" s="10">
        <v>120</v>
      </c>
      <c r="E29" s="10">
        <v>237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75</v>
      </c>
      <c r="C30" s="10">
        <v>69</v>
      </c>
      <c r="D30" s="10">
        <v>50</v>
      </c>
      <c r="E30" s="10">
        <v>119</v>
      </c>
      <c r="F30" s="9" t="s">
        <v>294</v>
      </c>
      <c r="G30" s="10">
        <v>10</v>
      </c>
      <c r="H30" s="10">
        <v>7</v>
      </c>
      <c r="I30" s="10">
        <v>8</v>
      </c>
      <c r="J30" s="10">
        <v>15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132</v>
      </c>
      <c r="C31" s="10">
        <v>100</v>
      </c>
      <c r="D31" s="10">
        <v>112</v>
      </c>
      <c r="E31" s="10">
        <v>212</v>
      </c>
      <c r="F31" s="9" t="s">
        <v>295</v>
      </c>
      <c r="G31" s="10">
        <v>6</v>
      </c>
      <c r="H31" s="10">
        <v>6</v>
      </c>
      <c r="I31" s="10">
        <v>6</v>
      </c>
      <c r="J31" s="10">
        <v>12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447</v>
      </c>
      <c r="C32" s="10">
        <v>417</v>
      </c>
      <c r="D32" s="10">
        <v>366</v>
      </c>
      <c r="E32" s="10">
        <v>783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70</v>
      </c>
      <c r="C34" s="10">
        <v>85</v>
      </c>
      <c r="D34" s="10">
        <v>90</v>
      </c>
      <c r="E34" s="10">
        <v>175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216</v>
      </c>
      <c r="C35" s="10">
        <v>230</v>
      </c>
      <c r="D35" s="10">
        <v>261</v>
      </c>
      <c r="E35" s="10">
        <v>491</v>
      </c>
      <c r="F35" s="9" t="s">
        <v>299</v>
      </c>
      <c r="G35" s="10">
        <v>11</v>
      </c>
      <c r="H35" s="10">
        <v>6</v>
      </c>
      <c r="I35" s="10">
        <v>13</v>
      </c>
      <c r="J35" s="10">
        <v>19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44</v>
      </c>
      <c r="C36" s="10">
        <v>36</v>
      </c>
      <c r="D36" s="10">
        <v>41</v>
      </c>
      <c r="E36" s="10">
        <v>77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178</v>
      </c>
      <c r="C37" s="10">
        <v>215</v>
      </c>
      <c r="D37" s="10">
        <v>184</v>
      </c>
      <c r="E37" s="10">
        <v>399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206</v>
      </c>
      <c r="C38" s="10">
        <v>212</v>
      </c>
      <c r="D38" s="10">
        <v>249</v>
      </c>
      <c r="E38" s="10">
        <v>461</v>
      </c>
      <c r="F38" s="9" t="s">
        <v>301</v>
      </c>
      <c r="G38" s="10">
        <v>12</v>
      </c>
      <c r="H38" s="10">
        <v>13</v>
      </c>
      <c r="I38" s="10">
        <v>10</v>
      </c>
      <c r="J38" s="10">
        <v>23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65</v>
      </c>
      <c r="C39" s="4">
        <v>93</v>
      </c>
      <c r="D39" s="4">
        <v>102</v>
      </c>
      <c r="E39" s="4">
        <v>195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4717</v>
      </c>
      <c r="C40" s="4">
        <f>SUM(C5:C39)</f>
        <v>4675</v>
      </c>
      <c r="D40" s="4">
        <f>SUM(D5:D39)</f>
        <v>4691</v>
      </c>
      <c r="E40" s="4">
        <f>SUM(E5:E39)</f>
        <v>9366</v>
      </c>
      <c r="F40" s="9" t="s">
        <v>303</v>
      </c>
      <c r="G40" s="10">
        <v>15</v>
      </c>
      <c r="H40" s="10">
        <v>9</v>
      </c>
      <c r="I40" s="10">
        <v>12</v>
      </c>
      <c r="J40" s="10">
        <v>21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99</v>
      </c>
      <c r="H41" s="10">
        <v>132</v>
      </c>
      <c r="I41" s="10">
        <v>135</v>
      </c>
      <c r="J41" s="10">
        <v>267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105</v>
      </c>
      <c r="H42" s="10">
        <v>120</v>
      </c>
      <c r="I42" s="10">
        <v>123</v>
      </c>
      <c r="J42" s="10">
        <v>243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89</v>
      </c>
      <c r="H43" s="10">
        <v>101</v>
      </c>
      <c r="I43" s="10">
        <v>119</v>
      </c>
      <c r="J43" s="10">
        <v>220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32</v>
      </c>
      <c r="H44" s="10">
        <v>35</v>
      </c>
      <c r="I44" s="10">
        <v>35</v>
      </c>
      <c r="J44" s="10">
        <v>70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23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96</v>
      </c>
      <c r="C5" s="10">
        <v>93</v>
      </c>
      <c r="D5" s="10">
        <v>88</v>
      </c>
      <c r="E5" s="10">
        <v>181</v>
      </c>
      <c r="F5" s="9" t="s">
        <v>323</v>
      </c>
      <c r="G5" s="10">
        <v>47</v>
      </c>
      <c r="H5" s="10">
        <v>48</v>
      </c>
      <c r="I5" s="10">
        <v>52</v>
      </c>
      <c r="J5" s="10">
        <v>100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114</v>
      </c>
      <c r="C6" s="10">
        <v>126</v>
      </c>
      <c r="D6" s="10">
        <v>111</v>
      </c>
      <c r="E6" s="10">
        <v>237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75</v>
      </c>
      <c r="C7" s="10">
        <v>76</v>
      </c>
      <c r="D7" s="10">
        <v>68</v>
      </c>
      <c r="E7" s="10">
        <v>144</v>
      </c>
      <c r="F7" s="9" t="s">
        <v>325</v>
      </c>
      <c r="G7" s="10">
        <v>19</v>
      </c>
      <c r="H7" s="10">
        <v>19</v>
      </c>
      <c r="I7" s="10">
        <v>19</v>
      </c>
      <c r="J7" s="10">
        <v>38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60</v>
      </c>
      <c r="C8" s="10">
        <v>61</v>
      </c>
      <c r="D8" s="10">
        <v>50</v>
      </c>
      <c r="E8" s="10">
        <v>111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23</v>
      </c>
      <c r="C9" s="10">
        <v>17</v>
      </c>
      <c r="D9" s="10">
        <v>25</v>
      </c>
      <c r="E9" s="10">
        <v>42</v>
      </c>
      <c r="F9" s="9" t="s">
        <v>327</v>
      </c>
      <c r="G9" s="10">
        <v>7</v>
      </c>
      <c r="H9" s="10">
        <v>5</v>
      </c>
      <c r="I9" s="10">
        <v>5</v>
      </c>
      <c r="J9" s="10">
        <v>10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25</v>
      </c>
      <c r="C10" s="10">
        <v>22</v>
      </c>
      <c r="D10" s="10">
        <v>27</v>
      </c>
      <c r="E10" s="10">
        <v>49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59</v>
      </c>
      <c r="H11" s="10">
        <v>59</v>
      </c>
      <c r="I11" s="10">
        <v>56</v>
      </c>
      <c r="J11" s="10">
        <v>115</v>
      </c>
      <c r="K11" s="5" t="s">
        <v>453</v>
      </c>
      <c r="L11" s="10">
        <v>25</v>
      </c>
      <c r="M11" s="10">
        <v>24</v>
      </c>
      <c r="N11" s="10">
        <v>22</v>
      </c>
      <c r="O11" s="10">
        <v>46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11</v>
      </c>
      <c r="C12" s="10">
        <v>7</v>
      </c>
      <c r="D12" s="10">
        <v>13</v>
      </c>
      <c r="E12" s="10">
        <v>20</v>
      </c>
      <c r="F12" s="9" t="s">
        <v>330</v>
      </c>
      <c r="G12" s="10">
        <v>33</v>
      </c>
      <c r="H12" s="10">
        <v>33</v>
      </c>
      <c r="I12" s="10">
        <v>32</v>
      </c>
      <c r="J12" s="10">
        <v>65</v>
      </c>
      <c r="K12" s="5" t="s">
        <v>454</v>
      </c>
      <c r="L12" s="10">
        <v>10</v>
      </c>
      <c r="M12" s="10">
        <v>9</v>
      </c>
      <c r="N12" s="10">
        <v>6</v>
      </c>
      <c r="O12" s="10">
        <v>15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116</v>
      </c>
      <c r="H13" s="10">
        <v>126</v>
      </c>
      <c r="I13" s="10">
        <v>144</v>
      </c>
      <c r="J13" s="10">
        <v>270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23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49</v>
      </c>
      <c r="I14" s="10">
        <v>53</v>
      </c>
      <c r="J14" s="10">
        <v>102</v>
      </c>
      <c r="K14" s="5" t="s">
        <v>456</v>
      </c>
      <c r="L14" s="10">
        <v>19</v>
      </c>
      <c r="M14" s="10">
        <v>20</v>
      </c>
      <c r="N14" s="10">
        <v>18</v>
      </c>
      <c r="O14" s="10">
        <v>38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79</v>
      </c>
      <c r="H15" s="10">
        <v>86</v>
      </c>
      <c r="I15" s="10">
        <v>91</v>
      </c>
      <c r="J15" s="10">
        <v>177</v>
      </c>
      <c r="K15" s="5" t="s">
        <v>457</v>
      </c>
      <c r="L15" s="10">
        <v>32</v>
      </c>
      <c r="M15" s="10">
        <v>28</v>
      </c>
      <c r="N15" s="10">
        <v>31</v>
      </c>
      <c r="O15" s="10">
        <v>59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14</v>
      </c>
      <c r="H16" s="10">
        <v>9</v>
      </c>
      <c r="I16" s="10">
        <v>13</v>
      </c>
      <c r="J16" s="10">
        <v>22</v>
      </c>
      <c r="K16" s="5" t="s">
        <v>458</v>
      </c>
      <c r="L16" s="10">
        <v>57</v>
      </c>
      <c r="M16" s="10">
        <v>48</v>
      </c>
      <c r="N16" s="10">
        <v>56</v>
      </c>
      <c r="O16" s="10">
        <v>104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14</v>
      </c>
      <c r="H17" s="10">
        <v>9</v>
      </c>
      <c r="I17" s="10">
        <v>17</v>
      </c>
      <c r="J17" s="10">
        <v>26</v>
      </c>
      <c r="K17" s="5" t="s">
        <v>459</v>
      </c>
      <c r="L17" s="10">
        <v>59</v>
      </c>
      <c r="M17" s="10">
        <v>67</v>
      </c>
      <c r="N17" s="10">
        <v>62</v>
      </c>
      <c r="O17" s="10">
        <v>129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131</v>
      </c>
      <c r="C18" s="10">
        <v>144</v>
      </c>
      <c r="D18" s="10">
        <v>140</v>
      </c>
      <c r="E18" s="10">
        <v>284</v>
      </c>
      <c r="F18" s="9" t="s">
        <v>336</v>
      </c>
      <c r="G18" s="10">
        <v>29</v>
      </c>
      <c r="H18" s="10">
        <v>27</v>
      </c>
      <c r="I18" s="10">
        <v>31</v>
      </c>
      <c r="J18" s="10">
        <v>58</v>
      </c>
      <c r="K18" s="5" t="s">
        <v>460</v>
      </c>
      <c r="L18" s="10">
        <v>22</v>
      </c>
      <c r="M18" s="10">
        <v>12</v>
      </c>
      <c r="N18" s="10">
        <v>25</v>
      </c>
      <c r="O18" s="10">
        <v>37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35</v>
      </c>
      <c r="E19" s="10">
        <v>63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17</v>
      </c>
      <c r="M19" s="10">
        <v>11</v>
      </c>
      <c r="N19" s="10">
        <v>14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145</v>
      </c>
      <c r="C20" s="10">
        <v>166</v>
      </c>
      <c r="D20" s="10">
        <v>158</v>
      </c>
      <c r="E20" s="10">
        <v>324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16</v>
      </c>
      <c r="C21" s="10">
        <v>17</v>
      </c>
      <c r="D21" s="10">
        <v>18</v>
      </c>
      <c r="E21" s="10">
        <v>35</v>
      </c>
      <c r="F21" s="9" t="s">
        <v>338</v>
      </c>
      <c r="G21" s="10">
        <v>30</v>
      </c>
      <c r="H21" s="10">
        <v>28</v>
      </c>
      <c r="I21" s="10">
        <v>39</v>
      </c>
      <c r="J21" s="10">
        <v>67</v>
      </c>
      <c r="K21" s="5" t="s">
        <v>463</v>
      </c>
      <c r="L21" s="10">
        <v>29</v>
      </c>
      <c r="M21" s="10">
        <v>23</v>
      </c>
      <c r="N21" s="10">
        <v>22</v>
      </c>
      <c r="O21" s="10">
        <v>45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51</v>
      </c>
      <c r="E22" s="10">
        <v>98</v>
      </c>
      <c r="F22" s="9" t="s">
        <v>339</v>
      </c>
      <c r="G22" s="10">
        <v>76</v>
      </c>
      <c r="H22" s="10">
        <v>69</v>
      </c>
      <c r="I22" s="10">
        <v>73</v>
      </c>
      <c r="J22" s="10">
        <v>142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29</v>
      </c>
      <c r="C23" s="10">
        <v>25</v>
      </c>
      <c r="D23" s="10">
        <v>26</v>
      </c>
      <c r="E23" s="10">
        <v>51</v>
      </c>
      <c r="F23" s="9" t="s">
        <v>340</v>
      </c>
      <c r="G23" s="10">
        <v>74</v>
      </c>
      <c r="H23" s="10">
        <v>72</v>
      </c>
      <c r="I23" s="10">
        <v>74</v>
      </c>
      <c r="J23" s="10">
        <v>146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60</v>
      </c>
      <c r="E24" s="10">
        <v>116</v>
      </c>
      <c r="F24" s="9" t="s">
        <v>341</v>
      </c>
      <c r="G24" s="10">
        <v>21</v>
      </c>
      <c r="H24" s="10">
        <v>23</v>
      </c>
      <c r="I24" s="10">
        <v>21</v>
      </c>
      <c r="J24" s="10">
        <v>44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51</v>
      </c>
      <c r="C25" s="10">
        <v>54</v>
      </c>
      <c r="D25" s="10">
        <v>60</v>
      </c>
      <c r="E25" s="10">
        <v>114</v>
      </c>
      <c r="F25" s="9" t="s">
        <v>342</v>
      </c>
      <c r="G25" s="10">
        <v>32</v>
      </c>
      <c r="H25" s="10">
        <v>38</v>
      </c>
      <c r="I25" s="10">
        <v>39</v>
      </c>
      <c r="J25" s="10">
        <v>77</v>
      </c>
      <c r="K25" s="5" t="s">
        <v>467</v>
      </c>
      <c r="L25" s="10">
        <v>53</v>
      </c>
      <c r="M25" s="10">
        <v>28</v>
      </c>
      <c r="N25" s="10">
        <v>51</v>
      </c>
      <c r="O25" s="10">
        <v>79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5</v>
      </c>
      <c r="E26" s="10">
        <v>11</v>
      </c>
      <c r="F26" s="9" t="s">
        <v>343</v>
      </c>
      <c r="G26" s="10">
        <v>49</v>
      </c>
      <c r="H26" s="10">
        <v>51</v>
      </c>
      <c r="I26" s="10">
        <v>44</v>
      </c>
      <c r="J26" s="10">
        <v>95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35</v>
      </c>
      <c r="J27" s="10">
        <v>73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19</v>
      </c>
      <c r="D28" s="10">
        <v>25</v>
      </c>
      <c r="E28" s="10">
        <v>44</v>
      </c>
      <c r="F28" s="9" t="s">
        <v>345</v>
      </c>
      <c r="G28" s="10">
        <v>211</v>
      </c>
      <c r="H28" s="10">
        <v>253</v>
      </c>
      <c r="I28" s="10">
        <v>230</v>
      </c>
      <c r="J28" s="10">
        <v>483</v>
      </c>
      <c r="K28" s="5" t="s">
        <v>470</v>
      </c>
      <c r="L28" s="10">
        <v>56</v>
      </c>
      <c r="M28" s="10">
        <v>48</v>
      </c>
      <c r="N28" s="10">
        <v>40</v>
      </c>
      <c r="O28" s="10">
        <v>88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21</v>
      </c>
      <c r="E29" s="10">
        <v>41</v>
      </c>
      <c r="F29" s="9" t="s">
        <v>346</v>
      </c>
      <c r="G29" s="10">
        <v>39</v>
      </c>
      <c r="H29" s="10">
        <v>36</v>
      </c>
      <c r="I29" s="10">
        <v>39</v>
      </c>
      <c r="J29" s="10">
        <v>75</v>
      </c>
      <c r="K29" s="5" t="s">
        <v>471</v>
      </c>
      <c r="L29" s="10">
        <v>13</v>
      </c>
      <c r="M29" s="10">
        <v>9</v>
      </c>
      <c r="N29" s="10">
        <v>13</v>
      </c>
      <c r="O29" s="10">
        <v>22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52</v>
      </c>
      <c r="C30" s="10">
        <v>70</v>
      </c>
      <c r="D30" s="10">
        <v>56</v>
      </c>
      <c r="E30" s="10">
        <v>126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19</v>
      </c>
      <c r="M30" s="10">
        <v>14</v>
      </c>
      <c r="N30" s="10">
        <v>20</v>
      </c>
      <c r="O30" s="10">
        <v>34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33</v>
      </c>
      <c r="D31" s="10">
        <v>35</v>
      </c>
      <c r="E31" s="10">
        <v>68</v>
      </c>
      <c r="F31" s="9" t="s">
        <v>348</v>
      </c>
      <c r="G31" s="10">
        <v>175</v>
      </c>
      <c r="H31" s="10">
        <v>186</v>
      </c>
      <c r="I31" s="10">
        <v>197</v>
      </c>
      <c r="J31" s="10">
        <v>383</v>
      </c>
      <c r="K31" s="5" t="s">
        <v>473</v>
      </c>
      <c r="L31" s="10">
        <v>19</v>
      </c>
      <c r="M31" s="10">
        <v>10</v>
      </c>
      <c r="N31" s="10">
        <v>17</v>
      </c>
      <c r="O31" s="10">
        <v>27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1144</v>
      </c>
      <c r="C32" s="4">
        <f>SUM(C5:C31)</f>
        <v>1216</v>
      </c>
      <c r="D32" s="4">
        <f>SUM(D5:D31)</f>
        <v>1194</v>
      </c>
      <c r="E32" s="4">
        <f>SUM(E5:E31)</f>
        <v>2410</v>
      </c>
      <c r="F32" s="9" t="s">
        <v>349</v>
      </c>
      <c r="G32" s="10">
        <v>66</v>
      </c>
      <c r="H32" s="10">
        <v>55</v>
      </c>
      <c r="I32" s="10">
        <v>62</v>
      </c>
      <c r="J32" s="10">
        <v>117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27</v>
      </c>
      <c r="H33" s="10">
        <v>29</v>
      </c>
      <c r="I33" s="10">
        <v>31</v>
      </c>
      <c r="J33" s="10">
        <v>60</v>
      </c>
      <c r="K33" s="5" t="s">
        <v>475</v>
      </c>
      <c r="L33" s="10">
        <v>11</v>
      </c>
      <c r="M33" s="10">
        <v>5</v>
      </c>
      <c r="N33" s="10">
        <v>12</v>
      </c>
      <c r="O33" s="10">
        <v>17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77</v>
      </c>
      <c r="H34" s="10">
        <v>70</v>
      </c>
      <c r="I34" s="10">
        <v>79</v>
      </c>
      <c r="J34" s="10">
        <v>149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1430</v>
      </c>
      <c r="H35" s="4">
        <f>SUM(H5:H34)</f>
        <v>1477</v>
      </c>
      <c r="I35" s="4">
        <f>SUM(I5:I34)</f>
        <v>1539</v>
      </c>
      <c r="J35" s="4">
        <f>SUM(J5:J34)</f>
        <v>3016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647</v>
      </c>
      <c r="M37" s="4">
        <f>SUM(M5:M36)</f>
        <v>530</v>
      </c>
      <c r="N37" s="4">
        <f>SUM(N5:N36)</f>
        <v>613</v>
      </c>
      <c r="O37" s="4">
        <f>SUM(O5:O36)</f>
        <v>1143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9" zoomScale="90" zoomScaleNormal="90" workbookViewId="0">
      <selection activeCell="Q5" sqref="Q5:T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13</v>
      </c>
      <c r="J5" s="10">
        <v>20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18</v>
      </c>
      <c r="T5" s="10">
        <v>35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2</v>
      </c>
      <c r="M6" s="10">
        <v>2</v>
      </c>
      <c r="N6" s="10">
        <v>2</v>
      </c>
      <c r="O6" s="10">
        <v>4</v>
      </c>
      <c r="P6" s="5" t="s">
        <v>535</v>
      </c>
      <c r="Q6" s="10">
        <v>43</v>
      </c>
      <c r="R6" s="10">
        <v>29</v>
      </c>
      <c r="S6" s="10">
        <v>36</v>
      </c>
      <c r="T6" s="10">
        <v>65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60</v>
      </c>
      <c r="M7" s="10">
        <v>62</v>
      </c>
      <c r="N7" s="10">
        <v>67</v>
      </c>
      <c r="O7" s="10">
        <v>129</v>
      </c>
      <c r="P7" s="5" t="s">
        <v>536</v>
      </c>
      <c r="Q7" s="10">
        <v>54</v>
      </c>
      <c r="R7" s="10">
        <v>39</v>
      </c>
      <c r="S7" s="10">
        <v>55</v>
      </c>
      <c r="T7" s="10">
        <v>94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28</v>
      </c>
      <c r="H8" s="10">
        <v>27</v>
      </c>
      <c r="I8" s="10">
        <v>29</v>
      </c>
      <c r="J8" s="10">
        <v>56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29</v>
      </c>
      <c r="R8" s="10">
        <v>25</v>
      </c>
      <c r="S8" s="10">
        <v>26</v>
      </c>
      <c r="T8" s="10">
        <v>51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28</v>
      </c>
      <c r="I9" s="10">
        <v>29</v>
      </c>
      <c r="J9" s="10">
        <v>57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35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14</v>
      </c>
      <c r="J10" s="10">
        <v>22</v>
      </c>
      <c r="K10" s="5" t="s">
        <v>519</v>
      </c>
      <c r="L10" s="10">
        <v>54</v>
      </c>
      <c r="M10" s="10">
        <v>52</v>
      </c>
      <c r="N10" s="10">
        <v>48</v>
      </c>
      <c r="O10" s="10">
        <v>100</v>
      </c>
      <c r="P10" s="5" t="s">
        <v>539</v>
      </c>
      <c r="Q10" s="10">
        <v>34</v>
      </c>
      <c r="R10" s="10">
        <v>21</v>
      </c>
      <c r="S10" s="10">
        <v>29</v>
      </c>
      <c r="T10" s="10">
        <v>50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24</v>
      </c>
      <c r="M11" s="10">
        <v>23</v>
      </c>
      <c r="N11" s="10">
        <v>25</v>
      </c>
      <c r="O11" s="10">
        <v>48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17</v>
      </c>
      <c r="E12" s="10">
        <v>27</v>
      </c>
      <c r="F12" s="5" t="s">
        <v>510</v>
      </c>
      <c r="G12" s="10">
        <v>23</v>
      </c>
      <c r="H12" s="10">
        <v>14</v>
      </c>
      <c r="I12" s="10">
        <v>22</v>
      </c>
      <c r="J12" s="10">
        <v>36</v>
      </c>
      <c r="K12" s="5" t="s">
        <v>520</v>
      </c>
      <c r="L12" s="10">
        <v>175</v>
      </c>
      <c r="M12" s="10">
        <v>193</v>
      </c>
      <c r="N12" s="10">
        <v>186</v>
      </c>
      <c r="O12" s="10">
        <v>379</v>
      </c>
      <c r="P12" s="5" t="s">
        <v>500</v>
      </c>
      <c r="Q12" s="10">
        <v>8</v>
      </c>
      <c r="R12" s="10">
        <v>5</v>
      </c>
      <c r="S12" s="10">
        <v>10</v>
      </c>
      <c r="T12" s="10">
        <v>15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13</v>
      </c>
      <c r="E13" s="10">
        <v>28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101</v>
      </c>
      <c r="M13" s="10">
        <v>82</v>
      </c>
      <c r="N13" s="10">
        <v>100</v>
      </c>
      <c r="O13" s="10">
        <v>182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63</v>
      </c>
      <c r="M14" s="10">
        <v>53</v>
      </c>
      <c r="N14" s="10">
        <v>52</v>
      </c>
      <c r="O14" s="10">
        <v>105</v>
      </c>
      <c r="P14" s="5" t="s">
        <v>541</v>
      </c>
      <c r="Q14" s="10">
        <v>17</v>
      </c>
      <c r="R14" s="10">
        <v>16</v>
      </c>
      <c r="S14" s="10">
        <v>13</v>
      </c>
      <c r="T14" s="10">
        <v>29</v>
      </c>
    </row>
    <row r="15" spans="1:20" ht="20.149999999999999" customHeight="1">
      <c r="A15" s="5" t="s">
        <v>489</v>
      </c>
      <c r="B15" s="10">
        <v>11</v>
      </c>
      <c r="C15" s="10">
        <v>6</v>
      </c>
      <c r="D15" s="10">
        <v>13</v>
      </c>
      <c r="E15" s="10">
        <v>19</v>
      </c>
      <c r="F15" s="5" t="s">
        <v>512</v>
      </c>
      <c r="G15" s="10">
        <v>46</v>
      </c>
      <c r="H15" s="10">
        <v>42</v>
      </c>
      <c r="I15" s="10">
        <v>48</v>
      </c>
      <c r="J15" s="10">
        <v>90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40</v>
      </c>
      <c r="I16" s="10">
        <v>34</v>
      </c>
      <c r="J16" s="10">
        <v>74</v>
      </c>
      <c r="K16" s="5" t="s">
        <v>522</v>
      </c>
      <c r="L16" s="10">
        <v>45</v>
      </c>
      <c r="M16" s="10">
        <v>47</v>
      </c>
      <c r="N16" s="10">
        <v>41</v>
      </c>
      <c r="O16" s="10">
        <v>88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11</v>
      </c>
      <c r="C17" s="10">
        <v>10</v>
      </c>
      <c r="D17" s="10">
        <v>9</v>
      </c>
      <c r="E17" s="10">
        <v>19</v>
      </c>
      <c r="F17" s="5" t="s">
        <v>514</v>
      </c>
      <c r="G17" s="10">
        <v>5</v>
      </c>
      <c r="H17" s="10">
        <v>3</v>
      </c>
      <c r="I17" s="10">
        <v>2</v>
      </c>
      <c r="J17" s="10">
        <v>5</v>
      </c>
      <c r="K17" s="5" t="s">
        <v>437</v>
      </c>
      <c r="L17" s="10">
        <v>15</v>
      </c>
      <c r="M17" s="10">
        <v>15</v>
      </c>
      <c r="N17" s="10">
        <v>11</v>
      </c>
      <c r="O17" s="10">
        <v>26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33</v>
      </c>
      <c r="H18" s="10">
        <v>29</v>
      </c>
      <c r="I18" s="10">
        <v>34</v>
      </c>
      <c r="J18" s="10">
        <v>63</v>
      </c>
      <c r="K18" s="5" t="s">
        <v>437</v>
      </c>
      <c r="L18" s="10">
        <v>62</v>
      </c>
      <c r="M18" s="10">
        <v>53</v>
      </c>
      <c r="N18" s="10">
        <v>73</v>
      </c>
      <c r="O18" s="10">
        <v>126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301</v>
      </c>
      <c r="H19" s="4">
        <f>SUM(H5:H18)</f>
        <v>263</v>
      </c>
      <c r="I19" s="4">
        <f>SUM(I5:I18)</f>
        <v>300</v>
      </c>
      <c r="J19" s="4">
        <f>SUM(J5:J18)</f>
        <v>563</v>
      </c>
      <c r="K19" s="5" t="s">
        <v>523</v>
      </c>
      <c r="L19" s="10">
        <v>74</v>
      </c>
      <c r="M19" s="10">
        <v>76</v>
      </c>
      <c r="N19" s="10">
        <v>89</v>
      </c>
      <c r="O19" s="10">
        <v>165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36</v>
      </c>
      <c r="D20" s="10">
        <v>40</v>
      </c>
      <c r="E20" s="10">
        <v>76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11</v>
      </c>
      <c r="R20" s="10">
        <v>7</v>
      </c>
      <c r="S20" s="10">
        <v>9</v>
      </c>
      <c r="T20" s="10">
        <v>16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218</v>
      </c>
      <c r="M21" s="10">
        <v>196</v>
      </c>
      <c r="N21" s="10">
        <v>217</v>
      </c>
      <c r="O21" s="10">
        <v>413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23</v>
      </c>
      <c r="M23" s="10">
        <v>20</v>
      </c>
      <c r="N23" s="10">
        <v>23</v>
      </c>
      <c r="O23" s="10">
        <v>43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173</v>
      </c>
      <c r="N24" s="10">
        <v>191</v>
      </c>
      <c r="O24" s="10">
        <v>364</v>
      </c>
      <c r="P24" s="5" t="s">
        <v>45</v>
      </c>
      <c r="Q24" s="4">
        <f>SUM(Q5:Q23)</f>
        <v>320</v>
      </c>
      <c r="R24" s="4">
        <f>SUM(R5:R23)</f>
        <v>258</v>
      </c>
      <c r="S24" s="4">
        <f>SUM(S5:S23)</f>
        <v>294</v>
      </c>
      <c r="T24" s="4">
        <f>SUM(T5:T23)</f>
        <v>552</v>
      </c>
    </row>
    <row r="25" spans="1:20" ht="20.149999999999999" customHeight="1">
      <c r="A25" s="5" t="s">
        <v>496</v>
      </c>
      <c r="B25" s="10">
        <v>7</v>
      </c>
      <c r="C25" s="10">
        <v>4</v>
      </c>
      <c r="D25" s="10">
        <v>5</v>
      </c>
      <c r="E25" s="10">
        <v>9</v>
      </c>
      <c r="F25" s="9"/>
      <c r="G25" s="4"/>
      <c r="H25" s="4"/>
      <c r="I25" s="4"/>
      <c r="J25" s="4"/>
      <c r="K25" s="5" t="s">
        <v>528</v>
      </c>
      <c r="L25" s="10">
        <v>49</v>
      </c>
      <c r="M25" s="10">
        <v>53</v>
      </c>
      <c r="N25" s="10">
        <v>59</v>
      </c>
      <c r="O25" s="10">
        <v>112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65</v>
      </c>
      <c r="M26" s="10">
        <v>54</v>
      </c>
      <c r="N26" s="10">
        <v>61</v>
      </c>
      <c r="O26" s="10">
        <v>115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39</v>
      </c>
      <c r="M27" s="10">
        <v>46</v>
      </c>
      <c r="N27" s="10">
        <v>39</v>
      </c>
      <c r="O27" s="10">
        <v>85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23</v>
      </c>
      <c r="O28" s="10">
        <v>49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166</v>
      </c>
      <c r="M29" s="10">
        <v>208</v>
      </c>
      <c r="N29" s="10">
        <v>211</v>
      </c>
      <c r="O29" s="10">
        <v>419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8</v>
      </c>
      <c r="C30" s="10">
        <v>2</v>
      </c>
      <c r="D30" s="10">
        <v>7</v>
      </c>
      <c r="E30" s="10">
        <v>9</v>
      </c>
      <c r="F30" s="9"/>
      <c r="G30" s="4"/>
      <c r="H30" s="4"/>
      <c r="I30" s="4"/>
      <c r="J30" s="4"/>
      <c r="K30" s="5" t="s">
        <v>532</v>
      </c>
      <c r="L30" s="10">
        <v>305</v>
      </c>
      <c r="M30" s="10">
        <v>293</v>
      </c>
      <c r="N30" s="10">
        <v>326</v>
      </c>
      <c r="O30" s="10">
        <v>619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109</v>
      </c>
      <c r="M31" s="10">
        <v>94</v>
      </c>
      <c r="N31" s="10">
        <v>100</v>
      </c>
      <c r="O31" s="10">
        <v>194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18</v>
      </c>
      <c r="N32" s="10">
        <v>22</v>
      </c>
      <c r="O32" s="10">
        <v>40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12</v>
      </c>
      <c r="N33" s="10">
        <v>16</v>
      </c>
      <c r="O33" s="10">
        <v>28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331</v>
      </c>
      <c r="C34" s="4">
        <f>SUM(C5:C33)</f>
        <v>258</v>
      </c>
      <c r="D34" s="4">
        <f>SUM(D5:D33)</f>
        <v>314</v>
      </c>
      <c r="E34" s="4">
        <f>SUM(E5:E33)</f>
        <v>572</v>
      </c>
      <c r="F34" s="9"/>
      <c r="G34" s="4"/>
      <c r="H34" s="4"/>
      <c r="I34" s="4"/>
      <c r="J34" s="4"/>
      <c r="K34" s="5" t="s">
        <v>438</v>
      </c>
      <c r="L34" s="10">
        <v>27</v>
      </c>
      <c r="M34" s="10">
        <v>27</v>
      </c>
      <c r="N34" s="10">
        <v>29</v>
      </c>
      <c r="O34" s="10">
        <v>56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2038</v>
      </c>
      <c r="M35" s="4">
        <f>SUM(M5:M34)</f>
        <v>1981</v>
      </c>
      <c r="N35" s="4">
        <f>SUM(N5:N34)</f>
        <v>2124</v>
      </c>
      <c r="O35" s="4">
        <f>SUM(O5:O34)</f>
        <v>4105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13" zoomScale="85" zoomScaleNormal="85" workbookViewId="0">
      <selection activeCell="Q5" sqref="Q5:T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2</v>
      </c>
      <c r="D5" s="10">
        <v>2</v>
      </c>
      <c r="E5" s="10">
        <v>4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22</v>
      </c>
      <c r="C6" s="10">
        <v>16</v>
      </c>
      <c r="D6" s="10">
        <v>15</v>
      </c>
      <c r="E6" s="10">
        <v>31</v>
      </c>
      <c r="F6" s="5" t="s">
        <v>564</v>
      </c>
      <c r="G6" s="10">
        <v>15</v>
      </c>
      <c r="H6" s="10">
        <v>4</v>
      </c>
      <c r="I6" s="10">
        <v>12</v>
      </c>
      <c r="J6" s="10">
        <v>16</v>
      </c>
      <c r="K6" s="5" t="s">
        <v>578</v>
      </c>
      <c r="L6" s="10">
        <v>27</v>
      </c>
      <c r="M6" s="10">
        <v>24</v>
      </c>
      <c r="N6" s="10">
        <v>20</v>
      </c>
      <c r="O6" s="10">
        <v>44</v>
      </c>
      <c r="P6" s="5" t="s">
        <v>615</v>
      </c>
      <c r="Q6" s="10">
        <v>24</v>
      </c>
      <c r="R6" s="10">
        <v>21</v>
      </c>
      <c r="S6" s="10">
        <v>17</v>
      </c>
      <c r="T6" s="10">
        <v>38</v>
      </c>
    </row>
    <row r="7" spans="1:20" ht="20.149999999999999" customHeight="1">
      <c r="A7" s="5" t="s">
        <v>447</v>
      </c>
      <c r="B7" s="10">
        <v>23</v>
      </c>
      <c r="C7" s="10">
        <v>18</v>
      </c>
      <c r="D7" s="10">
        <v>22</v>
      </c>
      <c r="E7" s="10">
        <v>40</v>
      </c>
      <c r="F7" s="5" t="s">
        <v>565</v>
      </c>
      <c r="G7" s="10">
        <v>20</v>
      </c>
      <c r="H7" s="10">
        <v>18</v>
      </c>
      <c r="I7" s="10">
        <v>18</v>
      </c>
      <c r="J7" s="10">
        <v>36</v>
      </c>
      <c r="K7" s="5" t="s">
        <v>579</v>
      </c>
      <c r="L7" s="10">
        <v>46</v>
      </c>
      <c r="M7" s="10">
        <v>35</v>
      </c>
      <c r="N7" s="10">
        <v>46</v>
      </c>
      <c r="O7" s="10">
        <v>81</v>
      </c>
      <c r="P7" s="5" t="s">
        <v>616</v>
      </c>
      <c r="Q7" s="10">
        <v>111</v>
      </c>
      <c r="R7" s="10">
        <v>104</v>
      </c>
      <c r="S7" s="10">
        <v>119</v>
      </c>
      <c r="T7" s="10">
        <v>223</v>
      </c>
    </row>
    <row r="8" spans="1:20" ht="20.149999999999999" customHeight="1">
      <c r="A8" s="5" t="s">
        <v>437</v>
      </c>
      <c r="B8" s="10">
        <v>26</v>
      </c>
      <c r="C8" s="10">
        <v>14</v>
      </c>
      <c r="D8" s="10">
        <v>22</v>
      </c>
      <c r="E8" s="10">
        <v>36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81</v>
      </c>
      <c r="M8" s="10">
        <v>76</v>
      </c>
      <c r="N8" s="10">
        <v>77</v>
      </c>
      <c r="O8" s="10">
        <v>153</v>
      </c>
      <c r="P8" s="5" t="s">
        <v>617</v>
      </c>
      <c r="Q8" s="10">
        <v>176</v>
      </c>
      <c r="R8" s="10">
        <v>207</v>
      </c>
      <c r="S8" s="10">
        <v>219</v>
      </c>
      <c r="T8" s="10">
        <v>426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78</v>
      </c>
      <c r="M9" s="10">
        <v>116</v>
      </c>
      <c r="N9" s="10">
        <v>121</v>
      </c>
      <c r="O9" s="10">
        <v>237</v>
      </c>
      <c r="P9" s="5" t="s">
        <v>618</v>
      </c>
      <c r="Q9" s="10">
        <v>255</v>
      </c>
      <c r="R9" s="10">
        <v>251</v>
      </c>
      <c r="S9" s="10">
        <v>225</v>
      </c>
      <c r="T9" s="10">
        <v>476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122</v>
      </c>
      <c r="M10" s="10">
        <v>113</v>
      </c>
      <c r="N10" s="10">
        <v>135</v>
      </c>
      <c r="O10" s="10">
        <v>248</v>
      </c>
      <c r="P10" s="5" t="s">
        <v>619</v>
      </c>
      <c r="Q10" s="10">
        <v>413</v>
      </c>
      <c r="R10" s="10">
        <v>492</v>
      </c>
      <c r="S10" s="10">
        <v>522</v>
      </c>
      <c r="T10" s="10">
        <v>1014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14</v>
      </c>
      <c r="H11" s="10">
        <v>4</v>
      </c>
      <c r="I11" s="10">
        <v>13</v>
      </c>
      <c r="J11" s="10">
        <v>17</v>
      </c>
      <c r="K11" s="5" t="s">
        <v>583</v>
      </c>
      <c r="L11" s="10">
        <v>31</v>
      </c>
      <c r="M11" s="10">
        <v>34</v>
      </c>
      <c r="N11" s="10">
        <v>34</v>
      </c>
      <c r="O11" s="10">
        <v>68</v>
      </c>
      <c r="P11" s="5" t="s">
        <v>620</v>
      </c>
      <c r="Q11" s="10">
        <v>202</v>
      </c>
      <c r="R11" s="10">
        <v>180</v>
      </c>
      <c r="S11" s="10">
        <v>201</v>
      </c>
      <c r="T11" s="10">
        <v>381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47</v>
      </c>
      <c r="M12" s="10">
        <v>61</v>
      </c>
      <c r="N12" s="10">
        <v>63</v>
      </c>
      <c r="O12" s="10">
        <v>124</v>
      </c>
      <c r="P12" s="5" t="s">
        <v>621</v>
      </c>
      <c r="Q12" s="10">
        <v>390</v>
      </c>
      <c r="R12" s="10">
        <v>436</v>
      </c>
      <c r="S12" s="10">
        <v>457</v>
      </c>
      <c r="T12" s="10">
        <v>893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13</v>
      </c>
      <c r="H13" s="10">
        <v>8</v>
      </c>
      <c r="I13" s="10">
        <v>11</v>
      </c>
      <c r="J13" s="10">
        <v>19</v>
      </c>
      <c r="K13" s="5" t="s">
        <v>879</v>
      </c>
      <c r="L13" s="10">
        <v>98</v>
      </c>
      <c r="M13" s="10">
        <v>105</v>
      </c>
      <c r="N13" s="10">
        <v>120</v>
      </c>
      <c r="O13" s="10">
        <v>225</v>
      </c>
      <c r="P13" s="5" t="s">
        <v>622</v>
      </c>
      <c r="Q13" s="10">
        <v>139</v>
      </c>
      <c r="R13" s="10">
        <v>146</v>
      </c>
      <c r="S13" s="10">
        <v>170</v>
      </c>
      <c r="T13" s="10">
        <v>316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154</v>
      </c>
      <c r="M14" s="10">
        <v>170</v>
      </c>
      <c r="N14" s="10">
        <v>173</v>
      </c>
      <c r="O14" s="10">
        <v>343</v>
      </c>
      <c r="P14" s="5" t="s">
        <v>623</v>
      </c>
      <c r="Q14" s="10">
        <v>28</v>
      </c>
      <c r="R14" s="10">
        <v>23</v>
      </c>
      <c r="S14" s="10">
        <v>27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1</v>
      </c>
      <c r="I15" s="10">
        <v>6</v>
      </c>
      <c r="J15" s="10">
        <v>7</v>
      </c>
      <c r="K15" s="5" t="s">
        <v>585</v>
      </c>
      <c r="L15" s="10">
        <v>203</v>
      </c>
      <c r="M15" s="10">
        <v>190</v>
      </c>
      <c r="N15" s="10">
        <v>201</v>
      </c>
      <c r="O15" s="10">
        <v>391</v>
      </c>
      <c r="P15" s="5" t="s">
        <v>624</v>
      </c>
      <c r="Q15" s="10">
        <v>124</v>
      </c>
      <c r="R15" s="10">
        <v>124</v>
      </c>
      <c r="S15" s="10">
        <v>135</v>
      </c>
      <c r="T15" s="10">
        <v>259</v>
      </c>
    </row>
    <row r="16" spans="1:20" ht="20.149999999999999" customHeight="1">
      <c r="A16" s="5" t="s">
        <v>558</v>
      </c>
      <c r="B16" s="10">
        <v>22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251</v>
      </c>
      <c r="M16" s="10">
        <v>245</v>
      </c>
      <c r="N16" s="10">
        <v>260</v>
      </c>
      <c r="O16" s="10">
        <v>505</v>
      </c>
      <c r="P16" s="5" t="s">
        <v>625</v>
      </c>
      <c r="Q16" s="10">
        <v>142</v>
      </c>
      <c r="R16" s="10">
        <v>143</v>
      </c>
      <c r="S16" s="10">
        <v>124</v>
      </c>
      <c r="T16" s="10">
        <v>267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64</v>
      </c>
      <c r="M17" s="10">
        <v>55</v>
      </c>
      <c r="N17" s="10">
        <v>73</v>
      </c>
      <c r="O17" s="10">
        <v>128</v>
      </c>
      <c r="P17" s="5" t="s">
        <v>626</v>
      </c>
      <c r="Q17" s="10">
        <v>307</v>
      </c>
      <c r="R17" s="10">
        <v>342</v>
      </c>
      <c r="S17" s="10">
        <v>355</v>
      </c>
      <c r="T17" s="10">
        <v>697</v>
      </c>
    </row>
    <row r="18" spans="1:20" ht="20.149999999999999" customHeight="1">
      <c r="A18" s="5" t="s">
        <v>560</v>
      </c>
      <c r="B18" s="10">
        <v>11</v>
      </c>
      <c r="C18" s="10">
        <v>6</v>
      </c>
      <c r="D18" s="10">
        <v>10</v>
      </c>
      <c r="E18" s="10">
        <v>16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229</v>
      </c>
      <c r="M18" s="10">
        <v>269</v>
      </c>
      <c r="N18" s="10">
        <v>281</v>
      </c>
      <c r="O18" s="10">
        <v>550</v>
      </c>
      <c r="P18" s="5" t="s">
        <v>627</v>
      </c>
      <c r="Q18" s="10">
        <v>140</v>
      </c>
      <c r="R18" s="10">
        <v>123</v>
      </c>
      <c r="S18" s="10">
        <v>143</v>
      </c>
      <c r="T18" s="10">
        <v>266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246</v>
      </c>
      <c r="M19" s="10">
        <v>229</v>
      </c>
      <c r="N19" s="10">
        <v>219</v>
      </c>
      <c r="O19" s="10">
        <v>448</v>
      </c>
      <c r="P19" s="5" t="s">
        <v>628</v>
      </c>
      <c r="Q19" s="10">
        <v>147</v>
      </c>
      <c r="R19" s="10">
        <v>151</v>
      </c>
      <c r="S19" s="10">
        <v>153</v>
      </c>
      <c r="T19" s="10">
        <v>304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7</v>
      </c>
      <c r="E20" s="10">
        <v>18</v>
      </c>
      <c r="F20" s="9" t="s">
        <v>45</v>
      </c>
      <c r="G20" s="4">
        <f>SUM(G5:G19)</f>
        <v>132</v>
      </c>
      <c r="H20" s="4">
        <f>SUM(H5:H19)</f>
        <v>72</v>
      </c>
      <c r="I20" s="4">
        <f>SUM(I5:I19)</f>
        <v>98</v>
      </c>
      <c r="J20" s="4">
        <f>SUM(J5:J19)</f>
        <v>170</v>
      </c>
      <c r="K20" s="5" t="s">
        <v>590</v>
      </c>
      <c r="L20" s="10">
        <v>159</v>
      </c>
      <c r="M20" s="10">
        <v>159</v>
      </c>
      <c r="N20" s="10">
        <v>165</v>
      </c>
      <c r="O20" s="10">
        <v>324</v>
      </c>
      <c r="P20" s="5" t="s">
        <v>629</v>
      </c>
      <c r="Q20" s="10">
        <v>232</v>
      </c>
      <c r="R20" s="10">
        <v>186</v>
      </c>
      <c r="S20" s="10">
        <v>133</v>
      </c>
      <c r="T20" s="10">
        <v>319</v>
      </c>
    </row>
    <row r="21" spans="1:20" ht="20.149999999999999" customHeight="1">
      <c r="A21" s="9" t="s">
        <v>45</v>
      </c>
      <c r="B21" s="4">
        <f>SUM(B5:B20)</f>
        <v>156</v>
      </c>
      <c r="C21" s="4">
        <f>SUM(C5:C20)</f>
        <v>106</v>
      </c>
      <c r="D21" s="4">
        <f>SUM(D5:D20)</f>
        <v>126</v>
      </c>
      <c r="E21" s="4">
        <f>SUM(E5:E20)</f>
        <v>232</v>
      </c>
      <c r="F21" s="9"/>
      <c r="G21" s="4"/>
      <c r="H21" s="4"/>
      <c r="I21" s="4"/>
      <c r="J21" s="4"/>
      <c r="K21" s="5" t="s">
        <v>591</v>
      </c>
      <c r="L21" s="10">
        <v>141</v>
      </c>
      <c r="M21" s="10">
        <v>139</v>
      </c>
      <c r="N21" s="10">
        <v>140</v>
      </c>
      <c r="O21" s="10">
        <v>279</v>
      </c>
      <c r="P21" s="5" t="s">
        <v>630</v>
      </c>
      <c r="Q21" s="10">
        <v>328</v>
      </c>
      <c r="R21" s="10">
        <v>347</v>
      </c>
      <c r="S21" s="10">
        <v>276</v>
      </c>
      <c r="T21" s="10">
        <v>623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443</v>
      </c>
      <c r="M22" s="10">
        <v>454</v>
      </c>
      <c r="N22" s="10">
        <v>322</v>
      </c>
      <c r="O22" s="10">
        <v>776</v>
      </c>
      <c r="P22" s="5" t="s">
        <v>631</v>
      </c>
      <c r="Q22" s="10">
        <v>117</v>
      </c>
      <c r="R22" s="10">
        <v>149</v>
      </c>
      <c r="S22" s="10">
        <v>135</v>
      </c>
      <c r="T22" s="10">
        <v>284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96</v>
      </c>
      <c r="M23" s="10">
        <v>97</v>
      </c>
      <c r="N23" s="10">
        <v>99</v>
      </c>
      <c r="O23" s="10">
        <v>196</v>
      </c>
      <c r="P23" s="5" t="s">
        <v>632</v>
      </c>
      <c r="Q23" s="4">
        <v>134</v>
      </c>
      <c r="R23" s="4">
        <v>121</v>
      </c>
      <c r="S23" s="4">
        <v>152</v>
      </c>
      <c r="T23" s="4">
        <v>273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211</v>
      </c>
      <c r="M24" s="10">
        <v>195</v>
      </c>
      <c r="N24" s="10">
        <v>207</v>
      </c>
      <c r="O24" s="10">
        <v>402</v>
      </c>
      <c r="P24" s="5" t="s">
        <v>45</v>
      </c>
      <c r="Q24" s="4">
        <f>SUM(L5:L44,Q5:Q23)</f>
        <v>9632</v>
      </c>
      <c r="R24" s="4">
        <f>SUM(M5:M44,R5:R23)</f>
        <v>9931</v>
      </c>
      <c r="S24" s="4">
        <f>SUM(N5:N44,S5:S23)</f>
        <v>9668</v>
      </c>
      <c r="T24" s="4">
        <f>SUM(O5:O44,T5:T23)</f>
        <v>19599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268</v>
      </c>
      <c r="M25" s="10">
        <v>287</v>
      </c>
      <c r="N25" s="10">
        <v>232</v>
      </c>
      <c r="O25" s="10">
        <v>519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316</v>
      </c>
      <c r="M26" s="10">
        <v>336</v>
      </c>
      <c r="N26" s="10">
        <v>331</v>
      </c>
      <c r="O26" s="10">
        <v>667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123</v>
      </c>
      <c r="N27" s="10">
        <v>105</v>
      </c>
      <c r="O27" s="10">
        <v>228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341</v>
      </c>
      <c r="M28" s="10">
        <v>348</v>
      </c>
      <c r="N28" s="10">
        <v>348</v>
      </c>
      <c r="O28" s="10">
        <v>696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121</v>
      </c>
      <c r="M29" s="10">
        <v>123</v>
      </c>
      <c r="N29" s="10">
        <v>123</v>
      </c>
      <c r="O29" s="10">
        <v>246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282</v>
      </c>
      <c r="M30" s="10">
        <v>260</v>
      </c>
      <c r="N30" s="10">
        <v>194</v>
      </c>
      <c r="O30" s="10">
        <v>454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116</v>
      </c>
      <c r="M31" s="10">
        <v>122</v>
      </c>
      <c r="N31" s="10">
        <v>123</v>
      </c>
      <c r="O31" s="10">
        <v>245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235</v>
      </c>
      <c r="M32" s="10">
        <v>254</v>
      </c>
      <c r="N32" s="10">
        <v>209</v>
      </c>
      <c r="O32" s="10">
        <v>463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306</v>
      </c>
      <c r="M33" s="10">
        <v>321</v>
      </c>
      <c r="N33" s="10">
        <v>221</v>
      </c>
      <c r="O33" s="10">
        <v>542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67</v>
      </c>
      <c r="M34" s="10">
        <v>65</v>
      </c>
      <c r="N34" s="10">
        <v>54</v>
      </c>
      <c r="O34" s="10">
        <v>119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270</v>
      </c>
      <c r="M35" s="10">
        <v>255</v>
      </c>
      <c r="N35" s="10">
        <v>235</v>
      </c>
      <c r="O35" s="10">
        <v>490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112</v>
      </c>
      <c r="N36" s="10">
        <v>129</v>
      </c>
      <c r="O36" s="10">
        <v>241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63</v>
      </c>
      <c r="M37" s="10">
        <v>52</v>
      </c>
      <c r="N37" s="10">
        <v>71</v>
      </c>
      <c r="O37" s="10">
        <v>123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130</v>
      </c>
      <c r="M38" s="10">
        <v>125</v>
      </c>
      <c r="N38" s="10">
        <v>150</v>
      </c>
      <c r="O38" s="10">
        <v>275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264</v>
      </c>
      <c r="M39" s="10">
        <v>265</v>
      </c>
      <c r="N39" s="10">
        <v>241</v>
      </c>
      <c r="O39" s="10">
        <v>506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106</v>
      </c>
      <c r="M40" s="10">
        <v>139</v>
      </c>
      <c r="N40" s="10">
        <v>147</v>
      </c>
      <c r="O40" s="10">
        <v>286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111</v>
      </c>
      <c r="M41" s="10">
        <v>108</v>
      </c>
      <c r="N41" s="10">
        <v>113</v>
      </c>
      <c r="O41" s="10">
        <v>221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136</v>
      </c>
      <c r="M42" s="10">
        <v>137</v>
      </c>
      <c r="N42" s="10">
        <v>148</v>
      </c>
      <c r="O42" s="10">
        <v>285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41</v>
      </c>
      <c r="M43" s="10">
        <v>38</v>
      </c>
      <c r="N43" s="10">
        <v>25</v>
      </c>
      <c r="O43" s="10">
        <v>63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92</v>
      </c>
      <c r="M44" s="10">
        <v>141</v>
      </c>
      <c r="N44" s="10">
        <v>140</v>
      </c>
      <c r="O44" s="10">
        <v>281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25" zoomScale="80" zoomScaleNormal="80" workbookViewId="0">
      <selection activeCell="Q24" sqref="Q24:T30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477</v>
      </c>
      <c r="C5" s="10">
        <v>560</v>
      </c>
      <c r="D5" s="10">
        <v>577</v>
      </c>
      <c r="E5" s="10">
        <v>1137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26</v>
      </c>
      <c r="O5" s="10">
        <v>48</v>
      </c>
      <c r="P5" s="9" t="s">
        <v>701</v>
      </c>
      <c r="Q5" s="10">
        <v>41</v>
      </c>
      <c r="R5" s="10">
        <v>39</v>
      </c>
      <c r="S5" s="10">
        <v>42</v>
      </c>
      <c r="T5" s="10">
        <v>81</v>
      </c>
    </row>
    <row r="6" spans="1:20" ht="20.149999999999999" customHeight="1">
      <c r="A6" s="5" t="s">
        <v>634</v>
      </c>
      <c r="B6" s="10">
        <v>159</v>
      </c>
      <c r="C6" s="10">
        <v>142</v>
      </c>
      <c r="D6" s="10">
        <v>175</v>
      </c>
      <c r="E6" s="10">
        <v>317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27</v>
      </c>
      <c r="M6" s="10">
        <v>23</v>
      </c>
      <c r="N6" s="10">
        <v>25</v>
      </c>
      <c r="O6" s="10">
        <v>48</v>
      </c>
      <c r="P6" s="5" t="s">
        <v>702</v>
      </c>
      <c r="Q6" s="10">
        <v>46</v>
      </c>
      <c r="R6" s="10">
        <v>44</v>
      </c>
      <c r="S6" s="10">
        <v>50</v>
      </c>
      <c r="T6" s="10">
        <v>94</v>
      </c>
    </row>
    <row r="7" spans="1:20" ht="20.149999999999999" customHeight="1">
      <c r="A7" s="5" t="s">
        <v>635</v>
      </c>
      <c r="B7" s="10">
        <v>123</v>
      </c>
      <c r="C7" s="10">
        <v>87</v>
      </c>
      <c r="D7" s="10">
        <v>113</v>
      </c>
      <c r="E7" s="10">
        <v>200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64</v>
      </c>
      <c r="R7" s="10">
        <v>45</v>
      </c>
      <c r="S7" s="10">
        <v>60</v>
      </c>
      <c r="T7" s="10">
        <v>105</v>
      </c>
    </row>
    <row r="8" spans="1:20" ht="20.149999999999999" customHeight="1">
      <c r="A8" s="5" t="s">
        <v>636</v>
      </c>
      <c r="B8" s="10">
        <v>183</v>
      </c>
      <c r="C8" s="10">
        <v>155</v>
      </c>
      <c r="D8" s="10">
        <v>182</v>
      </c>
      <c r="E8" s="10">
        <v>337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18</v>
      </c>
      <c r="O8" s="10">
        <v>40</v>
      </c>
      <c r="P8" s="5" t="s">
        <v>704</v>
      </c>
      <c r="Q8" s="10">
        <v>40</v>
      </c>
      <c r="R8" s="10">
        <v>46</v>
      </c>
      <c r="S8" s="10">
        <v>43</v>
      </c>
      <c r="T8" s="10">
        <v>89</v>
      </c>
    </row>
    <row r="9" spans="1:20" ht="20.149999999999999" customHeight="1">
      <c r="A9" s="5" t="s">
        <v>637</v>
      </c>
      <c r="B9" s="10">
        <v>85</v>
      </c>
      <c r="C9" s="10">
        <v>70</v>
      </c>
      <c r="D9" s="10">
        <v>85</v>
      </c>
      <c r="E9" s="10">
        <v>155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14</v>
      </c>
      <c r="O9" s="10">
        <v>27</v>
      </c>
      <c r="P9" s="5" t="s">
        <v>705</v>
      </c>
      <c r="Q9" s="10">
        <v>18</v>
      </c>
      <c r="R9" s="10">
        <v>14</v>
      </c>
      <c r="S9" s="10">
        <v>14</v>
      </c>
      <c r="T9" s="10">
        <v>28</v>
      </c>
    </row>
    <row r="10" spans="1:20" ht="20.149999999999999" customHeight="1">
      <c r="A10" s="5" t="s">
        <v>638</v>
      </c>
      <c r="B10" s="10">
        <v>48</v>
      </c>
      <c r="C10" s="10">
        <v>38</v>
      </c>
      <c r="D10" s="10">
        <v>45</v>
      </c>
      <c r="E10" s="10">
        <v>83</v>
      </c>
      <c r="F10" s="5" t="s">
        <v>662</v>
      </c>
      <c r="G10" s="10">
        <v>9</v>
      </c>
      <c r="H10" s="10">
        <v>9</v>
      </c>
      <c r="I10" s="10">
        <v>10</v>
      </c>
      <c r="J10" s="10">
        <v>19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134</v>
      </c>
      <c r="C11" s="10">
        <v>117</v>
      </c>
      <c r="D11" s="10">
        <v>132</v>
      </c>
      <c r="E11" s="10">
        <v>249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30</v>
      </c>
      <c r="M11" s="10">
        <v>22</v>
      </c>
      <c r="N11" s="10">
        <v>28</v>
      </c>
      <c r="O11" s="10">
        <v>50</v>
      </c>
      <c r="P11" s="5" t="s">
        <v>885</v>
      </c>
      <c r="Q11" s="10">
        <v>59</v>
      </c>
      <c r="R11" s="10">
        <v>57</v>
      </c>
      <c r="S11" s="10">
        <v>58</v>
      </c>
      <c r="T11" s="10">
        <v>115</v>
      </c>
    </row>
    <row r="12" spans="1:20" ht="20.149999999999999" customHeight="1">
      <c r="A12" s="5" t="s">
        <v>640</v>
      </c>
      <c r="B12" s="10">
        <v>189</v>
      </c>
      <c r="C12" s="10">
        <v>183</v>
      </c>
      <c r="D12" s="10">
        <v>199</v>
      </c>
      <c r="E12" s="10">
        <v>382</v>
      </c>
      <c r="F12" s="5" t="s">
        <v>440</v>
      </c>
      <c r="G12" s="10">
        <v>25</v>
      </c>
      <c r="H12" s="10">
        <v>21</v>
      </c>
      <c r="I12" s="10">
        <v>24</v>
      </c>
      <c r="J12" s="10">
        <v>45</v>
      </c>
      <c r="K12" s="5" t="s">
        <v>689</v>
      </c>
      <c r="L12" s="10">
        <v>12</v>
      </c>
      <c r="M12" s="10">
        <v>15</v>
      </c>
      <c r="N12" s="10">
        <v>15</v>
      </c>
      <c r="O12" s="10">
        <v>30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170</v>
      </c>
      <c r="C13" s="10">
        <v>172</v>
      </c>
      <c r="D13" s="10">
        <v>197</v>
      </c>
      <c r="E13" s="10">
        <v>369</v>
      </c>
      <c r="F13" s="5" t="s">
        <v>664</v>
      </c>
      <c r="G13" s="10">
        <v>20</v>
      </c>
      <c r="H13" s="10">
        <v>13</v>
      </c>
      <c r="I13" s="10">
        <v>20</v>
      </c>
      <c r="J13" s="10">
        <v>33</v>
      </c>
      <c r="K13" s="5" t="s">
        <v>690</v>
      </c>
      <c r="L13" s="10">
        <v>37</v>
      </c>
      <c r="M13" s="10">
        <v>29</v>
      </c>
      <c r="N13" s="10">
        <v>39</v>
      </c>
      <c r="O13" s="10">
        <v>68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94</v>
      </c>
      <c r="C14" s="10">
        <v>79</v>
      </c>
      <c r="D14" s="10">
        <v>87</v>
      </c>
      <c r="E14" s="10">
        <v>166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14</v>
      </c>
      <c r="M14" s="10">
        <v>11</v>
      </c>
      <c r="N14" s="10">
        <v>15</v>
      </c>
      <c r="O14" s="10">
        <v>26</v>
      </c>
      <c r="P14" s="5" t="s">
        <v>709</v>
      </c>
      <c r="Q14" s="10">
        <v>11</v>
      </c>
      <c r="R14" s="10">
        <v>14</v>
      </c>
      <c r="S14" s="10">
        <v>14</v>
      </c>
      <c r="T14" s="10">
        <v>28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14</v>
      </c>
      <c r="H15" s="10">
        <v>12</v>
      </c>
      <c r="I15" s="10">
        <v>11</v>
      </c>
      <c r="J15" s="10">
        <v>23</v>
      </c>
      <c r="K15" s="5" t="s">
        <v>692</v>
      </c>
      <c r="L15" s="10">
        <v>31</v>
      </c>
      <c r="M15" s="10">
        <v>30</v>
      </c>
      <c r="N15" s="10">
        <v>30</v>
      </c>
      <c r="O15" s="10">
        <v>60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102</v>
      </c>
      <c r="C16" s="10">
        <v>116</v>
      </c>
      <c r="D16" s="10">
        <v>100</v>
      </c>
      <c r="E16" s="10">
        <v>216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29</v>
      </c>
      <c r="T16" s="10">
        <v>66</v>
      </c>
    </row>
    <row r="17" spans="1:20" ht="20.149999999999999" customHeight="1">
      <c r="A17" s="5" t="s">
        <v>645</v>
      </c>
      <c r="B17" s="10">
        <v>144</v>
      </c>
      <c r="C17" s="10">
        <v>138</v>
      </c>
      <c r="D17" s="10">
        <v>152</v>
      </c>
      <c r="E17" s="10">
        <v>290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5</v>
      </c>
      <c r="O17" s="10">
        <v>10</v>
      </c>
      <c r="P17" s="9" t="s">
        <v>45</v>
      </c>
      <c r="Q17" s="4">
        <f>SUM(Q5:Q16)</f>
        <v>356</v>
      </c>
      <c r="R17" s="4">
        <f>SUM(R5:R16)</f>
        <v>336</v>
      </c>
      <c r="S17" s="4">
        <f>SUM(S5:S16)</f>
        <v>356</v>
      </c>
      <c r="T17" s="4">
        <f>SUM(T5:T16)</f>
        <v>692</v>
      </c>
    </row>
    <row r="18" spans="1:20" ht="20.149999999999999" customHeight="1">
      <c r="A18" s="5" t="s">
        <v>646</v>
      </c>
      <c r="B18" s="10">
        <v>345</v>
      </c>
      <c r="C18" s="10">
        <v>345</v>
      </c>
      <c r="D18" s="10">
        <v>378</v>
      </c>
      <c r="E18" s="10">
        <v>723</v>
      </c>
      <c r="F18" s="5" t="s">
        <v>669</v>
      </c>
      <c r="G18" s="10">
        <v>2</v>
      </c>
      <c r="H18" s="10">
        <v>1</v>
      </c>
      <c r="I18" s="10">
        <v>2</v>
      </c>
      <c r="J18" s="10">
        <v>3</v>
      </c>
      <c r="K18" s="5" t="s">
        <v>695</v>
      </c>
      <c r="L18" s="10">
        <v>19</v>
      </c>
      <c r="M18" s="10">
        <v>14</v>
      </c>
      <c r="N18" s="10">
        <v>14</v>
      </c>
      <c r="O18" s="10">
        <v>28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294</v>
      </c>
      <c r="C19" s="10">
        <v>293</v>
      </c>
      <c r="D19" s="10">
        <v>311</v>
      </c>
      <c r="E19" s="10">
        <v>604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12</v>
      </c>
      <c r="M19" s="10">
        <v>12</v>
      </c>
      <c r="N19" s="10">
        <v>9</v>
      </c>
      <c r="O19" s="10">
        <v>21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25</v>
      </c>
      <c r="E20" s="10">
        <v>59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283</v>
      </c>
      <c r="M21" s="4">
        <f>SUM(M5:M20)</f>
        <v>249</v>
      </c>
      <c r="N21" s="4">
        <f>SUM(N5:N20)</f>
        <v>281</v>
      </c>
      <c r="O21" s="4">
        <f>SUM(O5:O20)</f>
        <v>530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125</v>
      </c>
      <c r="C22" s="10">
        <v>151</v>
      </c>
      <c r="D22" s="10">
        <v>154</v>
      </c>
      <c r="E22" s="10">
        <v>305</v>
      </c>
      <c r="F22" s="5" t="s">
        <v>672</v>
      </c>
      <c r="G22" s="10">
        <v>163</v>
      </c>
      <c r="H22" s="10">
        <v>157</v>
      </c>
      <c r="I22" s="10">
        <v>145</v>
      </c>
      <c r="J22" s="10">
        <v>302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198</v>
      </c>
      <c r="C23" s="10">
        <v>165</v>
      </c>
      <c r="D23" s="10">
        <v>177</v>
      </c>
      <c r="E23" s="10">
        <v>342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209</v>
      </c>
      <c r="C24" s="10">
        <v>226</v>
      </c>
      <c r="D24" s="10">
        <v>218</v>
      </c>
      <c r="E24" s="10">
        <v>444</v>
      </c>
      <c r="F24" s="5" t="s">
        <v>674</v>
      </c>
      <c r="G24" s="10">
        <v>26</v>
      </c>
      <c r="H24" s="10">
        <v>22</v>
      </c>
      <c r="I24" s="10">
        <v>26</v>
      </c>
      <c r="J24" s="10">
        <v>48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127</v>
      </c>
      <c r="C25" s="10">
        <v>142</v>
      </c>
      <c r="D25" s="10">
        <v>147</v>
      </c>
      <c r="E25" s="10">
        <v>289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28</v>
      </c>
      <c r="S25" s="10">
        <v>26</v>
      </c>
      <c r="T25" s="10">
        <v>54</v>
      </c>
    </row>
    <row r="26" spans="1:20" ht="20.149999999999999" customHeight="1">
      <c r="A26" s="5" t="s">
        <v>654</v>
      </c>
      <c r="B26" s="10">
        <v>299</v>
      </c>
      <c r="C26" s="10">
        <v>300</v>
      </c>
      <c r="D26" s="10">
        <v>311</v>
      </c>
      <c r="E26" s="10">
        <v>611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49</v>
      </c>
      <c r="R26" s="10">
        <v>47</v>
      </c>
      <c r="S26" s="10">
        <v>46</v>
      </c>
      <c r="T26" s="10">
        <v>93</v>
      </c>
    </row>
    <row r="27" spans="1:20" ht="20.149999999999999" customHeight="1">
      <c r="A27" s="5" t="s">
        <v>655</v>
      </c>
      <c r="B27" s="10">
        <v>256</v>
      </c>
      <c r="C27" s="10">
        <v>288</v>
      </c>
      <c r="D27" s="10">
        <v>276</v>
      </c>
      <c r="E27" s="10">
        <v>564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40</v>
      </c>
      <c r="N27" s="10">
        <v>47</v>
      </c>
      <c r="O27" s="10">
        <v>87</v>
      </c>
      <c r="P27" s="5" t="s">
        <v>708</v>
      </c>
      <c r="Q27" s="10">
        <v>54</v>
      </c>
      <c r="R27" s="10">
        <v>49</v>
      </c>
      <c r="S27" s="10">
        <v>63</v>
      </c>
      <c r="T27" s="10">
        <v>112</v>
      </c>
    </row>
    <row r="28" spans="1:20" ht="20.149999999999999" customHeight="1">
      <c r="A28" s="5" t="s">
        <v>656</v>
      </c>
      <c r="B28" s="10">
        <v>103</v>
      </c>
      <c r="C28" s="10">
        <v>95</v>
      </c>
      <c r="D28" s="10">
        <v>119</v>
      </c>
      <c r="E28" s="10">
        <v>214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43</v>
      </c>
      <c r="M28" s="10">
        <v>41</v>
      </c>
      <c r="N28" s="10">
        <v>54</v>
      </c>
      <c r="O28" s="10">
        <v>95</v>
      </c>
      <c r="P28" s="5" t="s">
        <v>713</v>
      </c>
      <c r="Q28" s="10">
        <v>12</v>
      </c>
      <c r="R28" s="10">
        <v>7</v>
      </c>
      <c r="S28" s="10">
        <v>15</v>
      </c>
      <c r="T28" s="10">
        <v>22</v>
      </c>
    </row>
    <row r="29" spans="1:20" ht="20.149999999999999" customHeight="1">
      <c r="A29" s="9" t="s">
        <v>45</v>
      </c>
      <c r="B29" s="4">
        <f>SUM(B5:B28)</f>
        <v>3895</v>
      </c>
      <c r="C29" s="4">
        <f>SUM(C5:C28)</f>
        <v>3899</v>
      </c>
      <c r="D29" s="4">
        <f>SUM(D5:D28)</f>
        <v>4162</v>
      </c>
      <c r="E29" s="4">
        <f>SUM(E5:E28)</f>
        <v>8061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31</v>
      </c>
      <c r="M29" s="10">
        <v>31</v>
      </c>
      <c r="N29" s="10">
        <v>30</v>
      </c>
      <c r="O29" s="10">
        <v>61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16</v>
      </c>
      <c r="H31" s="10">
        <v>16</v>
      </c>
      <c r="I31" s="10">
        <v>15</v>
      </c>
      <c r="J31" s="10">
        <v>31</v>
      </c>
      <c r="K31" s="9" t="s">
        <v>45</v>
      </c>
      <c r="L31" s="4">
        <f>SUM(L27:L30)</f>
        <v>119</v>
      </c>
      <c r="M31" s="4">
        <f>SUM(M27:M30)</f>
        <v>116</v>
      </c>
      <c r="N31" s="4">
        <f>SUM(N27:N30)</f>
        <v>133</v>
      </c>
      <c r="O31" s="4">
        <f>SUM(O27:O30)</f>
        <v>249</v>
      </c>
      <c r="P31" s="9" t="s">
        <v>45</v>
      </c>
      <c r="Q31" s="4">
        <f>SUM(Q24:Q30)</f>
        <v>168</v>
      </c>
      <c r="R31" s="4">
        <f>SUM(R24:R30)</f>
        <v>150</v>
      </c>
      <c r="S31" s="4">
        <f>SUM(S24:S30)</f>
        <v>169</v>
      </c>
      <c r="T31" s="4">
        <f>SUM(T24:T30)</f>
        <v>319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565</v>
      </c>
      <c r="H34" s="4">
        <f>SUM(H5:H33)</f>
        <v>489</v>
      </c>
      <c r="I34" s="4">
        <f>SUM(I5:I33)</f>
        <v>524</v>
      </c>
      <c r="J34" s="4">
        <f>SUM(J5:J33)</f>
        <v>1013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13" zoomScale="85" zoomScaleNormal="85" workbookViewId="0">
      <selection activeCell="Q5" sqref="Q5:T2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45747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51</v>
      </c>
      <c r="H5" s="10">
        <v>48</v>
      </c>
      <c r="I5" s="10">
        <v>49</v>
      </c>
      <c r="J5" s="10">
        <v>97</v>
      </c>
      <c r="K5" s="9" t="s">
        <v>205</v>
      </c>
      <c r="L5" s="10">
        <v>9</v>
      </c>
      <c r="M5" s="10">
        <v>5</v>
      </c>
      <c r="N5" s="10">
        <v>6</v>
      </c>
      <c r="O5" s="10">
        <v>11</v>
      </c>
      <c r="P5" s="9" t="s">
        <v>741</v>
      </c>
      <c r="Q5" s="10">
        <v>70</v>
      </c>
      <c r="R5" s="10">
        <v>98</v>
      </c>
      <c r="S5" s="10">
        <v>85</v>
      </c>
      <c r="T5" s="10">
        <v>183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30</v>
      </c>
      <c r="E6" s="10">
        <v>55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96</v>
      </c>
      <c r="R6" s="10">
        <v>127</v>
      </c>
      <c r="S6" s="10">
        <v>112</v>
      </c>
      <c r="T6" s="10">
        <v>239</v>
      </c>
    </row>
    <row r="7" spans="1:20" ht="20.149999999999999" customHeight="1">
      <c r="A7" s="5" t="s">
        <v>717</v>
      </c>
      <c r="B7" s="10">
        <v>43</v>
      </c>
      <c r="C7" s="10">
        <v>34</v>
      </c>
      <c r="D7" s="10">
        <v>45</v>
      </c>
      <c r="E7" s="10">
        <v>79</v>
      </c>
      <c r="F7" s="5" t="s">
        <v>750</v>
      </c>
      <c r="G7" s="10">
        <v>29</v>
      </c>
      <c r="H7" s="10">
        <v>32</v>
      </c>
      <c r="I7" s="10">
        <v>38</v>
      </c>
      <c r="J7" s="10">
        <v>70</v>
      </c>
      <c r="K7" s="5" t="s">
        <v>772</v>
      </c>
      <c r="L7" s="10">
        <v>11</v>
      </c>
      <c r="M7" s="10">
        <v>10</v>
      </c>
      <c r="N7" s="10">
        <v>2</v>
      </c>
      <c r="O7" s="10">
        <v>12</v>
      </c>
      <c r="P7" s="5" t="s">
        <v>743</v>
      </c>
      <c r="Q7" s="10">
        <v>86</v>
      </c>
      <c r="R7" s="10">
        <v>124</v>
      </c>
      <c r="S7" s="10">
        <v>118</v>
      </c>
      <c r="T7" s="10">
        <v>242</v>
      </c>
    </row>
    <row r="8" spans="1:20" ht="20.149999999999999" customHeight="1">
      <c r="A8" s="5" t="s">
        <v>715</v>
      </c>
      <c r="B8" s="10">
        <v>22</v>
      </c>
      <c r="C8" s="10">
        <v>13</v>
      </c>
      <c r="D8" s="10">
        <v>17</v>
      </c>
      <c r="E8" s="10">
        <v>30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36</v>
      </c>
      <c r="M8" s="10">
        <v>30</v>
      </c>
      <c r="N8" s="10">
        <v>41</v>
      </c>
      <c r="O8" s="10">
        <v>71</v>
      </c>
      <c r="P8" s="5" t="s">
        <v>744</v>
      </c>
      <c r="Q8" s="10">
        <v>89</v>
      </c>
      <c r="R8" s="10">
        <v>132</v>
      </c>
      <c r="S8" s="10">
        <v>127</v>
      </c>
      <c r="T8" s="10">
        <v>259</v>
      </c>
    </row>
    <row r="9" spans="1:20" ht="20.149999999999999" customHeight="1">
      <c r="A9" s="5" t="s">
        <v>718</v>
      </c>
      <c r="B9" s="10">
        <v>39</v>
      </c>
      <c r="C9" s="10">
        <v>24</v>
      </c>
      <c r="D9" s="10">
        <v>36</v>
      </c>
      <c r="E9" s="10">
        <v>60</v>
      </c>
      <c r="F9" s="5" t="s">
        <v>398</v>
      </c>
      <c r="G9" s="10">
        <v>38</v>
      </c>
      <c r="H9" s="10">
        <v>37</v>
      </c>
      <c r="I9" s="10">
        <v>39</v>
      </c>
      <c r="J9" s="10">
        <v>76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81</v>
      </c>
      <c r="R9" s="10">
        <v>94</v>
      </c>
      <c r="S9" s="10">
        <v>100</v>
      </c>
      <c r="T9" s="10">
        <v>194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15</v>
      </c>
      <c r="I10" s="10">
        <v>12</v>
      </c>
      <c r="J10" s="10">
        <v>27</v>
      </c>
      <c r="K10" s="5" t="s">
        <v>747</v>
      </c>
      <c r="L10" s="10">
        <v>32</v>
      </c>
      <c r="M10" s="10">
        <v>23</v>
      </c>
      <c r="N10" s="10">
        <v>35</v>
      </c>
      <c r="O10" s="10">
        <v>58</v>
      </c>
      <c r="P10" s="5" t="s">
        <v>797</v>
      </c>
      <c r="Q10" s="10">
        <v>173</v>
      </c>
      <c r="R10" s="10">
        <v>175</v>
      </c>
      <c r="S10" s="10">
        <v>174</v>
      </c>
      <c r="T10" s="10">
        <v>349</v>
      </c>
    </row>
    <row r="11" spans="1:20" ht="20.149999999999999" customHeight="1">
      <c r="A11" s="5" t="s">
        <v>720</v>
      </c>
      <c r="B11" s="10">
        <v>36</v>
      </c>
      <c r="C11" s="10">
        <v>35</v>
      </c>
      <c r="D11" s="10">
        <v>38</v>
      </c>
      <c r="E11" s="10">
        <v>73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32</v>
      </c>
      <c r="M11" s="10">
        <v>25</v>
      </c>
      <c r="N11" s="10">
        <v>33</v>
      </c>
      <c r="O11" s="10">
        <v>58</v>
      </c>
      <c r="P11" s="5" t="s">
        <v>798</v>
      </c>
      <c r="Q11" s="10">
        <v>176</v>
      </c>
      <c r="R11" s="10">
        <v>180</v>
      </c>
      <c r="S11" s="10">
        <v>196</v>
      </c>
      <c r="T11" s="10">
        <v>376</v>
      </c>
    </row>
    <row r="12" spans="1:20" ht="20.149999999999999" customHeight="1">
      <c r="A12" s="5" t="s">
        <v>721</v>
      </c>
      <c r="B12" s="10">
        <v>26</v>
      </c>
      <c r="C12" s="10">
        <v>21</v>
      </c>
      <c r="D12" s="10">
        <v>25</v>
      </c>
      <c r="E12" s="10">
        <v>46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33</v>
      </c>
      <c r="M12" s="10">
        <v>33</v>
      </c>
      <c r="N12" s="10">
        <v>46</v>
      </c>
      <c r="O12" s="10">
        <v>79</v>
      </c>
      <c r="P12" s="5" t="s">
        <v>799</v>
      </c>
      <c r="Q12" s="10">
        <v>234</v>
      </c>
      <c r="R12" s="10">
        <v>236</v>
      </c>
      <c r="S12" s="10">
        <v>248</v>
      </c>
      <c r="T12" s="10">
        <v>484</v>
      </c>
    </row>
    <row r="13" spans="1:20" ht="20.149999999999999" customHeight="1">
      <c r="A13" s="5" t="s">
        <v>722</v>
      </c>
      <c r="B13" s="10">
        <v>45</v>
      </c>
      <c r="C13" s="10">
        <v>40</v>
      </c>
      <c r="D13" s="10">
        <v>53</v>
      </c>
      <c r="E13" s="10">
        <v>93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200</v>
      </c>
      <c r="R13" s="10">
        <v>193</v>
      </c>
      <c r="S13" s="10">
        <v>204</v>
      </c>
      <c r="T13" s="10">
        <v>397</v>
      </c>
    </row>
    <row r="14" spans="1:20" ht="20.149999999999999" customHeight="1">
      <c r="A14" s="5" t="s">
        <v>723</v>
      </c>
      <c r="B14" s="10">
        <v>27</v>
      </c>
      <c r="C14" s="10">
        <v>25</v>
      </c>
      <c r="D14" s="10">
        <v>23</v>
      </c>
      <c r="E14" s="10">
        <v>48</v>
      </c>
      <c r="F14" s="5" t="s">
        <v>754</v>
      </c>
      <c r="G14" s="10">
        <v>43</v>
      </c>
      <c r="H14" s="10">
        <v>38</v>
      </c>
      <c r="I14" s="10">
        <v>43</v>
      </c>
      <c r="J14" s="10">
        <v>81</v>
      </c>
      <c r="K14" s="5" t="s">
        <v>778</v>
      </c>
      <c r="L14" s="10">
        <v>38</v>
      </c>
      <c r="M14" s="10">
        <v>39</v>
      </c>
      <c r="N14" s="10">
        <v>36</v>
      </c>
      <c r="O14" s="10">
        <v>75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65</v>
      </c>
      <c r="C15" s="10">
        <v>71</v>
      </c>
      <c r="D15" s="10">
        <v>58</v>
      </c>
      <c r="E15" s="10">
        <v>129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66</v>
      </c>
      <c r="R15" s="10">
        <v>68</v>
      </c>
      <c r="S15" s="10">
        <v>65</v>
      </c>
      <c r="T15" s="10">
        <v>133</v>
      </c>
    </row>
    <row r="16" spans="1:20" ht="20.149999999999999" customHeight="1">
      <c r="A16" s="5" t="s">
        <v>725</v>
      </c>
      <c r="B16" s="10">
        <v>47</v>
      </c>
      <c r="C16" s="10">
        <v>46</v>
      </c>
      <c r="D16" s="10">
        <v>50</v>
      </c>
      <c r="E16" s="10">
        <v>96</v>
      </c>
      <c r="F16" s="5" t="s">
        <v>756</v>
      </c>
      <c r="G16" s="10">
        <v>24</v>
      </c>
      <c r="H16" s="10">
        <v>20</v>
      </c>
      <c r="I16" s="10">
        <v>27</v>
      </c>
      <c r="J16" s="10">
        <v>47</v>
      </c>
      <c r="K16" s="5" t="s">
        <v>780</v>
      </c>
      <c r="L16" s="10">
        <v>62</v>
      </c>
      <c r="M16" s="10">
        <v>73</v>
      </c>
      <c r="N16" s="10">
        <v>74</v>
      </c>
      <c r="O16" s="10">
        <v>147</v>
      </c>
      <c r="P16" s="5" t="s">
        <v>803</v>
      </c>
      <c r="Q16" s="10">
        <v>28</v>
      </c>
      <c r="R16" s="10">
        <v>34</v>
      </c>
      <c r="S16" s="10">
        <v>36</v>
      </c>
      <c r="T16" s="10">
        <v>70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87</v>
      </c>
      <c r="H17" s="10">
        <v>101</v>
      </c>
      <c r="I17" s="10">
        <v>96</v>
      </c>
      <c r="J17" s="10">
        <v>197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41</v>
      </c>
      <c r="R17" s="10">
        <v>38</v>
      </c>
      <c r="S17" s="10">
        <v>39</v>
      </c>
      <c r="T17" s="10">
        <v>77</v>
      </c>
    </row>
    <row r="18" spans="1:20" ht="20.149999999999999" customHeight="1">
      <c r="A18" s="5" t="s">
        <v>289</v>
      </c>
      <c r="B18" s="10">
        <v>39</v>
      </c>
      <c r="C18" s="10">
        <v>39</v>
      </c>
      <c r="D18" s="10">
        <v>37</v>
      </c>
      <c r="E18" s="10">
        <v>76</v>
      </c>
      <c r="F18" s="5" t="s">
        <v>758</v>
      </c>
      <c r="G18" s="10">
        <v>78</v>
      </c>
      <c r="H18" s="10">
        <v>88</v>
      </c>
      <c r="I18" s="10">
        <v>88</v>
      </c>
      <c r="J18" s="10">
        <v>176</v>
      </c>
      <c r="K18" s="5" t="s">
        <v>782</v>
      </c>
      <c r="L18" s="10">
        <v>32</v>
      </c>
      <c r="M18" s="10">
        <v>21</v>
      </c>
      <c r="N18" s="10">
        <v>33</v>
      </c>
      <c r="O18" s="10">
        <v>54</v>
      </c>
      <c r="P18" s="5" t="s">
        <v>805</v>
      </c>
      <c r="Q18" s="10">
        <v>22</v>
      </c>
      <c r="R18" s="10">
        <v>22</v>
      </c>
      <c r="S18" s="10">
        <v>29</v>
      </c>
      <c r="T18" s="10">
        <v>51</v>
      </c>
    </row>
    <row r="19" spans="1:20" ht="20.149999999999999" customHeight="1">
      <c r="A19" s="5" t="s">
        <v>727</v>
      </c>
      <c r="B19" s="10">
        <v>55</v>
      </c>
      <c r="C19" s="10">
        <v>56</v>
      </c>
      <c r="D19" s="10">
        <v>51</v>
      </c>
      <c r="E19" s="10">
        <v>107</v>
      </c>
      <c r="F19" s="5" t="s">
        <v>759</v>
      </c>
      <c r="G19" s="10">
        <v>82</v>
      </c>
      <c r="H19" s="10">
        <v>75</v>
      </c>
      <c r="I19" s="10">
        <v>87</v>
      </c>
      <c r="J19" s="10">
        <v>162</v>
      </c>
      <c r="K19" s="9" t="s">
        <v>45</v>
      </c>
      <c r="L19" s="4">
        <f>SUM(L4:L18)</f>
        <v>333</v>
      </c>
      <c r="M19" s="4">
        <f>SUM(M4:M18)</f>
        <v>301</v>
      </c>
      <c r="N19" s="4">
        <f>SUM(N4:N18)</f>
        <v>356</v>
      </c>
      <c r="O19" s="4">
        <f>SUM(O4:O18)</f>
        <v>657</v>
      </c>
      <c r="P19" s="5" t="s">
        <v>806</v>
      </c>
      <c r="Q19" s="10">
        <v>327</v>
      </c>
      <c r="R19" s="10">
        <v>323</v>
      </c>
      <c r="S19" s="10">
        <v>332</v>
      </c>
      <c r="T19" s="10">
        <v>655</v>
      </c>
    </row>
    <row r="20" spans="1:20" ht="20.149999999999999" customHeight="1">
      <c r="A20" s="5" t="s">
        <v>728</v>
      </c>
      <c r="B20" s="10">
        <v>51</v>
      </c>
      <c r="C20" s="10">
        <v>37</v>
      </c>
      <c r="D20" s="10">
        <v>50</v>
      </c>
      <c r="E20" s="10">
        <v>87</v>
      </c>
      <c r="F20" s="5" t="s">
        <v>760</v>
      </c>
      <c r="G20" s="10">
        <v>65</v>
      </c>
      <c r="H20" s="10">
        <v>74</v>
      </c>
      <c r="I20" s="10">
        <v>73</v>
      </c>
      <c r="J20" s="10">
        <v>147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84</v>
      </c>
      <c r="T20" s="10">
        <v>170</v>
      </c>
    </row>
    <row r="21" spans="1:20" ht="20.149999999999999" customHeight="1">
      <c r="A21" s="5" t="s">
        <v>729</v>
      </c>
      <c r="B21" s="10">
        <v>42</v>
      </c>
      <c r="C21" s="10">
        <v>45</v>
      </c>
      <c r="D21" s="10">
        <v>46</v>
      </c>
      <c r="E21" s="10">
        <v>91</v>
      </c>
      <c r="F21" s="5" t="s">
        <v>761</v>
      </c>
      <c r="G21" s="10">
        <v>54</v>
      </c>
      <c r="H21" s="10">
        <v>49</v>
      </c>
      <c r="I21" s="10">
        <v>61</v>
      </c>
      <c r="J21" s="10">
        <v>110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109</v>
      </c>
      <c r="S21" s="10">
        <v>99</v>
      </c>
      <c r="T21" s="10">
        <v>208</v>
      </c>
    </row>
    <row r="22" spans="1:20" ht="20.149999999999999" customHeight="1">
      <c r="A22" s="5" t="s">
        <v>730</v>
      </c>
      <c r="B22" s="10">
        <v>97</v>
      </c>
      <c r="C22" s="10">
        <v>98</v>
      </c>
      <c r="D22" s="10">
        <v>115</v>
      </c>
      <c r="E22" s="10">
        <v>213</v>
      </c>
      <c r="F22" s="5" t="s">
        <v>762</v>
      </c>
      <c r="G22" s="10">
        <v>64</v>
      </c>
      <c r="H22" s="10">
        <v>61</v>
      </c>
      <c r="I22" s="10">
        <v>72</v>
      </c>
      <c r="J22" s="10">
        <v>133</v>
      </c>
      <c r="K22" s="14"/>
      <c r="L22" s="14"/>
      <c r="M22" s="14"/>
      <c r="N22" s="14"/>
      <c r="O22" s="14"/>
      <c r="P22" s="5" t="s">
        <v>809</v>
      </c>
      <c r="Q22" s="10">
        <v>77</v>
      </c>
      <c r="R22" s="10">
        <v>83</v>
      </c>
      <c r="S22" s="10">
        <v>87</v>
      </c>
      <c r="T22" s="10">
        <v>170</v>
      </c>
    </row>
    <row r="23" spans="1:20" ht="20.149999999999999" customHeight="1">
      <c r="A23" s="5" t="s">
        <v>731</v>
      </c>
      <c r="B23" s="10">
        <v>101</v>
      </c>
      <c r="C23" s="10">
        <v>103</v>
      </c>
      <c r="D23" s="10">
        <v>111</v>
      </c>
      <c r="E23" s="10">
        <v>214</v>
      </c>
      <c r="F23" s="5" t="s">
        <v>763</v>
      </c>
      <c r="G23" s="10">
        <v>57</v>
      </c>
      <c r="H23" s="10">
        <v>59</v>
      </c>
      <c r="I23" s="10">
        <v>66</v>
      </c>
      <c r="J23" s="10">
        <v>125</v>
      </c>
      <c r="K23" s="14"/>
      <c r="L23" s="14"/>
      <c r="M23" s="14"/>
      <c r="N23" s="14"/>
      <c r="O23" s="14"/>
      <c r="P23" s="5" t="s">
        <v>810</v>
      </c>
      <c r="Q23" s="10">
        <v>92</v>
      </c>
      <c r="R23" s="10">
        <v>123</v>
      </c>
      <c r="S23" s="10">
        <v>126</v>
      </c>
      <c r="T23" s="10">
        <v>249</v>
      </c>
    </row>
    <row r="24" spans="1:20" ht="20.149999999999999" customHeight="1">
      <c r="A24" s="5" t="s">
        <v>732</v>
      </c>
      <c r="B24" s="10">
        <v>75</v>
      </c>
      <c r="C24" s="10">
        <v>64</v>
      </c>
      <c r="D24" s="10">
        <v>73</v>
      </c>
      <c r="E24" s="10">
        <v>137</v>
      </c>
      <c r="F24" s="5" t="s">
        <v>764</v>
      </c>
      <c r="G24" s="10">
        <v>59</v>
      </c>
      <c r="H24" s="10">
        <v>57</v>
      </c>
      <c r="I24" s="10">
        <v>64</v>
      </c>
      <c r="J24" s="10">
        <v>121</v>
      </c>
      <c r="K24" s="14"/>
      <c r="L24" s="14"/>
      <c r="M24" s="14"/>
      <c r="N24" s="14"/>
      <c r="O24" s="14"/>
      <c r="P24" s="5" t="s">
        <v>811</v>
      </c>
      <c r="Q24" s="10">
        <v>79</v>
      </c>
      <c r="R24" s="10">
        <v>81</v>
      </c>
      <c r="S24" s="10">
        <v>86</v>
      </c>
      <c r="T24" s="10">
        <v>167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85</v>
      </c>
      <c r="E25" s="10">
        <v>156</v>
      </c>
      <c r="F25" s="5" t="s">
        <v>765</v>
      </c>
      <c r="G25" s="10">
        <v>40</v>
      </c>
      <c r="H25" s="10">
        <v>44</v>
      </c>
      <c r="I25" s="10">
        <v>50</v>
      </c>
      <c r="J25" s="10">
        <v>94</v>
      </c>
      <c r="K25" s="1" t="s">
        <v>370</v>
      </c>
      <c r="L25" s="2"/>
      <c r="M25" s="2"/>
      <c r="N25" s="2"/>
      <c r="O25" s="2"/>
      <c r="P25" s="9" t="s">
        <v>812</v>
      </c>
      <c r="Q25" s="4">
        <v>66</v>
      </c>
      <c r="R25" s="4">
        <v>65</v>
      </c>
      <c r="S25" s="4">
        <v>74</v>
      </c>
      <c r="T25" s="4">
        <v>139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58</v>
      </c>
      <c r="H26" s="10">
        <v>63</v>
      </c>
      <c r="I26" s="10">
        <v>50</v>
      </c>
      <c r="J26" s="10">
        <v>113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76</v>
      </c>
      <c r="R26" s="14">
        <v>68</v>
      </c>
      <c r="S26" s="14">
        <v>76</v>
      </c>
      <c r="T26" s="14">
        <v>144</v>
      </c>
    </row>
    <row r="27" spans="1:20" ht="20.149999999999999" customHeight="1">
      <c r="A27" s="5" t="s">
        <v>735</v>
      </c>
      <c r="B27" s="10">
        <v>75</v>
      </c>
      <c r="C27" s="10">
        <v>61</v>
      </c>
      <c r="D27" s="10">
        <v>80</v>
      </c>
      <c r="E27" s="10">
        <v>141</v>
      </c>
      <c r="F27" s="5" t="s">
        <v>767</v>
      </c>
      <c r="G27" s="10">
        <v>56</v>
      </c>
      <c r="H27" s="10">
        <v>57</v>
      </c>
      <c r="I27" s="10">
        <v>70</v>
      </c>
      <c r="J27" s="10">
        <v>127</v>
      </c>
      <c r="K27" s="5" t="s">
        <v>781</v>
      </c>
      <c r="L27" s="10">
        <v>16</v>
      </c>
      <c r="M27" s="10">
        <v>14</v>
      </c>
      <c r="N27" s="10">
        <v>20</v>
      </c>
      <c r="O27" s="10">
        <v>34</v>
      </c>
      <c r="P27" s="14" t="s">
        <v>814</v>
      </c>
      <c r="Q27" s="14">
        <v>81</v>
      </c>
      <c r="R27" s="14">
        <v>69</v>
      </c>
      <c r="S27" s="14">
        <v>102</v>
      </c>
      <c r="T27" s="14">
        <v>171</v>
      </c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70</v>
      </c>
      <c r="E28" s="10">
        <v>139</v>
      </c>
      <c r="F28" s="5" t="s">
        <v>768</v>
      </c>
      <c r="G28" s="10">
        <v>43</v>
      </c>
      <c r="H28" s="10">
        <v>43</v>
      </c>
      <c r="I28" s="10">
        <v>49</v>
      </c>
      <c r="J28" s="10">
        <v>92</v>
      </c>
      <c r="K28" s="5" t="s">
        <v>784</v>
      </c>
      <c r="L28" s="10">
        <v>17</v>
      </c>
      <c r="M28" s="10">
        <v>13</v>
      </c>
      <c r="N28" s="10">
        <v>17</v>
      </c>
      <c r="O28" s="10">
        <v>30</v>
      </c>
      <c r="P28" s="14" t="s">
        <v>815</v>
      </c>
      <c r="Q28" s="14">
        <v>97</v>
      </c>
      <c r="R28" s="14">
        <v>91</v>
      </c>
      <c r="S28" s="14">
        <v>100</v>
      </c>
      <c r="T28" s="14">
        <v>191</v>
      </c>
    </row>
    <row r="29" spans="1:20" ht="20.149999999999999" customHeight="1">
      <c r="A29" s="5" t="s">
        <v>737</v>
      </c>
      <c r="B29" s="10">
        <v>69</v>
      </c>
      <c r="C29" s="10">
        <v>58</v>
      </c>
      <c r="D29" s="10">
        <v>75</v>
      </c>
      <c r="E29" s="10">
        <v>133</v>
      </c>
      <c r="F29" s="5" t="s">
        <v>769</v>
      </c>
      <c r="G29" s="10">
        <v>18</v>
      </c>
      <c r="H29" s="10">
        <v>14</v>
      </c>
      <c r="I29" s="10">
        <v>31</v>
      </c>
      <c r="J29" s="10">
        <v>45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40</v>
      </c>
      <c r="R29" s="14">
        <v>38</v>
      </c>
      <c r="S29" s="14">
        <v>46</v>
      </c>
      <c r="T29" s="14">
        <v>84</v>
      </c>
    </row>
    <row r="30" spans="1:20" ht="20.149999999999999" customHeight="1">
      <c r="A30" s="5" t="s">
        <v>738</v>
      </c>
      <c r="B30" s="10">
        <v>71</v>
      </c>
      <c r="C30" s="10">
        <v>64</v>
      </c>
      <c r="D30" s="10">
        <v>69</v>
      </c>
      <c r="E30" s="10">
        <v>133</v>
      </c>
      <c r="F30" s="5" t="s">
        <v>770</v>
      </c>
      <c r="G30" s="10">
        <v>73</v>
      </c>
      <c r="H30" s="10">
        <v>97</v>
      </c>
      <c r="I30" s="10">
        <v>101</v>
      </c>
      <c r="J30" s="10">
        <v>198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2413</v>
      </c>
      <c r="R30" s="18">
        <f>SUM(R5:R29)</f>
        <v>2670</v>
      </c>
      <c r="S30" s="18">
        <f>SUM(S5:S29)</f>
        <v>2766</v>
      </c>
      <c r="T30" s="18">
        <f>SUM(T5:T29)</f>
        <v>5436</v>
      </c>
    </row>
    <row r="31" spans="1:20" ht="20.149999999999999" customHeight="1">
      <c r="A31" s="5" t="s">
        <v>739</v>
      </c>
      <c r="B31" s="10">
        <v>84</v>
      </c>
      <c r="C31" s="10">
        <v>94</v>
      </c>
      <c r="D31" s="10">
        <v>115</v>
      </c>
      <c r="E31" s="10">
        <v>209</v>
      </c>
      <c r="F31" s="5" t="s">
        <v>771</v>
      </c>
      <c r="G31" s="10">
        <v>76</v>
      </c>
      <c r="H31" s="10">
        <v>3</v>
      </c>
      <c r="I31" s="10">
        <v>73</v>
      </c>
      <c r="J31" s="10">
        <v>76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25</v>
      </c>
      <c r="C32" s="10">
        <v>22</v>
      </c>
      <c r="D32" s="10">
        <v>39</v>
      </c>
      <c r="E32" s="10">
        <v>61</v>
      </c>
      <c r="F32" s="9" t="s">
        <v>45</v>
      </c>
      <c r="G32" s="4">
        <f>SUM(G5:G31)</f>
        <v>1204</v>
      </c>
      <c r="H32" s="4">
        <f>SUM(H5:H31)</f>
        <v>1179</v>
      </c>
      <c r="I32" s="4">
        <f>SUM(I5:I31)</f>
        <v>1331</v>
      </c>
      <c r="J32" s="4">
        <f>SUM(J5:J31)</f>
        <v>2510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746</v>
      </c>
      <c r="B33" s="10">
        <v>9</v>
      </c>
      <c r="C33" s="10">
        <v>11</v>
      </c>
      <c r="D33" s="10">
        <v>12</v>
      </c>
      <c r="E33" s="10">
        <v>23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20</v>
      </c>
      <c r="N33" s="10">
        <v>20</v>
      </c>
      <c r="O33" s="10">
        <v>40</v>
      </c>
      <c r="P33" s="9"/>
      <c r="Q33" s="4"/>
      <c r="R33" s="4"/>
      <c r="S33" s="4"/>
      <c r="T33" s="4"/>
    </row>
    <row r="34" spans="1:20" ht="20.149999999999999" customHeight="1">
      <c r="A34" s="5" t="s">
        <v>747</v>
      </c>
      <c r="B34" s="10">
        <v>1</v>
      </c>
      <c r="C34" s="10">
        <v>3</v>
      </c>
      <c r="D34" s="10">
        <v>2</v>
      </c>
      <c r="E34" s="10">
        <v>5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22</v>
      </c>
      <c r="N34" s="10">
        <v>20</v>
      </c>
      <c r="O34" s="10">
        <v>42</v>
      </c>
      <c r="P34" s="14"/>
      <c r="Q34" s="14"/>
      <c r="R34" s="14"/>
      <c r="S34" s="14"/>
      <c r="T34" s="14"/>
    </row>
    <row r="35" spans="1:20" ht="20.149999999999999" customHeight="1">
      <c r="A35" s="5"/>
      <c r="B35" s="10"/>
      <c r="C35" s="10"/>
      <c r="D35" s="10"/>
      <c r="E35" s="10"/>
      <c r="F35" s="9"/>
      <c r="G35" s="4"/>
      <c r="H35" s="4"/>
      <c r="I35" s="4"/>
      <c r="J35" s="4"/>
      <c r="K35" s="5" t="s">
        <v>791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5"/>
      <c r="B36" s="10"/>
      <c r="C36" s="10"/>
      <c r="D36" s="10"/>
      <c r="E36" s="10"/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5"/>
      <c r="B37" s="10"/>
      <c r="C37" s="10"/>
      <c r="D37" s="10"/>
      <c r="E37" s="10"/>
      <c r="F37" s="16" t="s">
        <v>367</v>
      </c>
      <c r="G37" s="4"/>
      <c r="H37" s="4"/>
      <c r="I37" s="4"/>
      <c r="J37" s="4"/>
      <c r="K37" s="5" t="s">
        <v>793</v>
      </c>
      <c r="L37" s="10">
        <v>37</v>
      </c>
      <c r="M37" s="10">
        <v>30</v>
      </c>
      <c r="N37" s="10">
        <v>42</v>
      </c>
      <c r="O37" s="10">
        <v>72</v>
      </c>
      <c r="P37" s="16" t="s">
        <v>369</v>
      </c>
      <c r="Q37" s="4"/>
      <c r="R37" s="4"/>
      <c r="S37" s="4"/>
      <c r="T37" s="4"/>
    </row>
    <row r="38" spans="1:20" ht="20.149999999999999" customHeight="1">
      <c r="A38" s="5"/>
      <c r="B38" s="10"/>
      <c r="C38" s="10"/>
      <c r="D38" s="10"/>
      <c r="E38" s="10"/>
      <c r="F38" s="9" t="s">
        <v>440</v>
      </c>
      <c r="G38" s="10">
        <v>48</v>
      </c>
      <c r="H38" s="10">
        <v>50</v>
      </c>
      <c r="I38" s="10">
        <v>43</v>
      </c>
      <c r="J38" s="10">
        <v>93</v>
      </c>
      <c r="K38" s="5" t="s">
        <v>794</v>
      </c>
      <c r="L38" s="10">
        <v>52</v>
      </c>
      <c r="M38" s="10">
        <v>50</v>
      </c>
      <c r="N38" s="10">
        <v>52</v>
      </c>
      <c r="O38" s="10">
        <v>102</v>
      </c>
      <c r="P38" s="9"/>
      <c r="Q38" s="10">
        <v>24</v>
      </c>
      <c r="R38" s="10">
        <v>18</v>
      </c>
      <c r="S38" s="10">
        <v>23</v>
      </c>
      <c r="T38" s="10">
        <v>41</v>
      </c>
    </row>
    <row r="39" spans="1:20" ht="20.149999999999999" customHeight="1">
      <c r="A39" s="5"/>
      <c r="B39" s="10"/>
      <c r="C39" s="10"/>
      <c r="D39" s="10"/>
      <c r="E39" s="10"/>
      <c r="F39" s="9" t="s">
        <v>45</v>
      </c>
      <c r="G39" s="4">
        <f>SUM(G38)</f>
        <v>48</v>
      </c>
      <c r="H39" s="4">
        <f>SUM(H38)</f>
        <v>50</v>
      </c>
      <c r="I39" s="4">
        <f>SUM(I38)</f>
        <v>43</v>
      </c>
      <c r="J39" s="4">
        <f>SUM(J38)</f>
        <v>93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9" t="s">
        <v>45</v>
      </c>
      <c r="Q39" s="4">
        <f>SUM(Q38)</f>
        <v>24</v>
      </c>
      <c r="R39" s="4">
        <f>SUM(R38)</f>
        <v>18</v>
      </c>
      <c r="S39" s="4">
        <f>SUM(S38)</f>
        <v>23</v>
      </c>
      <c r="T39" s="4">
        <f>SUM(T38)</f>
        <v>41</v>
      </c>
    </row>
    <row r="40" spans="1:20" ht="20.149999999999999" customHeight="1">
      <c r="A40" s="9" t="s">
        <v>45</v>
      </c>
      <c r="B40" s="4">
        <f>SUM(B5:B39)</f>
        <v>1357</v>
      </c>
      <c r="C40" s="4">
        <f>SUM(C5:C39)</f>
        <v>1265</v>
      </c>
      <c r="D40" s="4">
        <f>SUM(D5:D39)</f>
        <v>1452</v>
      </c>
      <c r="E40" s="4">
        <f>SUM(E5:E39)</f>
        <v>2717</v>
      </c>
      <c r="F40" s="9"/>
      <c r="G40" s="4"/>
      <c r="H40" s="4"/>
      <c r="I40" s="4"/>
      <c r="J40" s="4"/>
      <c r="K40" s="5" t="s">
        <v>795</v>
      </c>
      <c r="L40" s="10">
        <v>20</v>
      </c>
      <c r="M40" s="10">
        <v>17</v>
      </c>
      <c r="N40" s="10">
        <v>19</v>
      </c>
      <c r="O40" s="10">
        <v>36</v>
      </c>
      <c r="P40" s="14"/>
      <c r="Q40" s="14"/>
      <c r="R40" s="14"/>
      <c r="S40" s="14"/>
      <c r="T40" s="1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SUM(L26:L41)</f>
        <v>367</v>
      </c>
      <c r="M42" s="4">
        <f>SUM(M26:M41)</f>
        <v>350</v>
      </c>
      <c r="N42" s="4">
        <f>SUM(N26:N41)</f>
        <v>373</v>
      </c>
      <c r="O42" s="4">
        <f>SUM(O26:O41)</f>
        <v>723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2025-04-01T12:21:31Z</cp:lastPrinted>
  <dcterms:created xsi:type="dcterms:W3CDTF">1997-01-08T22:48:59Z</dcterms:created>
  <dcterms:modified xsi:type="dcterms:W3CDTF">2025-04-01T12:22:28Z</dcterms:modified>
</cp:coreProperties>
</file>