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X:\統計担当\統計書\令和05年版\02_統計書作成\02_その２（Ｄ～H）\"/>
    </mc:Choice>
  </mc:AlternateContent>
  <xr:revisionPtr revIDLastSave="0" documentId="13_ncr:1_{3706128E-51A8-4FC1-9363-1C44DA66CF85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77~79" sheetId="5" r:id="rId1"/>
    <sheet name="80" sheetId="6" r:id="rId2"/>
  </sheets>
  <definedNames>
    <definedName name="_xlnm.Print_Area" localSheetId="0">'77~79'!$A$1:$N$62</definedName>
    <definedName name="_xlnm.Print_Area" localSheetId="1">'80'!$A$1:$P$63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" i="5" l="1"/>
  <c r="A1" i="6" s="1"/>
  <c r="P1" i="6" s="1"/>
</calcChain>
</file>

<file path=xl/sharedStrings.xml><?xml version="1.0" encoding="utf-8"?>
<sst xmlns="http://schemas.openxmlformats.org/spreadsheetml/2006/main" count="220" uniqueCount="81">
  <si>
    <t>年次</t>
    <rPh sb="0" eb="2">
      <t>ネンジ</t>
    </rPh>
    <phoneticPr fontId="1"/>
  </si>
  <si>
    <t>令和２年</t>
    <rPh sb="0" eb="2">
      <t>レイワ</t>
    </rPh>
    <rPh sb="3" eb="4">
      <t>ネン</t>
    </rPh>
    <phoneticPr fontId="1"/>
  </si>
  <si>
    <t>令和３年</t>
    <rPh sb="0" eb="2">
      <t>レイワ</t>
    </rPh>
    <rPh sb="3" eb="4">
      <t>ネン</t>
    </rPh>
    <phoneticPr fontId="1"/>
  </si>
  <si>
    <t>令和元年</t>
    <rPh sb="0" eb="2">
      <t>レイワ</t>
    </rPh>
    <rPh sb="2" eb="4">
      <t>ガンネン</t>
    </rPh>
    <phoneticPr fontId="1"/>
  </si>
  <si>
    <t>年次</t>
    <rPh sb="0" eb="2">
      <t>ネンジ</t>
    </rPh>
    <phoneticPr fontId="1"/>
  </si>
  <si>
    <t>事業所数</t>
    <rPh sb="0" eb="4">
      <t>ジギョウショスウ</t>
    </rPh>
    <phoneticPr fontId="1"/>
  </si>
  <si>
    <t>（各年6月1日）</t>
    <rPh sb="1" eb="3">
      <t>カクネン</t>
    </rPh>
    <rPh sb="4" eb="5">
      <t>ガツ</t>
    </rPh>
    <rPh sb="6" eb="7">
      <t>ニチ</t>
    </rPh>
    <phoneticPr fontId="1"/>
  </si>
  <si>
    <t>敷地面積</t>
    <rPh sb="0" eb="2">
      <t>シキチ</t>
    </rPh>
    <rPh sb="2" eb="4">
      <t>メンセキ</t>
    </rPh>
    <phoneticPr fontId="1"/>
  </si>
  <si>
    <t>水源別用水量（㎥／日）</t>
    <rPh sb="0" eb="3">
      <t>スイゲンベツ</t>
    </rPh>
    <rPh sb="3" eb="6">
      <t>ヨウスイリョウ</t>
    </rPh>
    <phoneticPr fontId="1"/>
  </si>
  <si>
    <t>淡水</t>
    <rPh sb="0" eb="2">
      <t>タンスイ</t>
    </rPh>
    <phoneticPr fontId="1"/>
  </si>
  <si>
    <t>計</t>
    <rPh sb="0" eb="1">
      <t>ケイ</t>
    </rPh>
    <phoneticPr fontId="1"/>
  </si>
  <si>
    <t>工業用水道</t>
    <rPh sb="0" eb="2">
      <t>コウギョウ</t>
    </rPh>
    <rPh sb="2" eb="3">
      <t>ヨウ</t>
    </rPh>
    <rPh sb="3" eb="5">
      <t>スイドウ</t>
    </rPh>
    <phoneticPr fontId="1"/>
  </si>
  <si>
    <t>上水道</t>
    <rPh sb="0" eb="3">
      <t>ジョウスイドウ</t>
    </rPh>
    <phoneticPr fontId="1"/>
  </si>
  <si>
    <t>井戸水</t>
    <rPh sb="0" eb="3">
      <t>イドミズ</t>
    </rPh>
    <phoneticPr fontId="1"/>
  </si>
  <si>
    <t>その他</t>
    <rPh sb="2" eb="3">
      <t>タ</t>
    </rPh>
    <phoneticPr fontId="1"/>
  </si>
  <si>
    <t>（令和3年6月1日）</t>
    <rPh sb="1" eb="3">
      <t>レイワ</t>
    </rPh>
    <rPh sb="4" eb="5">
      <t>ネン</t>
    </rPh>
    <rPh sb="6" eb="7">
      <t>ガツ</t>
    </rPh>
    <rPh sb="8" eb="9">
      <t>ニチ</t>
    </rPh>
    <phoneticPr fontId="1"/>
  </si>
  <si>
    <t>規模</t>
    <rPh sb="0" eb="2">
      <t>キボ</t>
    </rPh>
    <phoneticPr fontId="1"/>
  </si>
  <si>
    <t>総数</t>
    <rPh sb="0" eb="2">
      <t>ソウスウ</t>
    </rPh>
    <phoneticPr fontId="1"/>
  </si>
  <si>
    <t>４～９人</t>
    <rPh sb="3" eb="4">
      <t>ニン</t>
    </rPh>
    <phoneticPr fontId="1"/>
  </si>
  <si>
    <t>10～19人</t>
    <rPh sb="5" eb="6">
      <t>ニン</t>
    </rPh>
    <phoneticPr fontId="1"/>
  </si>
  <si>
    <t>20～29人</t>
    <rPh sb="5" eb="6">
      <t>ニン</t>
    </rPh>
    <phoneticPr fontId="1"/>
  </si>
  <si>
    <t>30～49人</t>
    <rPh sb="5" eb="6">
      <t>ニン</t>
    </rPh>
    <phoneticPr fontId="1"/>
  </si>
  <si>
    <t>50～99人</t>
    <rPh sb="5" eb="6">
      <t>ニン</t>
    </rPh>
    <phoneticPr fontId="1"/>
  </si>
  <si>
    <t>100～299人</t>
    <rPh sb="7" eb="8">
      <t>ニン</t>
    </rPh>
    <phoneticPr fontId="1"/>
  </si>
  <si>
    <t>300人以上</t>
    <rPh sb="3" eb="4">
      <t>ニン</t>
    </rPh>
    <rPh sb="4" eb="6">
      <t>イジョウ</t>
    </rPh>
    <phoneticPr fontId="1"/>
  </si>
  <si>
    <t>産業（中分類）</t>
    <rPh sb="0" eb="2">
      <t>サンギョウ</t>
    </rPh>
    <rPh sb="3" eb="6">
      <t>チュウブンルイ</t>
    </rPh>
    <phoneticPr fontId="1"/>
  </si>
  <si>
    <t>09　食料品製造業</t>
    <phoneticPr fontId="1"/>
  </si>
  <si>
    <t>10　飲料・たばこ・飼料製造業</t>
    <phoneticPr fontId="1"/>
  </si>
  <si>
    <t>11　繊維工業</t>
    <phoneticPr fontId="1"/>
  </si>
  <si>
    <t>12　木材・木製品製造業</t>
    <phoneticPr fontId="1"/>
  </si>
  <si>
    <t>13　家具・装備品製造業</t>
    <phoneticPr fontId="1"/>
  </si>
  <si>
    <t>14　パルプ・紙・紙加工品製造業</t>
    <phoneticPr fontId="1"/>
  </si>
  <si>
    <t>15　印刷・同関連業</t>
    <phoneticPr fontId="1"/>
  </si>
  <si>
    <t>16　化学工業</t>
    <phoneticPr fontId="1"/>
  </si>
  <si>
    <t>17　石油製品・石炭製品製造業</t>
    <phoneticPr fontId="1"/>
  </si>
  <si>
    <t>18　プラスチック製品製造業</t>
    <phoneticPr fontId="1"/>
  </si>
  <si>
    <t>19　ゴム製品製造業</t>
    <phoneticPr fontId="1"/>
  </si>
  <si>
    <t>20　なめし革・同製品・毛皮製造業</t>
    <phoneticPr fontId="1"/>
  </si>
  <si>
    <t>21　窯業・土石製品製造業</t>
    <phoneticPr fontId="1"/>
  </si>
  <si>
    <t>23　非鉄金属製造業</t>
    <phoneticPr fontId="1"/>
  </si>
  <si>
    <t>22　鉄鋼業</t>
    <phoneticPr fontId="1"/>
  </si>
  <si>
    <t>24　金属製品製造業</t>
    <phoneticPr fontId="1"/>
  </si>
  <si>
    <t>25　はん用機械器具製造業</t>
    <phoneticPr fontId="1"/>
  </si>
  <si>
    <t>26　生産用機械器具製造業</t>
    <phoneticPr fontId="1"/>
  </si>
  <si>
    <t>27　業務用機械器具製造業</t>
    <phoneticPr fontId="1"/>
  </si>
  <si>
    <t>28　電子部品・デバイス・電子回路製造業</t>
    <phoneticPr fontId="1"/>
  </si>
  <si>
    <t>29　電気機械器具製造業</t>
    <phoneticPr fontId="1"/>
  </si>
  <si>
    <t>30　情報通信機械器具製造業</t>
    <phoneticPr fontId="1"/>
  </si>
  <si>
    <t>31　輸送用機械器具製造業</t>
    <phoneticPr fontId="1"/>
  </si>
  <si>
    <t>32　その他の製造業</t>
    <phoneticPr fontId="1"/>
  </si>
  <si>
    <t>常用労働者数</t>
    <rPh sb="0" eb="5">
      <t>ジョウヨウロウドウシャ</t>
    </rPh>
    <rPh sb="5" eb="6">
      <t>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</si>
  <si>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</si>
  <si>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</si>
  <si>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製造品出荷額</t>
    <rPh sb="0" eb="6">
      <t>セイゾウヒンシュッカガク</t>
    </rPh>
    <phoneticPr fontId="1"/>
  </si>
  <si>
    <t>総額</t>
    <rPh sb="0" eb="2">
      <t>ソウガク</t>
    </rPh>
    <phoneticPr fontId="1"/>
  </si>
  <si>
    <t>加工賃収入額</t>
    <rPh sb="0" eb="3">
      <t>カコウチン</t>
    </rPh>
    <rPh sb="3" eb="6">
      <t>シュウニュウガク</t>
    </rPh>
    <phoneticPr fontId="1"/>
  </si>
  <si>
    <t>その他収入額</t>
    <rPh sb="2" eb="3">
      <t>タ</t>
    </rPh>
    <rPh sb="3" eb="6">
      <t>シュウニュウガク</t>
    </rPh>
    <phoneticPr fontId="1"/>
  </si>
  <si>
    <t>租付加価値額</t>
    <rPh sb="0" eb="6">
      <t>ソフカカチガク</t>
    </rPh>
    <phoneticPr fontId="1"/>
  </si>
  <si>
    <t>総計</t>
    <rPh sb="0" eb="2">
      <t>ソウケイ</t>
    </rPh>
    <phoneticPr fontId="1"/>
  </si>
  <si>
    <t>資料：県統計分析課「工業統計調査結果（山口県分　確報）」</t>
    <phoneticPr fontId="1"/>
  </si>
  <si>
    <t>原材料使用額等（万円）</t>
    <rPh sb="0" eb="3">
      <t>ゲンザイリョウ</t>
    </rPh>
    <rPh sb="3" eb="7">
      <t>シヨウガクトウ</t>
    </rPh>
    <rPh sb="8" eb="10">
      <t>マンエン</t>
    </rPh>
    <phoneticPr fontId="1"/>
  </si>
  <si>
    <t>製造品出荷額（万円）</t>
    <rPh sb="0" eb="6">
      <t>セイゾウヒンシュッカガク</t>
    </rPh>
    <rPh sb="7" eb="9">
      <t>マンエン</t>
    </rPh>
    <phoneticPr fontId="1"/>
  </si>
  <si>
    <t>従業者数</t>
    <rPh sb="0" eb="4">
      <t>ジュウギョウシャスウ</t>
    </rPh>
    <phoneticPr fontId="1"/>
  </si>
  <si>
    <t>平成29年</t>
    <rPh sb="0" eb="2">
      <t>ヘイセイ</t>
    </rPh>
    <rPh sb="4" eb="5">
      <t>ネン</t>
    </rPh>
    <phoneticPr fontId="1"/>
  </si>
  <si>
    <t>平成30年</t>
    <rPh sb="0" eb="2">
      <t>ヘイセイ</t>
    </rPh>
    <rPh sb="4" eb="5">
      <t>ネン</t>
    </rPh>
    <phoneticPr fontId="1"/>
  </si>
  <si>
    <t>x</t>
    <phoneticPr fontId="1"/>
  </si>
  <si>
    <t>現金給与総額
（万円）</t>
    <rPh sb="0" eb="2">
      <t>ゲンキン</t>
    </rPh>
    <rPh sb="2" eb="4">
      <t>キュウヨ</t>
    </rPh>
    <rPh sb="4" eb="6">
      <t>ソウガク</t>
    </rPh>
    <rPh sb="8" eb="10">
      <t>マンエン</t>
    </rPh>
    <phoneticPr fontId="1"/>
  </si>
  <si>
    <t>原材料使用額等
（万円）</t>
    <rPh sb="0" eb="3">
      <t>ゲンザイリョウ</t>
    </rPh>
    <rPh sb="3" eb="6">
      <t>シヨウガク</t>
    </rPh>
    <rPh sb="6" eb="7">
      <t>トウ</t>
    </rPh>
    <phoneticPr fontId="1"/>
  </si>
  <si>
    <t>製造品出荷額等
（万円）</t>
    <rPh sb="0" eb="3">
      <t>セイゾウヒン</t>
    </rPh>
    <rPh sb="3" eb="6">
      <t>シュッカガク</t>
    </rPh>
    <rPh sb="6" eb="7">
      <t>トウ</t>
    </rPh>
    <phoneticPr fontId="1"/>
  </si>
  <si>
    <t>粗付加価値額
（万円）</t>
    <rPh sb="1" eb="3">
      <t>フカ</t>
    </rPh>
    <rPh sb="3" eb="5">
      <t>カチ</t>
    </rPh>
    <rPh sb="5" eb="6">
      <t>ガク</t>
    </rPh>
    <phoneticPr fontId="1"/>
  </si>
  <si>
    <t>資料：県統計分析課「工業統計調査結果（山口県分　確報）」</t>
    <rPh sb="0" eb="2">
      <t>シリョウ</t>
    </rPh>
    <rPh sb="3" eb="4">
      <t>ケン</t>
    </rPh>
    <rPh sb="4" eb="9">
      <t>トウケイブンセキカ</t>
    </rPh>
    <rPh sb="10" eb="12">
      <t>コウギョウ</t>
    </rPh>
    <rPh sb="12" eb="14">
      <t>トウケイ</t>
    </rPh>
    <rPh sb="14" eb="18">
      <t>チョウサケッカ</t>
    </rPh>
    <rPh sb="19" eb="23">
      <t>ヤマグチケンブン</t>
    </rPh>
    <rPh sb="24" eb="26">
      <t>カクホウ</t>
    </rPh>
    <phoneticPr fontId="1"/>
  </si>
  <si>
    <t>現金給与総額
（万円）</t>
    <rPh sb="0" eb="6">
      <t>ゲンキンキュウヨソウガク</t>
    </rPh>
    <rPh sb="8" eb="10">
      <t>マンエン</t>
    </rPh>
    <phoneticPr fontId="1"/>
  </si>
  <si>
    <t>個人事業主
・
家族従業者数</t>
    <rPh sb="0" eb="5">
      <t>コジンジギョウヌシ</t>
    </rPh>
    <rPh sb="8" eb="10">
      <t>カゾク</t>
    </rPh>
    <rPh sb="10" eb="14">
      <t>ジュウギョウシャスウ</t>
    </rPh>
    <phoneticPr fontId="1"/>
  </si>
  <si>
    <t>80　産業（中分類）別事業所数、従業者数及び製造品出荷額等（従業者４人以上の事業所）</t>
    <phoneticPr fontId="1"/>
  </si>
  <si>
    <t>77  工業の推移（従業者４人以上の事業所）</t>
    <rPh sb="4" eb="6">
      <t>コウギョウ</t>
    </rPh>
    <rPh sb="7" eb="9">
      <t>スイイ</t>
    </rPh>
    <rPh sb="10" eb="13">
      <t>ジュウギョウシャ</t>
    </rPh>
    <rPh sb="14" eb="15">
      <t>ニン</t>
    </rPh>
    <rPh sb="15" eb="17">
      <t>イジョウ</t>
    </rPh>
    <rPh sb="18" eb="21">
      <t>ジギョウショ</t>
    </rPh>
    <phoneticPr fontId="1"/>
  </si>
  <si>
    <t>79　従業者規模別事業所数､ 従業者数及び製造品出荷額等（従業者４人以上の事業所）</t>
    <phoneticPr fontId="1"/>
  </si>
  <si>
    <t>Ｅ 工業</t>
    <rPh sb="2" eb="4">
      <t>コウギョウ</t>
    </rPh>
    <phoneticPr fontId="1"/>
  </si>
  <si>
    <t>62　Ｅ 工業</t>
    <rPh sb="5" eb="7">
      <t>コウギョウ</t>
    </rPh>
    <phoneticPr fontId="1"/>
  </si>
  <si>
    <t>令和４年</t>
    <rPh sb="0" eb="2">
      <t>レイワ</t>
    </rPh>
    <rPh sb="3" eb="4">
      <t>ネン</t>
    </rPh>
    <phoneticPr fontId="1"/>
  </si>
  <si>
    <t>資料：県統計分析課「工業統計調査結果（山口県分　確報）」、「山口県の工業」</t>
    <rPh sb="30" eb="33">
      <t>ヤマグチケン</t>
    </rPh>
    <rPh sb="34" eb="36">
      <t>コウギョウ</t>
    </rPh>
    <phoneticPr fontId="1"/>
  </si>
  <si>
    <t>78  事業所数、事業所敷地面積､水源別用水量(従業者30人以上の事業所)</t>
    <rPh sb="4" eb="8">
      <t>ジギョウショスウ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</si>
</sst>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0_);[Red]\(#,##0\)"/>
    <numFmt numFmtId="177" formatCode="#,##0_ ;[Red]\-#,##0\ "/>
  </numFmts>
  <fonts count="9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sz val="12"/>
      <name val="ＭＳ 明朝"/>
      <family val="1"/>
      <charset val="128"/>
    </font>
    <font>
      <sz val="10"/>
      <color theme="1"/>
      <name val="BIZ UD明朝 Medium"/>
      <family val="1"/>
      <charset val="128"/>
    </font>
    <font>
      <sz val="28"/>
      <color theme="1"/>
      <name val="BIZ UD明朝 Medium"/>
      <family val="1"/>
      <charset val="128"/>
    </font>
    <font>
      <b/>
      <sz val="10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38" fontId="2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8" fillId="0" borderId="0"/>
  </cellStyleXfs>
  <cellXfs count="105">
    <xf numFmtId="0" fontId="0" fillId="0" borderId="0" xfId="0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 vertical="center" indent="1"/>
    </xf>
    <xf numFmtId="0" fontId="6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77" fontId="4" fillId="0" borderId="0" xfId="1" applyNumberFormat="1" applyFont="1" applyFill="1" applyBorder="1" applyAlignment="1">
      <alignment vertical="center"/>
    </xf>
    <xf numFmtId="0" fontId="4" fillId="0" borderId="0" xfId="0" applyFont="1" applyAlignment="1">
      <alignment horizontal="left" vertical="center" indent="4"/>
    </xf>
    <xf numFmtId="38" fontId="4" fillId="0" borderId="0" xfId="1" applyNumberFormat="1" applyFont="1" applyFill="1" applyBorder="1" applyAlignment="1">
      <alignment vertical="center"/>
    </xf>
    <xf numFmtId="41" fontId="4" fillId="0" borderId="0" xfId="1" applyNumberFormat="1" applyFont="1" applyFill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center" indent="4"/>
    </xf>
    <xf numFmtId="41" fontId="4" fillId="0" borderId="9" xfId="0" applyNumberFormat="1" applyFont="1" applyBorder="1" applyAlignment="1">
      <alignment vertical="center"/>
    </xf>
    <xf numFmtId="41" fontId="4" fillId="0" borderId="10" xfId="0" applyNumberFormat="1" applyFont="1" applyBorder="1" applyAlignment="1">
      <alignment vertical="center"/>
    </xf>
    <xf numFmtId="41" fontId="4" fillId="0" borderId="8" xfId="1" applyNumberFormat="1" applyFont="1" applyBorder="1" applyAlignment="1">
      <alignment vertical="center"/>
    </xf>
    <xf numFmtId="41" fontId="4" fillId="0" borderId="0" xfId="1" applyNumberFormat="1" applyFont="1" applyBorder="1" applyAlignment="1">
      <alignment vertical="center"/>
    </xf>
    <xf numFmtId="41" fontId="6" fillId="0" borderId="8" xfId="1" applyNumberFormat="1" applyFont="1" applyBorder="1" applyAlignment="1">
      <alignment vertical="center"/>
    </xf>
    <xf numFmtId="41" fontId="6" fillId="0" borderId="0" xfId="1" applyNumberFormat="1" applyFont="1" applyBorder="1" applyAlignment="1">
      <alignment vertical="center"/>
    </xf>
    <xf numFmtId="41" fontId="7" fillId="0" borderId="8" xfId="0" applyNumberFormat="1" applyFont="1" applyFill="1" applyBorder="1" applyAlignment="1">
      <alignment horizontal="center" vertical="center" wrapText="1"/>
    </xf>
    <xf numFmtId="41" fontId="4" fillId="0" borderId="8" xfId="0" applyNumberFormat="1" applyFont="1" applyBorder="1" applyAlignment="1">
      <alignment vertical="center"/>
    </xf>
    <xf numFmtId="41" fontId="6" fillId="0" borderId="8" xfId="0" applyNumberFormat="1" applyFont="1" applyFill="1" applyBorder="1" applyAlignment="1">
      <alignment vertical="center"/>
    </xf>
    <xf numFmtId="41" fontId="4" fillId="0" borderId="12" xfId="0" applyNumberFormat="1" applyFont="1" applyFill="1" applyBorder="1" applyAlignment="1">
      <alignment vertical="center"/>
    </xf>
    <xf numFmtId="41" fontId="4" fillId="0" borderId="0" xfId="0" applyNumberFormat="1" applyFont="1" applyAlignment="1">
      <alignment vertical="center"/>
    </xf>
    <xf numFmtId="41" fontId="4" fillId="0" borderId="0" xfId="0" applyNumberFormat="1" applyFont="1" applyBorder="1" applyAlignment="1">
      <alignment vertical="center"/>
    </xf>
    <xf numFmtId="41" fontId="4" fillId="0" borderId="8" xfId="0" applyNumberFormat="1" applyFont="1" applyFill="1" applyBorder="1" applyAlignment="1">
      <alignment vertical="center"/>
    </xf>
    <xf numFmtId="41" fontId="4" fillId="0" borderId="0" xfId="0" applyNumberFormat="1" applyFont="1" applyFill="1" applyBorder="1" applyAlignment="1">
      <alignment vertical="center"/>
    </xf>
    <xf numFmtId="41" fontId="4" fillId="0" borderId="1" xfId="0" applyNumberFormat="1" applyFont="1" applyBorder="1" applyAlignment="1">
      <alignment vertical="center"/>
    </xf>
    <xf numFmtId="41" fontId="4" fillId="0" borderId="8" xfId="0" applyNumberFormat="1" applyFont="1" applyFill="1" applyBorder="1" applyAlignment="1">
      <alignment horizontal="center" vertical="center"/>
    </xf>
    <xf numFmtId="41" fontId="4" fillId="0" borderId="0" xfId="0" applyNumberFormat="1" applyFont="1" applyFill="1" applyBorder="1" applyAlignment="1">
      <alignment horizontal="center" vertical="center" wrapText="1"/>
    </xf>
    <xf numFmtId="41" fontId="6" fillId="0" borderId="0" xfId="1" applyNumberFormat="1" applyFont="1" applyBorder="1" applyAlignment="1">
      <alignment vertical="center"/>
    </xf>
    <xf numFmtId="41" fontId="6" fillId="0" borderId="0" xfId="0" applyNumberFormat="1" applyFont="1" applyFill="1" applyBorder="1" applyAlignment="1">
      <alignment horizontal="left" vertical="center" indent="1"/>
    </xf>
    <xf numFmtId="41" fontId="6" fillId="0" borderId="0" xfId="0" applyNumberFormat="1" applyFont="1" applyFill="1" applyBorder="1" applyAlignment="1">
      <alignment horizontal="left" vertical="center" indent="3"/>
    </xf>
    <xf numFmtId="41" fontId="6" fillId="0" borderId="8" xfId="0" applyNumberFormat="1" applyFont="1" applyFill="1" applyBorder="1" applyAlignment="1">
      <alignment horizontal="center" vertical="center"/>
    </xf>
    <xf numFmtId="41" fontId="6" fillId="0" borderId="0" xfId="0" applyNumberFormat="1" applyFont="1" applyFill="1" applyBorder="1" applyAlignment="1">
      <alignment horizontal="center" vertical="center"/>
    </xf>
    <xf numFmtId="41" fontId="6" fillId="0" borderId="0" xfId="0" applyNumberFormat="1" applyFont="1" applyFill="1" applyBorder="1" applyAlignment="1">
      <alignment horizontal="center" vertical="center" wrapText="1"/>
    </xf>
    <xf numFmtId="41" fontId="4" fillId="0" borderId="0" xfId="0" applyNumberFormat="1" applyFont="1" applyFill="1" applyBorder="1" applyAlignment="1">
      <alignment horizontal="left" vertical="center" indent="4"/>
    </xf>
    <xf numFmtId="41" fontId="4" fillId="0" borderId="1" xfId="0" applyNumberFormat="1" applyFont="1" applyFill="1" applyBorder="1" applyAlignment="1">
      <alignment vertical="center"/>
    </xf>
    <xf numFmtId="41" fontId="4" fillId="0" borderId="0" xfId="0" applyNumberFormat="1" applyFont="1" applyFill="1" applyBorder="1" applyAlignment="1">
      <alignment vertical="center"/>
    </xf>
    <xf numFmtId="41" fontId="4" fillId="0" borderId="0" xfId="0" applyNumberFormat="1" applyFont="1" applyFill="1" applyBorder="1" applyAlignment="1">
      <alignment horizontal="right" vertical="center"/>
    </xf>
    <xf numFmtId="41" fontId="6" fillId="0" borderId="0" xfId="0" applyNumberFormat="1" applyFont="1" applyFill="1" applyBorder="1" applyAlignment="1">
      <alignment vertical="center"/>
    </xf>
    <xf numFmtId="41" fontId="4" fillId="0" borderId="0" xfId="0" applyNumberFormat="1" applyFont="1" applyFill="1" applyBorder="1" applyAlignment="1">
      <alignment horizontal="center" vertical="center"/>
    </xf>
    <xf numFmtId="41" fontId="4" fillId="0" borderId="0" xfId="1" applyNumberFormat="1" applyFont="1" applyBorder="1" applyAlignment="1">
      <alignment vertical="center"/>
    </xf>
    <xf numFmtId="41" fontId="6" fillId="0" borderId="0" xfId="1" applyNumberFormat="1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3" xfId="0" applyFont="1" applyBorder="1" applyAlignment="1">
      <alignment horizontal="left" vertical="center" indent="2"/>
    </xf>
    <xf numFmtId="0" fontId="4" fillId="0" borderId="2" xfId="0" applyFont="1" applyBorder="1" applyAlignment="1">
      <alignment horizontal="left" vertical="center" indent="2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indent="2"/>
    </xf>
    <xf numFmtId="0" fontId="4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4" fillId="0" borderId="14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left" vertical="center" indent="2"/>
    </xf>
    <xf numFmtId="0" fontId="4" fillId="0" borderId="0" xfId="0" applyNumberFormat="1" applyFont="1" applyFill="1" applyBorder="1" applyAlignment="1">
      <alignment horizontal="left" vertical="center" indent="5"/>
    </xf>
    <xf numFmtId="0" fontId="4" fillId="2" borderId="17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indent="1"/>
    </xf>
    <xf numFmtId="41" fontId="4" fillId="0" borderId="1" xfId="1" applyNumberFormat="1" applyFont="1" applyBorder="1" applyAlignment="1">
      <alignment vertical="center"/>
    </xf>
    <xf numFmtId="41" fontId="7" fillId="0" borderId="10" xfId="0" applyNumberFormat="1" applyFont="1" applyFill="1" applyBorder="1" applyAlignment="1">
      <alignment vertical="center" wrapText="1"/>
    </xf>
    <xf numFmtId="41" fontId="6" fillId="0" borderId="0" xfId="0" applyNumberFormat="1" applyFont="1" applyBorder="1" applyAlignment="1">
      <alignment vertical="center"/>
    </xf>
    <xf numFmtId="0" fontId="4" fillId="2" borderId="5" xfId="0" applyNumberFormat="1" applyFont="1" applyFill="1" applyBorder="1" applyAlignment="1">
      <alignment vertical="center"/>
    </xf>
    <xf numFmtId="0" fontId="4" fillId="2" borderId="7" xfId="0" applyNumberFormat="1" applyFont="1" applyFill="1" applyBorder="1" applyAlignment="1">
      <alignment vertical="center"/>
    </xf>
    <xf numFmtId="0" fontId="5" fillId="0" borderId="0" xfId="0" applyFont="1" applyAlignment="1">
      <alignment horizontal="distributed" vertical="center" indent="30"/>
    </xf>
    <xf numFmtId="0" fontId="4" fillId="2" borderId="18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41" fontId="4" fillId="0" borderId="12" xfId="0" applyNumberFormat="1" applyFont="1" applyBorder="1" applyAlignment="1">
      <alignment horizontal="center" vertical="center"/>
    </xf>
    <xf numFmtId="41" fontId="4" fillId="0" borderId="1" xfId="0" applyNumberFormat="1" applyFont="1" applyBorder="1" applyAlignment="1">
      <alignment horizontal="center" vertical="center"/>
    </xf>
    <xf numFmtId="0" fontId="4" fillId="2" borderId="22" xfId="0" applyNumberFormat="1" applyFont="1" applyFill="1" applyBorder="1" applyAlignment="1">
      <alignment horizontal="center" vertical="center"/>
    </xf>
    <xf numFmtId="0" fontId="4" fillId="2" borderId="20" xfId="0" applyNumberFormat="1" applyFont="1" applyFill="1" applyBorder="1" applyAlignment="1">
      <alignment horizontal="center" vertical="center"/>
    </xf>
    <xf numFmtId="0" fontId="4" fillId="2" borderId="19" xfId="0" applyNumberFormat="1" applyFont="1" applyFill="1" applyBorder="1" applyAlignment="1">
      <alignment horizontal="center" vertical="center"/>
    </xf>
    <xf numFmtId="0" fontId="4" fillId="2" borderId="9" xfId="0" applyNumberFormat="1" applyFont="1" applyFill="1" applyBorder="1" applyAlignment="1">
      <alignment horizontal="center" vertical="center"/>
    </xf>
    <xf numFmtId="0" fontId="4" fillId="2" borderId="8" xfId="0" applyNumberFormat="1" applyFont="1" applyFill="1" applyBorder="1" applyAlignment="1">
      <alignment horizontal="center" vertical="center"/>
    </xf>
    <xf numFmtId="0" fontId="4" fillId="2" borderId="15" xfId="0" applyNumberFormat="1" applyFont="1" applyFill="1" applyBorder="1" applyAlignment="1">
      <alignment horizontal="center" vertical="center"/>
    </xf>
    <xf numFmtId="0" fontId="4" fillId="2" borderId="18" xfId="0" applyNumberFormat="1" applyFont="1" applyFill="1" applyBorder="1" applyAlignment="1">
      <alignment horizontal="center" vertical="center" wrapText="1"/>
    </xf>
    <xf numFmtId="0" fontId="4" fillId="2" borderId="20" xfId="0" applyNumberFormat="1" applyFont="1" applyFill="1" applyBorder="1" applyAlignment="1">
      <alignment horizontal="center" vertical="center" wrapText="1"/>
    </xf>
    <xf numFmtId="0" fontId="4" fillId="2" borderId="19" xfId="0" applyNumberFormat="1" applyFont="1" applyFill="1" applyBorder="1" applyAlignment="1">
      <alignment horizontal="center" vertical="center" wrapText="1"/>
    </xf>
    <xf numFmtId="0" fontId="4" fillId="2" borderId="23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24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/>
    </xf>
    <xf numFmtId="0" fontId="4" fillId="2" borderId="6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left" vertical="center"/>
    </xf>
    <xf numFmtId="0" fontId="4" fillId="2" borderId="6" xfId="0" applyNumberFormat="1" applyFont="1" applyFill="1" applyBorder="1" applyAlignment="1">
      <alignment horizontal="left" vertical="center"/>
    </xf>
    <xf numFmtId="0" fontId="4" fillId="2" borderId="6" xfId="0" applyNumberFormat="1" applyFont="1" applyFill="1" applyBorder="1" applyAlignment="1">
      <alignment horizontal="center" vertical="center" wrapText="1"/>
    </xf>
  </cellXfs>
  <cellStyles count="5">
    <cellStyle name="桁区切り" xfId="1" builtinId="6"/>
    <cellStyle name="標準" xfId="0" builtinId="0"/>
    <cellStyle name="標準 2" xfId="4" xr:uid="{0D35B1AD-D406-4729-B045-B843FFADBADF}"/>
    <cellStyle name="標準 3" xfId="3" xr:uid="{BEAAEF30-C131-4FEA-98F4-2E6BB1D021BD}"/>
    <cellStyle name="標準 6" xfId="2" xr:uid="{6B4E96D8-ED2D-491F-B32B-11454BC064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08230-207A-4B14-B19C-004156506579}">
  <dimension ref="A1:N430"/>
  <sheetViews>
    <sheetView tabSelected="1" view="pageBreakPreview" zoomScale="80" zoomScaleNormal="100" zoomScaleSheetLayoutView="80" workbookViewId="0">
      <selection activeCell="E17" sqref="E17"/>
    </sheetView>
  </sheetViews>
  <sheetFormatPr defaultColWidth="3" defaultRowHeight="16.5" customHeight="1"/>
  <cols>
    <col min="1" max="1" width="2.83203125" style="2" customWidth="1"/>
    <col min="2" max="2" width="20.08203125" style="2" customWidth="1"/>
    <col min="3" max="13" width="20.25" style="2" customWidth="1"/>
    <col min="14" max="14" width="2.83203125" style="2" customWidth="1"/>
    <col min="15" max="16384" width="3" style="2"/>
  </cols>
  <sheetData>
    <row r="1" spans="1:14" ht="16.5" customHeight="1">
      <c r="A1" s="1" t="s">
        <v>77</v>
      </c>
      <c r="B1" s="1"/>
      <c r="N1" s="49" t="str">
        <f>"Ｅ 工業　"&amp;VALUE(SUBSTITUTE(A1,$B$2,""))+1</f>
        <v>Ｅ 工業　63</v>
      </c>
    </row>
    <row r="2" spans="1:14" ht="31.5" customHeight="1">
      <c r="A2" s="4"/>
      <c r="B2" s="67" t="s">
        <v>76</v>
      </c>
      <c r="C2" s="67"/>
      <c r="D2" s="67"/>
      <c r="E2" s="67"/>
      <c r="F2" s="67"/>
      <c r="G2" s="67"/>
      <c r="H2" s="4"/>
      <c r="I2" s="4"/>
      <c r="J2" s="4"/>
      <c r="K2" s="4"/>
      <c r="L2" s="4"/>
      <c r="M2" s="4"/>
    </row>
    <row r="3" spans="1:14" ht="16.5" customHeight="1">
      <c r="B3" s="5"/>
    </row>
    <row r="4" spans="1:14" ht="16.5" customHeight="1">
      <c r="B4" s="6" t="s">
        <v>74</v>
      </c>
    </row>
    <row r="5" spans="1:14" ht="16.5" customHeight="1" thickBot="1">
      <c r="B5" s="6"/>
      <c r="F5" s="1"/>
      <c r="G5" s="1"/>
      <c r="H5" s="3" t="s">
        <v>6</v>
      </c>
    </row>
    <row r="6" spans="1:14" ht="16.5" customHeight="1" thickTop="1">
      <c r="B6" s="81" t="s">
        <v>4</v>
      </c>
      <c r="C6" s="78" t="s">
        <v>5</v>
      </c>
      <c r="D6" s="68" t="s">
        <v>62</v>
      </c>
      <c r="E6" s="68" t="s">
        <v>66</v>
      </c>
      <c r="F6" s="68" t="s">
        <v>67</v>
      </c>
      <c r="G6" s="68" t="s">
        <v>68</v>
      </c>
      <c r="H6" s="71" t="s">
        <v>69</v>
      </c>
      <c r="I6" s="7"/>
      <c r="J6" s="7"/>
      <c r="K6" s="7"/>
      <c r="L6" s="7"/>
      <c r="M6" s="7"/>
    </row>
    <row r="7" spans="1:14" ht="16.5" customHeight="1">
      <c r="B7" s="82"/>
      <c r="C7" s="79"/>
      <c r="D7" s="69"/>
      <c r="E7" s="69"/>
      <c r="F7" s="69"/>
      <c r="G7" s="69"/>
      <c r="H7" s="72"/>
      <c r="I7" s="7"/>
      <c r="J7" s="7"/>
      <c r="K7" s="7"/>
      <c r="L7" s="7"/>
      <c r="M7" s="7"/>
    </row>
    <row r="8" spans="1:14" ht="16.5" customHeight="1">
      <c r="B8" s="83"/>
      <c r="C8" s="80"/>
      <c r="D8" s="70"/>
      <c r="E8" s="70"/>
      <c r="F8" s="70"/>
      <c r="G8" s="70"/>
      <c r="H8" s="73"/>
      <c r="I8" s="7"/>
      <c r="J8" s="7"/>
      <c r="K8" s="7"/>
      <c r="L8" s="7"/>
      <c r="M8" s="7"/>
    </row>
    <row r="9" spans="1:14" ht="16.5" customHeight="1">
      <c r="B9" s="52"/>
      <c r="C9" s="18"/>
      <c r="D9" s="19"/>
      <c r="E9" s="19"/>
      <c r="F9" s="19"/>
      <c r="G9" s="19"/>
      <c r="H9" s="19"/>
      <c r="I9" s="7"/>
      <c r="J9" s="7"/>
      <c r="K9" s="7"/>
      <c r="L9" s="7"/>
      <c r="M9" s="7"/>
    </row>
    <row r="10" spans="1:14" ht="16.5" customHeight="1">
      <c r="B10" s="51" t="s">
        <v>63</v>
      </c>
      <c r="C10" s="20">
        <v>168</v>
      </c>
      <c r="D10" s="21">
        <v>10757</v>
      </c>
      <c r="E10" s="47">
        <v>6404167</v>
      </c>
      <c r="F10" s="47">
        <v>62332529</v>
      </c>
      <c r="G10" s="47">
        <v>110063000</v>
      </c>
      <c r="H10" s="47">
        <v>41793802</v>
      </c>
      <c r="I10" s="8"/>
      <c r="J10" s="7"/>
      <c r="K10" s="7"/>
      <c r="L10" s="7"/>
      <c r="M10" s="7"/>
    </row>
    <row r="11" spans="1:14" ht="16.5" customHeight="1">
      <c r="B11" s="51" t="s">
        <v>64</v>
      </c>
      <c r="C11" s="20">
        <v>169</v>
      </c>
      <c r="D11" s="21">
        <v>11144</v>
      </c>
      <c r="E11" s="47">
        <v>6476199</v>
      </c>
      <c r="F11" s="47">
        <v>70643584</v>
      </c>
      <c r="G11" s="47">
        <v>124340907</v>
      </c>
      <c r="H11" s="47">
        <v>47544091</v>
      </c>
      <c r="I11" s="8"/>
      <c r="J11" s="7"/>
      <c r="K11" s="7"/>
      <c r="L11" s="7"/>
      <c r="M11" s="7"/>
    </row>
    <row r="12" spans="1:14" ht="16.5" customHeight="1">
      <c r="B12" s="51" t="s">
        <v>3</v>
      </c>
      <c r="C12" s="20">
        <v>163</v>
      </c>
      <c r="D12" s="21">
        <v>11362</v>
      </c>
      <c r="E12" s="47">
        <v>6690196</v>
      </c>
      <c r="F12" s="47">
        <v>84353965</v>
      </c>
      <c r="G12" s="47">
        <v>127978008</v>
      </c>
      <c r="H12" s="47">
        <v>38847963</v>
      </c>
      <c r="I12" s="8"/>
      <c r="J12" s="7"/>
      <c r="K12" s="7"/>
      <c r="L12" s="7"/>
      <c r="M12" s="7"/>
    </row>
    <row r="13" spans="1:14" ht="16.5" customHeight="1">
      <c r="B13" s="51" t="s">
        <v>1</v>
      </c>
      <c r="C13" s="20">
        <v>159</v>
      </c>
      <c r="D13" s="21">
        <v>11347</v>
      </c>
      <c r="E13" s="47">
        <v>6753410</v>
      </c>
      <c r="F13" s="47">
        <v>74487858</v>
      </c>
      <c r="G13" s="47">
        <v>128011931</v>
      </c>
      <c r="H13" s="47">
        <v>47523500</v>
      </c>
      <c r="I13" s="9"/>
      <c r="J13" s="7"/>
      <c r="K13" s="7"/>
      <c r="L13" s="7"/>
      <c r="M13" s="7"/>
    </row>
    <row r="14" spans="1:14" ht="16.5" customHeight="1">
      <c r="B14" s="54" t="s">
        <v>2</v>
      </c>
      <c r="C14" s="22">
        <v>160</v>
      </c>
      <c r="D14" s="35">
        <v>11619</v>
      </c>
      <c r="E14" s="48">
        <v>6510424</v>
      </c>
      <c r="F14" s="48">
        <v>60690162</v>
      </c>
      <c r="G14" s="48">
        <v>113176074</v>
      </c>
      <c r="H14" s="48">
        <v>46183509</v>
      </c>
      <c r="I14" s="9"/>
      <c r="J14" s="7"/>
      <c r="K14" s="7"/>
      <c r="L14" s="7"/>
      <c r="M14" s="7"/>
    </row>
    <row r="15" spans="1:14" ht="16.5" customHeight="1" thickBot="1">
      <c r="B15" s="50"/>
      <c r="C15" s="86"/>
      <c r="D15" s="87"/>
      <c r="E15" s="62"/>
      <c r="F15" s="62"/>
      <c r="G15" s="62"/>
      <c r="H15" s="62"/>
      <c r="I15" s="7"/>
      <c r="J15" s="7"/>
      <c r="K15" s="7"/>
      <c r="L15" s="7"/>
      <c r="M15" s="7"/>
    </row>
    <row r="16" spans="1:14" ht="16.5" customHeight="1" thickTop="1">
      <c r="B16" s="5" t="s">
        <v>59</v>
      </c>
      <c r="J16" s="7"/>
      <c r="K16" s="7"/>
      <c r="L16" s="7"/>
      <c r="M16" s="7"/>
    </row>
    <row r="17" spans="2:13" ht="16.5" customHeight="1">
      <c r="J17" s="7"/>
      <c r="K17" s="7"/>
      <c r="L17" s="7"/>
      <c r="M17" s="7"/>
    </row>
    <row r="18" spans="2:13" s="7" customFormat="1" ht="16.5" customHeight="1">
      <c r="B18" s="6" t="s">
        <v>80</v>
      </c>
      <c r="C18" s="2"/>
      <c r="D18" s="2"/>
      <c r="E18" s="2"/>
      <c r="F18" s="2"/>
      <c r="G18" s="2"/>
      <c r="H18" s="2"/>
      <c r="I18" s="2"/>
    </row>
    <row r="19" spans="2:13" s="7" customFormat="1" ht="16.5" customHeight="1" thickBot="1">
      <c r="B19" s="6"/>
      <c r="C19" s="2"/>
      <c r="D19" s="2"/>
      <c r="E19" s="2"/>
      <c r="F19" s="2"/>
      <c r="G19" s="2"/>
      <c r="H19" s="2"/>
      <c r="I19" s="3" t="s">
        <v>6</v>
      </c>
    </row>
    <row r="20" spans="2:13" s="7" customFormat="1" ht="16.5" customHeight="1" thickTop="1">
      <c r="B20" s="81" t="s">
        <v>0</v>
      </c>
      <c r="C20" s="84" t="s">
        <v>5</v>
      </c>
      <c r="D20" s="68" t="s">
        <v>7</v>
      </c>
      <c r="E20" s="74" t="s">
        <v>8</v>
      </c>
      <c r="F20" s="75"/>
      <c r="G20" s="75"/>
      <c r="H20" s="75"/>
      <c r="I20" s="75"/>
    </row>
    <row r="21" spans="2:13" s="7" customFormat="1" ht="16.5" customHeight="1">
      <c r="B21" s="82"/>
      <c r="C21" s="85"/>
      <c r="D21" s="69"/>
      <c r="E21" s="76" t="s">
        <v>9</v>
      </c>
      <c r="F21" s="77"/>
      <c r="G21" s="77"/>
      <c r="H21" s="77"/>
      <c r="I21" s="77"/>
    </row>
    <row r="22" spans="2:13" s="7" customFormat="1" ht="16.5" customHeight="1">
      <c r="B22" s="83"/>
      <c r="C22" s="85"/>
      <c r="D22" s="70"/>
      <c r="E22" s="60" t="s">
        <v>10</v>
      </c>
      <c r="F22" s="60" t="s">
        <v>11</v>
      </c>
      <c r="G22" s="60" t="s">
        <v>12</v>
      </c>
      <c r="H22" s="60" t="s">
        <v>13</v>
      </c>
      <c r="I22" s="60" t="s">
        <v>14</v>
      </c>
    </row>
    <row r="23" spans="2:13" ht="16.5" customHeight="1">
      <c r="B23" s="56"/>
      <c r="C23" s="24"/>
      <c r="D23" s="63"/>
      <c r="E23" s="63"/>
      <c r="F23" s="63"/>
      <c r="G23" s="63"/>
      <c r="H23" s="63"/>
      <c r="I23" s="63"/>
      <c r="J23" s="7"/>
      <c r="K23" s="7"/>
      <c r="L23" s="7"/>
      <c r="M23" s="7"/>
    </row>
    <row r="24" spans="2:13" s="6" customFormat="1" ht="16.5" customHeight="1">
      <c r="B24" s="51" t="s">
        <v>64</v>
      </c>
      <c r="C24" s="25">
        <v>53</v>
      </c>
      <c r="D24" s="47">
        <v>9825312</v>
      </c>
      <c r="E24" s="47">
        <v>427858</v>
      </c>
      <c r="F24" s="47">
        <v>407271</v>
      </c>
      <c r="G24" s="47">
        <v>6209</v>
      </c>
      <c r="H24" s="47">
        <v>7338</v>
      </c>
      <c r="I24" s="47">
        <v>7040</v>
      </c>
      <c r="J24" s="7"/>
      <c r="K24" s="7"/>
      <c r="L24" s="7"/>
      <c r="M24" s="7"/>
    </row>
    <row r="25" spans="2:13" ht="16.5" customHeight="1">
      <c r="B25" s="51" t="s">
        <v>3</v>
      </c>
      <c r="C25" s="25">
        <v>55</v>
      </c>
      <c r="D25" s="47">
        <v>10108060</v>
      </c>
      <c r="E25" s="47">
        <v>455639</v>
      </c>
      <c r="F25" s="47">
        <v>435207</v>
      </c>
      <c r="G25" s="47">
        <v>6386</v>
      </c>
      <c r="H25" s="47">
        <v>7152</v>
      </c>
      <c r="I25" s="47">
        <v>6894</v>
      </c>
      <c r="J25" s="7"/>
      <c r="K25" s="7"/>
      <c r="L25" s="7"/>
      <c r="M25" s="7"/>
    </row>
    <row r="26" spans="2:13" ht="16.5" customHeight="1">
      <c r="B26" s="51" t="s">
        <v>1</v>
      </c>
      <c r="C26" s="25">
        <v>53</v>
      </c>
      <c r="D26" s="47">
        <v>10097749</v>
      </c>
      <c r="E26" s="47">
        <v>448095</v>
      </c>
      <c r="F26" s="47">
        <v>427595</v>
      </c>
      <c r="G26" s="47">
        <v>5969</v>
      </c>
      <c r="H26" s="47">
        <v>7154</v>
      </c>
      <c r="I26" s="47">
        <v>7377</v>
      </c>
      <c r="J26" s="7"/>
      <c r="K26" s="7"/>
      <c r="L26" s="7"/>
      <c r="M26" s="7"/>
    </row>
    <row r="27" spans="2:13" ht="16.5" customHeight="1">
      <c r="B27" s="51" t="s">
        <v>2</v>
      </c>
      <c r="C27" s="30">
        <v>55</v>
      </c>
      <c r="D27" s="47">
        <v>10094850</v>
      </c>
      <c r="E27" s="47">
        <v>456413</v>
      </c>
      <c r="F27" s="47">
        <v>428743</v>
      </c>
      <c r="G27" s="47">
        <v>6024</v>
      </c>
      <c r="H27" s="47">
        <v>9067</v>
      </c>
      <c r="I27" s="47">
        <v>12579</v>
      </c>
      <c r="J27" s="7"/>
      <c r="K27" s="7"/>
      <c r="L27" s="7"/>
      <c r="M27" s="7"/>
    </row>
    <row r="28" spans="2:13" ht="16.5" customHeight="1">
      <c r="B28" s="54" t="s">
        <v>78</v>
      </c>
      <c r="C28" s="26">
        <v>56</v>
      </c>
      <c r="D28" s="48">
        <v>10681883</v>
      </c>
      <c r="E28" s="48">
        <v>442988</v>
      </c>
      <c r="F28" s="48">
        <v>418016</v>
      </c>
      <c r="G28" s="48">
        <v>6617</v>
      </c>
      <c r="H28" s="48">
        <v>7486</v>
      </c>
      <c r="I28" s="48">
        <v>10869</v>
      </c>
      <c r="J28" s="7"/>
      <c r="K28" s="7"/>
      <c r="L28" s="7"/>
      <c r="M28" s="7"/>
    </row>
    <row r="29" spans="2:13" ht="16.5" customHeight="1" thickBot="1">
      <c r="B29" s="55"/>
      <c r="C29" s="27"/>
      <c r="D29" s="42"/>
      <c r="E29" s="42"/>
      <c r="F29" s="42"/>
      <c r="G29" s="42"/>
      <c r="H29" s="42"/>
      <c r="I29" s="42"/>
      <c r="J29" s="43"/>
      <c r="K29" s="43"/>
      <c r="L29" s="43"/>
      <c r="M29" s="43"/>
    </row>
    <row r="30" spans="2:13" ht="16.5" customHeight="1" thickTop="1">
      <c r="B30" s="5" t="s">
        <v>79</v>
      </c>
      <c r="C30" s="7"/>
      <c r="D30" s="12"/>
      <c r="E30" s="12"/>
      <c r="F30" s="12"/>
      <c r="G30" s="11"/>
      <c r="H30" s="11"/>
      <c r="I30" s="12"/>
      <c r="J30" s="12"/>
      <c r="K30" s="12"/>
      <c r="L30" s="12"/>
      <c r="M30" s="12"/>
    </row>
    <row r="32" spans="2:13" ht="16.5" customHeight="1">
      <c r="B32" s="6" t="s">
        <v>75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</row>
    <row r="33" spans="2:13" ht="16.5" customHeight="1" thickBot="1">
      <c r="C33" s="7"/>
      <c r="D33" s="7"/>
      <c r="E33" s="7"/>
      <c r="F33" s="7"/>
      <c r="G33" s="7"/>
      <c r="H33" s="3" t="s">
        <v>15</v>
      </c>
      <c r="I33" s="7"/>
      <c r="J33" s="7"/>
      <c r="K33" s="7"/>
      <c r="L33" s="7"/>
      <c r="M33" s="7"/>
    </row>
    <row r="34" spans="2:13" ht="16.5" customHeight="1" thickTop="1">
      <c r="B34" s="81" t="s">
        <v>16</v>
      </c>
      <c r="C34" s="78" t="s">
        <v>5</v>
      </c>
      <c r="D34" s="68" t="s">
        <v>62</v>
      </c>
      <c r="E34" s="68" t="s">
        <v>66</v>
      </c>
      <c r="F34" s="68" t="s">
        <v>67</v>
      </c>
      <c r="G34" s="68" t="s">
        <v>68</v>
      </c>
      <c r="H34" s="71" t="s">
        <v>69</v>
      </c>
    </row>
    <row r="35" spans="2:13" ht="16.5" customHeight="1">
      <c r="B35" s="82"/>
      <c r="C35" s="79"/>
      <c r="D35" s="69"/>
      <c r="E35" s="69"/>
      <c r="F35" s="69"/>
      <c r="G35" s="69"/>
      <c r="H35" s="72"/>
    </row>
    <row r="36" spans="2:13" ht="16.5" customHeight="1">
      <c r="B36" s="83"/>
      <c r="C36" s="80"/>
      <c r="D36" s="70"/>
      <c r="E36" s="70"/>
      <c r="F36" s="70"/>
      <c r="G36" s="70"/>
      <c r="H36" s="73"/>
    </row>
    <row r="37" spans="2:13" ht="16.5" customHeight="1">
      <c r="B37" s="53"/>
      <c r="C37" s="28"/>
      <c r="D37" s="28"/>
      <c r="E37" s="28"/>
      <c r="F37" s="28"/>
      <c r="G37" s="28"/>
      <c r="H37" s="28"/>
    </row>
    <row r="38" spans="2:13" ht="16.5" customHeight="1">
      <c r="B38" s="61" t="s">
        <v>17</v>
      </c>
      <c r="C38" s="64"/>
      <c r="D38" s="23"/>
      <c r="E38" s="48"/>
      <c r="F38" s="48"/>
      <c r="G38" s="48"/>
      <c r="H38" s="48"/>
    </row>
    <row r="39" spans="2:13" ht="16.5" customHeight="1">
      <c r="B39" s="51" t="s">
        <v>18</v>
      </c>
      <c r="C39" s="29">
        <v>49</v>
      </c>
      <c r="D39" s="21">
        <v>304</v>
      </c>
      <c r="E39" s="47">
        <v>107741</v>
      </c>
      <c r="F39" s="47">
        <v>1836895</v>
      </c>
      <c r="G39" s="47">
        <v>2214621</v>
      </c>
      <c r="H39" s="47">
        <v>342612</v>
      </c>
    </row>
    <row r="40" spans="2:13" ht="16.5" customHeight="1">
      <c r="B40" s="51" t="s">
        <v>19</v>
      </c>
      <c r="C40" s="29">
        <v>40</v>
      </c>
      <c r="D40" s="29">
        <v>589</v>
      </c>
      <c r="E40" s="28">
        <v>260642</v>
      </c>
      <c r="F40" s="47">
        <v>954071</v>
      </c>
      <c r="G40" s="47">
        <v>1619307</v>
      </c>
      <c r="H40" s="47">
        <v>607582</v>
      </c>
    </row>
    <row r="41" spans="2:13" ht="16.5" customHeight="1">
      <c r="B41" s="51" t="s">
        <v>20</v>
      </c>
      <c r="C41" s="43">
        <v>16</v>
      </c>
      <c r="D41" s="31">
        <v>382</v>
      </c>
      <c r="E41" s="47">
        <v>143990</v>
      </c>
      <c r="F41" s="47">
        <v>870739</v>
      </c>
      <c r="G41" s="47">
        <v>2596119</v>
      </c>
      <c r="H41" s="47">
        <v>1569179</v>
      </c>
    </row>
    <row r="42" spans="2:13" ht="16.5" customHeight="1">
      <c r="B42" s="51" t="s">
        <v>21</v>
      </c>
      <c r="C42" s="43">
        <v>15</v>
      </c>
      <c r="D42" s="31">
        <v>595</v>
      </c>
      <c r="E42" s="47">
        <v>256922</v>
      </c>
      <c r="F42" s="47">
        <v>890584</v>
      </c>
      <c r="G42" s="47">
        <v>1523629</v>
      </c>
      <c r="H42" s="47">
        <v>576665</v>
      </c>
    </row>
    <row r="43" spans="2:13" ht="16.5" customHeight="1">
      <c r="B43" s="51" t="s">
        <v>22</v>
      </c>
      <c r="C43" s="31">
        <v>19</v>
      </c>
      <c r="D43" s="31">
        <v>1357</v>
      </c>
      <c r="E43" s="47">
        <v>624969</v>
      </c>
      <c r="F43" s="47">
        <v>4238685</v>
      </c>
      <c r="G43" s="47">
        <v>6513550</v>
      </c>
      <c r="H43" s="47">
        <v>2128643</v>
      </c>
    </row>
    <row r="44" spans="2:13" ht="16.5" customHeight="1">
      <c r="B44" s="51" t="s">
        <v>23</v>
      </c>
      <c r="C44" s="31">
        <v>13</v>
      </c>
      <c r="D44" s="31">
        <v>2119</v>
      </c>
      <c r="E44" s="47">
        <v>1012127</v>
      </c>
      <c r="F44" s="47">
        <v>5996636</v>
      </c>
      <c r="G44" s="47">
        <v>11098176</v>
      </c>
      <c r="H44" s="47">
        <v>4781314</v>
      </c>
    </row>
    <row r="45" spans="2:13" ht="16.5" customHeight="1">
      <c r="B45" s="51" t="s">
        <v>24</v>
      </c>
      <c r="C45" s="31">
        <v>8</v>
      </c>
      <c r="D45" s="31">
        <v>6273</v>
      </c>
      <c r="E45" s="47">
        <v>4104033</v>
      </c>
      <c r="F45" s="47">
        <v>45902552</v>
      </c>
      <c r="G45" s="47">
        <v>87610672</v>
      </c>
      <c r="H45" s="47">
        <v>36177514</v>
      </c>
    </row>
    <row r="46" spans="2:13" ht="16.5" customHeight="1" thickBot="1">
      <c r="B46" s="13"/>
      <c r="C46" s="32"/>
      <c r="D46" s="32"/>
      <c r="E46" s="32"/>
      <c r="F46" s="32"/>
      <c r="G46" s="32"/>
      <c r="H46" s="32"/>
    </row>
    <row r="47" spans="2:13" ht="16.5" customHeight="1" thickTop="1">
      <c r="B47" s="5" t="s">
        <v>59</v>
      </c>
    </row>
    <row r="51" spans="2:2" ht="16.5" customHeight="1">
      <c r="B51" s="10"/>
    </row>
    <row r="52" spans="2:2" ht="16.5" customHeight="1">
      <c r="B52" s="10"/>
    </row>
    <row r="53" spans="2:2" ht="16.5" customHeight="1">
      <c r="B53" s="10"/>
    </row>
    <row r="54" spans="2:2" ht="16.5" customHeight="1">
      <c r="B54" s="10"/>
    </row>
    <row r="55" spans="2:2" ht="16.5" customHeight="1">
      <c r="B55" s="10"/>
    </row>
    <row r="56" spans="2:2" ht="16.5" customHeight="1">
      <c r="B56" s="10"/>
    </row>
    <row r="57" spans="2:2" ht="16.5" customHeight="1">
      <c r="B57" s="10"/>
    </row>
    <row r="58" spans="2:2" ht="16.5" customHeight="1">
      <c r="B58" s="10"/>
    </row>
    <row r="59" spans="2:2" ht="16.5" customHeight="1">
      <c r="B59" s="10"/>
    </row>
    <row r="60" spans="2:2" ht="16.5" customHeight="1">
      <c r="B60" s="10"/>
    </row>
    <row r="61" spans="2:2" s="14" customFormat="1" ht="16.5" customHeight="1"/>
    <row r="62" spans="2:2" s="14" customFormat="1" ht="16.5" customHeight="1"/>
    <row r="63" spans="2:2" s="14" customFormat="1" ht="16.5" customHeight="1"/>
    <row r="64" spans="2:2" s="14" customFormat="1" ht="16.5" customHeight="1"/>
    <row r="65" s="14" customFormat="1" ht="16.5" customHeight="1"/>
    <row r="66" s="14" customFormat="1" ht="16.5" customHeight="1"/>
    <row r="67" s="14" customFormat="1" ht="16.5" customHeight="1"/>
    <row r="68" s="14" customFormat="1" ht="16.5" customHeight="1"/>
    <row r="69" s="14" customFormat="1" ht="16.5" customHeight="1"/>
    <row r="70" s="14" customFormat="1" ht="16.5" customHeight="1"/>
    <row r="71" s="14" customFormat="1" ht="16.5" customHeight="1"/>
    <row r="72" s="14" customFormat="1" ht="16.5" customHeight="1"/>
    <row r="73" s="14" customFormat="1" ht="16.5" customHeight="1"/>
    <row r="74" s="14" customFormat="1" ht="16.5" customHeight="1"/>
    <row r="75" s="14" customFormat="1" ht="16.5" customHeight="1"/>
    <row r="76" s="14" customFormat="1" ht="16.5" customHeight="1"/>
    <row r="77" s="14" customFormat="1" ht="16.5" customHeight="1"/>
    <row r="78" s="14" customFormat="1" ht="16.5" customHeight="1"/>
    <row r="79" s="14" customFormat="1" ht="16.5" customHeight="1"/>
    <row r="80" s="14" customFormat="1" ht="16.5" customHeight="1"/>
    <row r="81" s="14" customFormat="1" ht="16.5" customHeight="1"/>
    <row r="82" s="14" customFormat="1" ht="16.5" customHeight="1"/>
    <row r="83" s="14" customFormat="1" ht="16.5" customHeight="1"/>
    <row r="84" s="14" customFormat="1" ht="16.5" customHeight="1"/>
    <row r="85" s="14" customFormat="1" ht="16.5" customHeight="1"/>
    <row r="86" s="14" customFormat="1" ht="16.5" customHeight="1"/>
    <row r="87" s="14" customFormat="1" ht="16.5" customHeight="1"/>
    <row r="88" s="14" customFormat="1" ht="16.5" customHeight="1"/>
    <row r="89" s="14" customFormat="1" ht="16.5" customHeight="1"/>
    <row r="90" s="14" customFormat="1" ht="16.5" customHeight="1"/>
    <row r="91" s="14" customFormat="1" ht="16.5" customHeight="1"/>
    <row r="92" s="14" customFormat="1" ht="16.5" customHeight="1"/>
    <row r="93" s="14" customFormat="1" ht="16.5" customHeight="1"/>
    <row r="94" s="14" customFormat="1" ht="16.5" customHeight="1"/>
    <row r="95" s="14" customFormat="1" ht="16.5" customHeight="1"/>
    <row r="96" s="14" customFormat="1" ht="16.5" customHeight="1"/>
    <row r="97" s="14" customFormat="1" ht="16.5" customHeight="1"/>
    <row r="98" s="14" customFormat="1" ht="16.5" customHeight="1"/>
    <row r="99" s="14" customFormat="1" ht="16.5" customHeight="1"/>
    <row r="100" s="14" customFormat="1" ht="16.5" customHeight="1"/>
    <row r="101" s="14" customFormat="1" ht="16.5" customHeight="1"/>
    <row r="102" s="14" customFormat="1" ht="16.5" customHeight="1"/>
    <row r="103" s="14" customFormat="1" ht="16.5" customHeight="1"/>
    <row r="104" s="14" customFormat="1" ht="16.5" customHeight="1"/>
    <row r="105" s="14" customFormat="1" ht="16.5" customHeight="1"/>
    <row r="106" s="14" customFormat="1" ht="16.5" customHeight="1"/>
    <row r="107" s="14" customFormat="1" ht="16.5" customHeight="1"/>
    <row r="108" s="14" customFormat="1" ht="16.5" customHeight="1"/>
    <row r="109" s="14" customFormat="1" ht="16.5" customHeight="1"/>
    <row r="110" s="14" customFormat="1" ht="16.5" customHeight="1"/>
    <row r="111" s="14" customFormat="1" ht="16.5" customHeight="1"/>
    <row r="112" s="14" customFormat="1" ht="16.5" customHeight="1"/>
    <row r="113" spans="1:13" s="14" customFormat="1" ht="16.5" customHeight="1"/>
    <row r="114" spans="1:13" s="14" customFormat="1" ht="16.5" customHeight="1">
      <c r="F114" s="2"/>
      <c r="G114" s="2"/>
      <c r="H114" s="2"/>
    </row>
    <row r="115" spans="1:13" s="14" customFormat="1" ht="16.5" customHeight="1">
      <c r="F115" s="2"/>
      <c r="G115" s="2"/>
      <c r="H115" s="2"/>
    </row>
    <row r="116" spans="1:13" s="14" customFormat="1" ht="16.5" customHeight="1">
      <c r="F116" s="2"/>
      <c r="G116" s="2"/>
      <c r="H116" s="2"/>
      <c r="I116" s="2"/>
      <c r="J116" s="2"/>
      <c r="K116" s="2"/>
      <c r="L116" s="2"/>
      <c r="M116" s="2"/>
    </row>
    <row r="117" spans="1:13" s="14" customFormat="1" ht="16.5" customHeight="1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</row>
    <row r="118" spans="1:13" s="14" customFormat="1" ht="16.5" customHeight="1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</row>
    <row r="119" spans="1:13" s="14" customFormat="1" ht="16.5" customHeight="1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</row>
    <row r="120" spans="1:13" s="14" customFormat="1" ht="16.5" customHeight="1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</row>
    <row r="121" spans="1:13" s="14" customFormat="1" ht="16.5" customHeight="1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</row>
    <row r="122" spans="1:13" s="14" customFormat="1" ht="16.5" customHeight="1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</row>
    <row r="123" spans="1:13" s="14" customFormat="1" ht="16.5" customHeight="1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</row>
    <row r="124" spans="1:13" ht="16.5" customHeight="1">
      <c r="A124" s="14"/>
    </row>
    <row r="125" spans="1:13" ht="16.5" customHeight="1">
      <c r="A125" s="14"/>
    </row>
    <row r="126" spans="1:13" ht="16.5" customHeight="1">
      <c r="A126" s="14"/>
      <c r="B126" s="1"/>
    </row>
    <row r="127" spans="1:13" ht="16.5" customHeight="1">
      <c r="A127" s="14"/>
    </row>
    <row r="128" spans="1:13" ht="16.5" customHeight="1">
      <c r="A128" s="14"/>
    </row>
    <row r="131" spans="1:14" ht="16.5" customHeight="1">
      <c r="N131" s="3"/>
    </row>
    <row r="136" spans="1:14" ht="16.5" customHeight="1">
      <c r="A136" s="1"/>
    </row>
    <row r="175" spans="2:2" ht="16.5" customHeight="1">
      <c r="B175" s="1"/>
    </row>
    <row r="180" spans="1:14" ht="16.5" customHeight="1">
      <c r="N180" s="3"/>
    </row>
    <row r="185" spans="1:14" ht="16.5" customHeight="1">
      <c r="A185" s="1"/>
    </row>
    <row r="224" spans="2:2" ht="16.5" customHeight="1">
      <c r="B224" s="1"/>
    </row>
    <row r="229" spans="1:14" ht="16.5" customHeight="1">
      <c r="N229" s="3"/>
    </row>
    <row r="234" spans="1:14" ht="16.5" customHeight="1">
      <c r="A234" s="1"/>
    </row>
    <row r="273" spans="1:14" ht="16.5" customHeight="1">
      <c r="B273" s="1"/>
    </row>
    <row r="278" spans="1:14" ht="16.5" customHeight="1">
      <c r="N278" s="3"/>
    </row>
    <row r="283" spans="1:14" ht="16.5" customHeight="1">
      <c r="A283" s="1"/>
    </row>
    <row r="322" spans="1:14" ht="16.5" customHeight="1">
      <c r="B322" s="1"/>
    </row>
    <row r="327" spans="1:14" ht="16.5" customHeight="1">
      <c r="N327" s="3"/>
    </row>
    <row r="332" spans="1:14" ht="16.5" customHeight="1">
      <c r="A332" s="1"/>
    </row>
    <row r="371" spans="1:14" ht="16.5" customHeight="1">
      <c r="B371" s="1"/>
    </row>
    <row r="376" spans="1:14" ht="16.5" customHeight="1">
      <c r="N376" s="3"/>
    </row>
    <row r="381" spans="1:14" ht="16.5" customHeight="1">
      <c r="A381" s="1"/>
    </row>
    <row r="420" spans="1:14" ht="16.5" customHeight="1">
      <c r="B420" s="1"/>
    </row>
    <row r="425" spans="1:14" ht="16.5" customHeight="1">
      <c r="N425" s="3"/>
    </row>
    <row r="430" spans="1:14" ht="16.5" customHeight="1">
      <c r="A430" s="1"/>
    </row>
  </sheetData>
  <mergeCells count="21">
    <mergeCell ref="D20:D22"/>
    <mergeCell ref="C20:C22"/>
    <mergeCell ref="B6:B8"/>
    <mergeCell ref="C15:D15"/>
    <mergeCell ref="B20:B22"/>
    <mergeCell ref="B2:G2"/>
    <mergeCell ref="E34:E36"/>
    <mergeCell ref="F34:F36"/>
    <mergeCell ref="G34:G36"/>
    <mergeCell ref="H34:H36"/>
    <mergeCell ref="E20:I20"/>
    <mergeCell ref="E21:I21"/>
    <mergeCell ref="E6:E8"/>
    <mergeCell ref="F6:F8"/>
    <mergeCell ref="G6:G8"/>
    <mergeCell ref="H6:H8"/>
    <mergeCell ref="C6:C8"/>
    <mergeCell ref="D6:D8"/>
    <mergeCell ref="B34:B36"/>
    <mergeCell ref="C34:C36"/>
    <mergeCell ref="D34:D36"/>
  </mergeCells>
  <phoneticPr fontId="1"/>
  <pageMargins left="0" right="0" top="0" bottom="0.39370078740157483" header="0" footer="0.19685039370078741"/>
  <pageSetup paperSize="9" scale="75" fitToHeight="0" pageOrder="overThenDown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E8E73-6E2F-4951-8DEE-BBDCC6F0DB17}">
  <dimension ref="A1:P435"/>
  <sheetViews>
    <sheetView view="pageBreakPreview" zoomScale="60" zoomScaleNormal="100" workbookViewId="0">
      <selection activeCell="B47" sqref="B47"/>
    </sheetView>
  </sheetViews>
  <sheetFormatPr defaultColWidth="3" defaultRowHeight="16.5" customHeight="1"/>
  <cols>
    <col min="1" max="1" width="2.83203125" style="2" customWidth="1"/>
    <col min="2" max="2" width="51.75" style="2" customWidth="1"/>
    <col min="3" max="4" width="14.33203125" style="2" customWidth="1"/>
    <col min="5" max="6" width="14.58203125" style="2" customWidth="1"/>
    <col min="7" max="10" width="13.58203125" style="2" customWidth="1"/>
    <col min="11" max="15" width="13.5" style="2" customWidth="1"/>
    <col min="16" max="16" width="2.83203125" style="2" customWidth="1"/>
    <col min="17" max="19" width="3" style="2"/>
    <col min="20" max="20" width="4.08203125" style="2" bestFit="1" customWidth="1"/>
    <col min="21" max="16384" width="3" style="2"/>
  </cols>
  <sheetData>
    <row r="1" spans="1:16" ht="16.5" customHeight="1">
      <c r="A1" s="1" t="str">
        <f>VALUE(SUBSTITUTE('77~79'!N1,'77~79'!$B$2,""))+1&amp;"  Ｅ 工業"</f>
        <v>64  Ｅ 工業</v>
      </c>
      <c r="B1" s="1"/>
      <c r="P1" s="49" t="str">
        <f>"Ｅ 工業  "&amp;VALUE(SUBSTITUTE(A1,"Ｅ 工業",""))+1</f>
        <v>Ｅ 工業  65</v>
      </c>
    </row>
    <row r="2" spans="1:16" s="14" customFormat="1" ht="16.5" customHeight="1">
      <c r="B2" s="6" t="s">
        <v>73</v>
      </c>
    </row>
    <row r="3" spans="1:16" s="14" customFormat="1" ht="16.5" customHeight="1" thickBot="1">
      <c r="B3" s="6"/>
      <c r="O3" s="15" t="s">
        <v>6</v>
      </c>
    </row>
    <row r="4" spans="1:16" s="14" customFormat="1" ht="16.5" customHeight="1" thickTop="1">
      <c r="B4" s="97" t="s">
        <v>25</v>
      </c>
      <c r="C4" s="100" t="s">
        <v>5</v>
      </c>
      <c r="D4" s="102" t="s">
        <v>62</v>
      </c>
      <c r="E4" s="102"/>
      <c r="F4" s="102"/>
      <c r="G4" s="102"/>
      <c r="H4" s="102"/>
      <c r="I4" s="94" t="s">
        <v>71</v>
      </c>
      <c r="J4" s="94" t="s">
        <v>60</v>
      </c>
      <c r="K4" s="65" t="s">
        <v>61</v>
      </c>
      <c r="L4" s="66"/>
      <c r="M4" s="66"/>
      <c r="N4" s="66"/>
      <c r="O4" s="66"/>
    </row>
    <row r="5" spans="1:16" s="14" customFormat="1" ht="16.5" customHeight="1">
      <c r="B5" s="98"/>
      <c r="C5" s="101"/>
      <c r="D5" s="101" t="s">
        <v>17</v>
      </c>
      <c r="E5" s="103" t="s">
        <v>50</v>
      </c>
      <c r="F5" s="103"/>
      <c r="G5" s="103"/>
      <c r="H5" s="104" t="s">
        <v>72</v>
      </c>
      <c r="I5" s="95"/>
      <c r="J5" s="95"/>
      <c r="K5" s="88" t="s">
        <v>54</v>
      </c>
      <c r="L5" s="88" t="s">
        <v>53</v>
      </c>
      <c r="M5" s="88" t="s">
        <v>55</v>
      </c>
      <c r="N5" s="88" t="s">
        <v>56</v>
      </c>
      <c r="O5" s="91" t="s">
        <v>57</v>
      </c>
    </row>
    <row r="6" spans="1:16" s="14" customFormat="1" ht="16.5" customHeight="1">
      <c r="B6" s="98"/>
      <c r="C6" s="101"/>
      <c r="D6" s="101"/>
      <c r="E6" s="101" t="s">
        <v>10</v>
      </c>
      <c r="F6" s="101" t="s">
        <v>51</v>
      </c>
      <c r="G6" s="101" t="s">
        <v>52</v>
      </c>
      <c r="H6" s="104"/>
      <c r="I6" s="95"/>
      <c r="J6" s="95"/>
      <c r="K6" s="89"/>
      <c r="L6" s="89"/>
      <c r="M6" s="89"/>
      <c r="N6" s="89"/>
      <c r="O6" s="92"/>
    </row>
    <row r="7" spans="1:16" s="14" customFormat="1" ht="16.5" customHeight="1">
      <c r="B7" s="99"/>
      <c r="C7" s="101"/>
      <c r="D7" s="101"/>
      <c r="E7" s="101"/>
      <c r="F7" s="101"/>
      <c r="G7" s="101"/>
      <c r="H7" s="104"/>
      <c r="I7" s="96"/>
      <c r="J7" s="96"/>
      <c r="K7" s="90"/>
      <c r="L7" s="90"/>
      <c r="M7" s="90"/>
      <c r="N7" s="90"/>
      <c r="O7" s="93"/>
    </row>
    <row r="8" spans="1:16" s="14" customFormat="1" ht="16.5" customHeight="1">
      <c r="B8" s="16"/>
      <c r="C8" s="33"/>
      <c r="D8" s="46"/>
      <c r="E8" s="46"/>
      <c r="F8" s="46"/>
      <c r="G8" s="46"/>
      <c r="H8" s="34"/>
      <c r="I8" s="46"/>
      <c r="J8" s="43"/>
      <c r="K8" s="43"/>
      <c r="L8" s="46"/>
      <c r="M8" s="46"/>
      <c r="N8" s="46"/>
      <c r="O8" s="46"/>
    </row>
    <row r="9" spans="1:16" s="14" customFormat="1" ht="16.5" customHeight="1">
      <c r="B9" s="58" t="s">
        <v>1</v>
      </c>
      <c r="C9" s="33"/>
      <c r="D9" s="46"/>
      <c r="E9" s="46"/>
      <c r="F9" s="46"/>
      <c r="G9" s="46"/>
      <c r="H9" s="34"/>
      <c r="I9" s="43"/>
      <c r="J9" s="43"/>
      <c r="K9" s="43"/>
      <c r="L9" s="43"/>
      <c r="M9" s="43"/>
      <c r="N9" s="43"/>
      <c r="O9" s="43"/>
    </row>
    <row r="10" spans="1:16" s="14" customFormat="1" ht="16.5" customHeight="1">
      <c r="B10" s="17" t="s">
        <v>58</v>
      </c>
      <c r="C10" s="33">
        <v>159</v>
      </c>
      <c r="D10" s="46">
        <v>11347</v>
      </c>
      <c r="E10" s="46">
        <v>11329</v>
      </c>
      <c r="F10" s="46">
        <v>9361</v>
      </c>
      <c r="G10" s="46">
        <v>1968</v>
      </c>
      <c r="H10" s="34">
        <v>18</v>
      </c>
      <c r="I10" s="43">
        <v>6753410</v>
      </c>
      <c r="J10" s="43">
        <v>74487858</v>
      </c>
      <c r="K10" s="43">
        <v>128011931</v>
      </c>
      <c r="L10" s="43">
        <v>117401232</v>
      </c>
      <c r="M10" s="43">
        <v>776641</v>
      </c>
      <c r="N10" s="43">
        <v>9834058</v>
      </c>
      <c r="O10" s="43">
        <v>47523500</v>
      </c>
    </row>
    <row r="11" spans="1:16" s="14" customFormat="1" ht="16.5" customHeight="1">
      <c r="B11" s="59" t="s">
        <v>26</v>
      </c>
      <c r="C11" s="30">
        <v>26</v>
      </c>
      <c r="D11" s="43">
        <v>803</v>
      </c>
      <c r="E11" s="43">
        <v>795</v>
      </c>
      <c r="F11" s="43">
        <v>336</v>
      </c>
      <c r="G11" s="43">
        <v>459</v>
      </c>
      <c r="H11" s="43">
        <v>8</v>
      </c>
      <c r="I11" s="43">
        <v>298265</v>
      </c>
      <c r="J11" s="43">
        <v>886882</v>
      </c>
      <c r="K11" s="43">
        <v>2010732</v>
      </c>
      <c r="L11" s="43">
        <v>1980954</v>
      </c>
      <c r="M11" s="43">
        <v>6482</v>
      </c>
      <c r="N11" s="43">
        <v>23296</v>
      </c>
      <c r="O11" s="43">
        <v>1045801</v>
      </c>
    </row>
    <row r="12" spans="1:16" s="14" customFormat="1" ht="16.5" customHeight="1">
      <c r="B12" s="59" t="s">
        <v>27</v>
      </c>
      <c r="C12" s="30">
        <v>1</v>
      </c>
      <c r="D12" s="43">
        <v>12</v>
      </c>
      <c r="E12" s="43">
        <v>12</v>
      </c>
      <c r="F12" s="43">
        <v>7</v>
      </c>
      <c r="G12" s="43">
        <v>5</v>
      </c>
      <c r="H12" s="43">
        <v>0</v>
      </c>
      <c r="I12" s="44" t="s">
        <v>65</v>
      </c>
      <c r="J12" s="44" t="s">
        <v>65</v>
      </c>
      <c r="K12" s="44" t="s">
        <v>65</v>
      </c>
      <c r="L12" s="44" t="s">
        <v>65</v>
      </c>
      <c r="M12" s="43">
        <v>0</v>
      </c>
      <c r="N12" s="44" t="s">
        <v>65</v>
      </c>
      <c r="O12" s="44" t="s">
        <v>65</v>
      </c>
    </row>
    <row r="13" spans="1:16" s="14" customFormat="1" ht="16.5" customHeight="1">
      <c r="B13" s="59" t="s">
        <v>28</v>
      </c>
      <c r="C13" s="30">
        <v>6</v>
      </c>
      <c r="D13" s="43">
        <v>124</v>
      </c>
      <c r="E13" s="43">
        <v>122</v>
      </c>
      <c r="F13" s="43">
        <v>17</v>
      </c>
      <c r="G13" s="43">
        <v>105</v>
      </c>
      <c r="H13" s="43">
        <v>2</v>
      </c>
      <c r="I13" s="43">
        <v>25841</v>
      </c>
      <c r="J13" s="43">
        <v>10771</v>
      </c>
      <c r="K13" s="43">
        <v>39530</v>
      </c>
      <c r="L13" s="43">
        <v>12702</v>
      </c>
      <c r="M13" s="43">
        <v>26152</v>
      </c>
      <c r="N13" s="43">
        <v>676</v>
      </c>
      <c r="O13" s="43">
        <v>26506</v>
      </c>
    </row>
    <row r="14" spans="1:16" s="14" customFormat="1" ht="16.5" customHeight="1">
      <c r="B14" s="59" t="s">
        <v>29</v>
      </c>
      <c r="C14" s="30">
        <v>4</v>
      </c>
      <c r="D14" s="43">
        <v>67</v>
      </c>
      <c r="E14" s="43">
        <v>67</v>
      </c>
      <c r="F14" s="43">
        <v>50</v>
      </c>
      <c r="G14" s="43">
        <v>17</v>
      </c>
      <c r="H14" s="43">
        <v>0</v>
      </c>
      <c r="I14" s="43">
        <v>30579</v>
      </c>
      <c r="J14" s="43">
        <v>242680</v>
      </c>
      <c r="K14" s="43">
        <v>326181</v>
      </c>
      <c r="L14" s="43">
        <v>324992</v>
      </c>
      <c r="M14" s="43">
        <v>0</v>
      </c>
      <c r="N14" s="43">
        <v>1189</v>
      </c>
      <c r="O14" s="43">
        <v>77044</v>
      </c>
    </row>
    <row r="15" spans="1:16" s="14" customFormat="1" ht="16.5" customHeight="1">
      <c r="B15" s="59" t="s">
        <v>30</v>
      </c>
      <c r="C15" s="30">
        <v>2</v>
      </c>
      <c r="D15" s="43">
        <v>13</v>
      </c>
      <c r="E15" s="43">
        <v>12</v>
      </c>
      <c r="F15" s="43">
        <v>7</v>
      </c>
      <c r="G15" s="43">
        <v>5</v>
      </c>
      <c r="H15" s="43">
        <v>1</v>
      </c>
      <c r="I15" s="44" t="s">
        <v>65</v>
      </c>
      <c r="J15" s="44" t="s">
        <v>65</v>
      </c>
      <c r="K15" s="44" t="s">
        <v>65</v>
      </c>
      <c r="L15" s="44" t="s">
        <v>65</v>
      </c>
      <c r="M15" s="44" t="s">
        <v>65</v>
      </c>
      <c r="N15" s="44" t="s">
        <v>65</v>
      </c>
      <c r="O15" s="44" t="s">
        <v>65</v>
      </c>
    </row>
    <row r="16" spans="1:16" s="14" customFormat="1" ht="16.5" customHeight="1">
      <c r="B16" s="59" t="s">
        <v>31</v>
      </c>
      <c r="C16" s="30">
        <v>4</v>
      </c>
      <c r="D16" s="43">
        <v>196</v>
      </c>
      <c r="E16" s="43">
        <v>196</v>
      </c>
      <c r="F16" s="43">
        <v>124</v>
      </c>
      <c r="G16" s="43">
        <v>72</v>
      </c>
      <c r="H16" s="43">
        <v>0</v>
      </c>
      <c r="I16" s="43">
        <v>74769</v>
      </c>
      <c r="J16" s="43">
        <v>179032</v>
      </c>
      <c r="K16" s="43">
        <v>372328</v>
      </c>
      <c r="L16" s="43">
        <v>372247</v>
      </c>
      <c r="M16" s="43">
        <v>67</v>
      </c>
      <c r="N16" s="43">
        <v>14</v>
      </c>
      <c r="O16" s="43">
        <v>181219</v>
      </c>
    </row>
    <row r="17" spans="2:15" s="14" customFormat="1" ht="16.5" customHeight="1">
      <c r="B17" s="59" t="s">
        <v>32</v>
      </c>
      <c r="C17" s="30">
        <v>5</v>
      </c>
      <c r="D17" s="43">
        <v>96</v>
      </c>
      <c r="E17" s="43">
        <v>96</v>
      </c>
      <c r="F17" s="43">
        <v>50</v>
      </c>
      <c r="G17" s="43">
        <v>46</v>
      </c>
      <c r="H17" s="43">
        <v>0</v>
      </c>
      <c r="I17" s="43">
        <v>27729</v>
      </c>
      <c r="J17" s="43">
        <v>36540</v>
      </c>
      <c r="K17" s="43">
        <v>81236</v>
      </c>
      <c r="L17" s="43">
        <v>81236</v>
      </c>
      <c r="M17" s="43">
        <v>0</v>
      </c>
      <c r="N17" s="43">
        <v>0</v>
      </c>
      <c r="O17" s="43">
        <v>41977</v>
      </c>
    </row>
    <row r="18" spans="2:15" s="14" customFormat="1" ht="16.5" customHeight="1">
      <c r="B18" s="59" t="s">
        <v>33</v>
      </c>
      <c r="C18" s="30">
        <v>22</v>
      </c>
      <c r="D18" s="43">
        <v>5911</v>
      </c>
      <c r="E18" s="43">
        <v>5911</v>
      </c>
      <c r="F18" s="43">
        <v>5318</v>
      </c>
      <c r="G18" s="43">
        <v>593</v>
      </c>
      <c r="H18" s="43">
        <v>0</v>
      </c>
      <c r="I18" s="43">
        <v>4219307</v>
      </c>
      <c r="J18" s="43">
        <v>52068816</v>
      </c>
      <c r="K18" s="43">
        <v>97193697</v>
      </c>
      <c r="L18" s="43">
        <v>88072714</v>
      </c>
      <c r="M18" s="43">
        <v>9564</v>
      </c>
      <c r="N18" s="43">
        <v>9111419</v>
      </c>
      <c r="O18" s="43">
        <v>39523212</v>
      </c>
    </row>
    <row r="19" spans="2:15" s="14" customFormat="1" ht="16.5" customHeight="1">
      <c r="B19" s="59" t="s">
        <v>34</v>
      </c>
      <c r="C19" s="30">
        <v>3</v>
      </c>
      <c r="D19" s="43">
        <v>242</v>
      </c>
      <c r="E19" s="43">
        <v>242</v>
      </c>
      <c r="F19" s="43">
        <v>217</v>
      </c>
      <c r="G19" s="43">
        <v>25</v>
      </c>
      <c r="H19" s="43">
        <v>0</v>
      </c>
      <c r="I19" s="43">
        <v>127378</v>
      </c>
      <c r="J19" s="43">
        <v>2334879</v>
      </c>
      <c r="K19" s="43">
        <v>2789725</v>
      </c>
      <c r="L19" s="43">
        <v>2789558</v>
      </c>
      <c r="M19" s="43">
        <v>0</v>
      </c>
      <c r="N19" s="43">
        <v>167</v>
      </c>
      <c r="O19" s="43">
        <v>487733</v>
      </c>
    </row>
    <row r="20" spans="2:15" s="14" customFormat="1" ht="16.5" customHeight="1">
      <c r="B20" s="59" t="s">
        <v>35</v>
      </c>
      <c r="C20" s="30">
        <v>8</v>
      </c>
      <c r="D20" s="43">
        <v>322</v>
      </c>
      <c r="E20" s="43">
        <v>322</v>
      </c>
      <c r="F20" s="43">
        <v>214</v>
      </c>
      <c r="G20" s="43">
        <v>108</v>
      </c>
      <c r="H20" s="43">
        <v>0</v>
      </c>
      <c r="I20" s="43">
        <v>127599</v>
      </c>
      <c r="J20" s="43">
        <v>496417</v>
      </c>
      <c r="K20" s="43">
        <v>887553</v>
      </c>
      <c r="L20" s="43">
        <v>858617</v>
      </c>
      <c r="M20" s="43">
        <v>18544</v>
      </c>
      <c r="N20" s="43">
        <v>10392</v>
      </c>
      <c r="O20" s="43">
        <v>362083</v>
      </c>
    </row>
    <row r="21" spans="2:15" s="14" customFormat="1" ht="16.5" customHeight="1">
      <c r="B21" s="59" t="s">
        <v>36</v>
      </c>
      <c r="C21" s="30">
        <v>1</v>
      </c>
      <c r="D21" s="43">
        <v>20</v>
      </c>
      <c r="E21" s="43">
        <v>20</v>
      </c>
      <c r="F21" s="43">
        <v>17</v>
      </c>
      <c r="G21" s="43">
        <v>3</v>
      </c>
      <c r="H21" s="43">
        <v>0</v>
      </c>
      <c r="I21" s="44" t="s">
        <v>65</v>
      </c>
      <c r="J21" s="44" t="s">
        <v>65</v>
      </c>
      <c r="K21" s="44" t="s">
        <v>65</v>
      </c>
      <c r="L21" s="44" t="s">
        <v>65</v>
      </c>
      <c r="M21" s="43">
        <v>0</v>
      </c>
      <c r="N21" s="44" t="s">
        <v>65</v>
      </c>
      <c r="O21" s="44" t="s">
        <v>65</v>
      </c>
    </row>
    <row r="22" spans="2:15" s="14" customFormat="1" ht="16.5" customHeight="1">
      <c r="B22" s="59" t="s">
        <v>37</v>
      </c>
      <c r="C22" s="30">
        <v>0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v>0</v>
      </c>
    </row>
    <row r="23" spans="2:15" s="14" customFormat="1" ht="16.5" customHeight="1">
      <c r="B23" s="59" t="s">
        <v>38</v>
      </c>
      <c r="C23" s="30">
        <v>14</v>
      </c>
      <c r="D23" s="43">
        <v>588</v>
      </c>
      <c r="E23" s="43">
        <v>588</v>
      </c>
      <c r="F23" s="43">
        <v>530</v>
      </c>
      <c r="G23" s="43">
        <v>58</v>
      </c>
      <c r="H23" s="43">
        <v>0</v>
      </c>
      <c r="I23" s="43">
        <v>341961</v>
      </c>
      <c r="J23" s="43">
        <v>1969807</v>
      </c>
      <c r="K23" s="43">
        <v>4654354</v>
      </c>
      <c r="L23" s="43">
        <v>4649695</v>
      </c>
      <c r="M23" s="43">
        <v>0</v>
      </c>
      <c r="N23" s="43">
        <v>4659</v>
      </c>
      <c r="O23" s="43">
        <v>2548189</v>
      </c>
    </row>
    <row r="24" spans="2:15" s="14" customFormat="1" ht="16.5" customHeight="1">
      <c r="B24" s="59" t="s">
        <v>40</v>
      </c>
      <c r="C24" s="30">
        <v>7</v>
      </c>
      <c r="D24" s="43">
        <v>1139</v>
      </c>
      <c r="E24" s="43">
        <v>1139</v>
      </c>
      <c r="F24" s="43">
        <v>1081</v>
      </c>
      <c r="G24" s="43">
        <v>58</v>
      </c>
      <c r="H24" s="43">
        <v>0</v>
      </c>
      <c r="I24" s="43">
        <v>638106</v>
      </c>
      <c r="J24" s="43">
        <v>13902688</v>
      </c>
      <c r="K24" s="43">
        <v>15124758</v>
      </c>
      <c r="L24" s="43">
        <v>14828012</v>
      </c>
      <c r="M24" s="43">
        <v>201445</v>
      </c>
      <c r="N24" s="43">
        <v>95301</v>
      </c>
      <c r="O24" s="43">
        <v>1198868</v>
      </c>
    </row>
    <row r="25" spans="2:15" s="14" customFormat="1" ht="16.5" customHeight="1">
      <c r="B25" s="59" t="s">
        <v>39</v>
      </c>
      <c r="C25" s="30">
        <v>1</v>
      </c>
      <c r="D25" s="43">
        <v>26</v>
      </c>
      <c r="E25" s="43">
        <v>26</v>
      </c>
      <c r="F25" s="43">
        <v>18</v>
      </c>
      <c r="G25" s="43">
        <v>8</v>
      </c>
      <c r="H25" s="43">
        <v>0</v>
      </c>
      <c r="I25" s="44" t="s">
        <v>65</v>
      </c>
      <c r="J25" s="44" t="s">
        <v>65</v>
      </c>
      <c r="K25" s="44" t="s">
        <v>65</v>
      </c>
      <c r="L25" s="44" t="s">
        <v>65</v>
      </c>
      <c r="M25" s="44" t="s">
        <v>65</v>
      </c>
      <c r="N25" s="44" t="s">
        <v>65</v>
      </c>
      <c r="O25" s="44" t="s">
        <v>65</v>
      </c>
    </row>
    <row r="26" spans="2:15" s="14" customFormat="1" ht="16.5" customHeight="1">
      <c r="B26" s="59" t="s">
        <v>41</v>
      </c>
      <c r="C26" s="30">
        <v>16</v>
      </c>
      <c r="D26" s="43">
        <v>317</v>
      </c>
      <c r="E26" s="43">
        <v>314</v>
      </c>
      <c r="F26" s="43">
        <v>268</v>
      </c>
      <c r="G26" s="43">
        <v>46</v>
      </c>
      <c r="H26" s="43">
        <v>3</v>
      </c>
      <c r="I26" s="43">
        <v>150477</v>
      </c>
      <c r="J26" s="43">
        <v>347496</v>
      </c>
      <c r="K26" s="43">
        <v>769530</v>
      </c>
      <c r="L26" s="43">
        <v>550885</v>
      </c>
      <c r="M26" s="43">
        <v>206697</v>
      </c>
      <c r="N26" s="43">
        <v>11948</v>
      </c>
      <c r="O26" s="43">
        <v>390984</v>
      </c>
    </row>
    <row r="27" spans="2:15" s="14" customFormat="1" ht="16.5" customHeight="1">
      <c r="B27" s="59" t="s">
        <v>42</v>
      </c>
      <c r="C27" s="30">
        <v>2</v>
      </c>
      <c r="D27" s="43">
        <v>42</v>
      </c>
      <c r="E27" s="43">
        <v>42</v>
      </c>
      <c r="F27" s="43">
        <v>36</v>
      </c>
      <c r="G27" s="43">
        <v>6</v>
      </c>
      <c r="H27" s="43">
        <v>0</v>
      </c>
      <c r="I27" s="44" t="s">
        <v>65</v>
      </c>
      <c r="J27" s="44" t="s">
        <v>65</v>
      </c>
      <c r="K27" s="44" t="s">
        <v>65</v>
      </c>
      <c r="L27" s="44" t="s">
        <v>65</v>
      </c>
      <c r="M27" s="44" t="s">
        <v>65</v>
      </c>
      <c r="N27" s="44" t="s">
        <v>65</v>
      </c>
      <c r="O27" s="44" t="s">
        <v>65</v>
      </c>
    </row>
    <row r="28" spans="2:15" s="14" customFormat="1" ht="16.5" customHeight="1">
      <c r="B28" s="59" t="s">
        <v>43</v>
      </c>
      <c r="C28" s="30">
        <v>17</v>
      </c>
      <c r="D28" s="43">
        <v>575</v>
      </c>
      <c r="E28" s="43">
        <v>574</v>
      </c>
      <c r="F28" s="43">
        <v>498</v>
      </c>
      <c r="G28" s="43">
        <v>76</v>
      </c>
      <c r="H28" s="43">
        <v>1</v>
      </c>
      <c r="I28" s="43">
        <v>309403</v>
      </c>
      <c r="J28" s="43">
        <v>993586</v>
      </c>
      <c r="K28" s="43">
        <v>1757154</v>
      </c>
      <c r="L28" s="43">
        <v>1120644</v>
      </c>
      <c r="M28" s="43">
        <v>93885</v>
      </c>
      <c r="N28" s="43">
        <v>542625</v>
      </c>
      <c r="O28" s="43">
        <v>711301</v>
      </c>
    </row>
    <row r="29" spans="2:15" s="14" customFormat="1" ht="16.5" customHeight="1">
      <c r="B29" s="59" t="s">
        <v>44</v>
      </c>
      <c r="C29" s="30">
        <v>2</v>
      </c>
      <c r="D29" s="43">
        <v>112</v>
      </c>
      <c r="E29" s="43">
        <v>112</v>
      </c>
      <c r="F29" s="43">
        <v>42</v>
      </c>
      <c r="G29" s="43">
        <v>70</v>
      </c>
      <c r="H29" s="43">
        <v>0</v>
      </c>
      <c r="I29" s="44" t="s">
        <v>65</v>
      </c>
      <c r="J29" s="44" t="s">
        <v>65</v>
      </c>
      <c r="K29" s="44" t="s">
        <v>65</v>
      </c>
      <c r="L29" s="44" t="s">
        <v>65</v>
      </c>
      <c r="M29" s="44" t="s">
        <v>65</v>
      </c>
      <c r="N29" s="44" t="s">
        <v>65</v>
      </c>
      <c r="O29" s="44" t="s">
        <v>65</v>
      </c>
    </row>
    <row r="30" spans="2:15" s="14" customFormat="1" ht="16.5" customHeight="1">
      <c r="B30" s="59" t="s">
        <v>45</v>
      </c>
      <c r="C30" s="30">
        <v>2</v>
      </c>
      <c r="D30" s="43">
        <v>235</v>
      </c>
      <c r="E30" s="43">
        <v>235</v>
      </c>
      <c r="F30" s="43">
        <v>201</v>
      </c>
      <c r="G30" s="43">
        <v>34</v>
      </c>
      <c r="H30" s="43">
        <v>0</v>
      </c>
      <c r="I30" s="44" t="s">
        <v>65</v>
      </c>
      <c r="J30" s="44" t="s">
        <v>65</v>
      </c>
      <c r="K30" s="44" t="s">
        <v>65</v>
      </c>
      <c r="L30" s="44" t="s">
        <v>65</v>
      </c>
      <c r="M30" s="44" t="s">
        <v>65</v>
      </c>
      <c r="N30" s="44" t="s">
        <v>65</v>
      </c>
      <c r="O30" s="44" t="s">
        <v>65</v>
      </c>
    </row>
    <row r="31" spans="2:15" s="14" customFormat="1" ht="16.5" customHeight="1">
      <c r="B31" s="59" t="s">
        <v>46</v>
      </c>
      <c r="C31" s="30">
        <v>3</v>
      </c>
      <c r="D31" s="43">
        <v>305</v>
      </c>
      <c r="E31" s="43">
        <v>305</v>
      </c>
      <c r="F31" s="43">
        <v>178</v>
      </c>
      <c r="G31" s="43">
        <v>127</v>
      </c>
      <c r="H31" s="43">
        <v>0</v>
      </c>
      <c r="I31" s="43">
        <v>89863</v>
      </c>
      <c r="J31" s="43">
        <v>394260</v>
      </c>
      <c r="K31" s="43">
        <v>549685</v>
      </c>
      <c r="L31" s="43">
        <v>529777</v>
      </c>
      <c r="M31" s="43">
        <v>2362</v>
      </c>
      <c r="N31" s="43">
        <v>17546</v>
      </c>
      <c r="O31" s="43">
        <v>146849</v>
      </c>
    </row>
    <row r="32" spans="2:15" s="14" customFormat="1" ht="16.5" customHeight="1">
      <c r="B32" s="59" t="s">
        <v>47</v>
      </c>
      <c r="C32" s="30">
        <v>0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v>0</v>
      </c>
    </row>
    <row r="33" spans="2:16" s="14" customFormat="1" ht="16.5" customHeight="1">
      <c r="B33" s="59" t="s">
        <v>48</v>
      </c>
      <c r="C33" s="30">
        <v>7</v>
      </c>
      <c r="D33" s="43">
        <v>156</v>
      </c>
      <c r="E33" s="43">
        <v>156</v>
      </c>
      <c r="F33" s="43">
        <v>123</v>
      </c>
      <c r="G33" s="43">
        <v>33</v>
      </c>
      <c r="H33" s="43">
        <v>0</v>
      </c>
      <c r="I33" s="43">
        <v>60927</v>
      </c>
      <c r="J33" s="43">
        <v>55978</v>
      </c>
      <c r="K33" s="43">
        <v>182826</v>
      </c>
      <c r="L33" s="43">
        <v>82924</v>
      </c>
      <c r="M33" s="43">
        <v>99902</v>
      </c>
      <c r="N33" s="43">
        <v>0</v>
      </c>
      <c r="O33" s="43">
        <v>116959</v>
      </c>
    </row>
    <row r="34" spans="2:16" s="14" customFormat="1" ht="16.5" customHeight="1">
      <c r="B34" s="59" t="s">
        <v>49</v>
      </c>
      <c r="C34" s="30">
        <v>6</v>
      </c>
      <c r="D34" s="43">
        <v>46</v>
      </c>
      <c r="E34" s="43">
        <v>43</v>
      </c>
      <c r="F34" s="43">
        <v>29</v>
      </c>
      <c r="G34" s="43">
        <v>14</v>
      </c>
      <c r="H34" s="43">
        <v>3</v>
      </c>
      <c r="I34" s="43">
        <v>11052</v>
      </c>
      <c r="J34" s="43">
        <v>48903</v>
      </c>
      <c r="K34" s="43">
        <v>72584</v>
      </c>
      <c r="L34" s="43">
        <v>66580</v>
      </c>
      <c r="M34" s="43">
        <v>0</v>
      </c>
      <c r="N34" s="43">
        <v>6004</v>
      </c>
      <c r="O34" s="43">
        <v>21827</v>
      </c>
    </row>
    <row r="35" spans="2:16" s="14" customFormat="1" ht="16.5" customHeight="1">
      <c r="B35" s="43"/>
      <c r="C35" s="30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</row>
    <row r="36" spans="2:16" s="14" customFormat="1" ht="16.5" customHeight="1">
      <c r="B36" s="36" t="s">
        <v>2</v>
      </c>
      <c r="C36" s="33"/>
      <c r="D36" s="46"/>
      <c r="E36" s="46"/>
      <c r="F36" s="46"/>
      <c r="G36" s="46"/>
      <c r="H36" s="34"/>
      <c r="I36" s="43"/>
      <c r="J36" s="43"/>
      <c r="K36" s="43"/>
      <c r="L36" s="43"/>
      <c r="M36" s="43"/>
      <c r="N36" s="43"/>
      <c r="O36" s="43"/>
      <c r="P36" s="43"/>
    </row>
    <row r="37" spans="2:16" s="14" customFormat="1" ht="16.5" customHeight="1">
      <c r="B37" s="37" t="s">
        <v>58</v>
      </c>
      <c r="C37" s="38">
        <v>160</v>
      </c>
      <c r="D37" s="39">
        <v>11619</v>
      </c>
      <c r="E37" s="39">
        <v>11619</v>
      </c>
      <c r="F37" s="39">
        <v>9560</v>
      </c>
      <c r="G37" s="39">
        <v>2059</v>
      </c>
      <c r="H37" s="40">
        <v>0</v>
      </c>
      <c r="I37" s="45">
        <v>6510424</v>
      </c>
      <c r="J37" s="45">
        <v>60690162</v>
      </c>
      <c r="K37" s="45">
        <v>113176074</v>
      </c>
      <c r="L37" s="45">
        <v>103532252</v>
      </c>
      <c r="M37" s="45">
        <v>792321</v>
      </c>
      <c r="N37" s="45">
        <v>8851501</v>
      </c>
      <c r="O37" s="45">
        <v>46183509</v>
      </c>
      <c r="P37" s="43"/>
    </row>
    <row r="38" spans="2:16" s="14" customFormat="1" ht="16.5" customHeight="1">
      <c r="B38" s="41" t="s">
        <v>26</v>
      </c>
      <c r="C38" s="30">
        <v>17</v>
      </c>
      <c r="D38" s="43">
        <v>668</v>
      </c>
      <c r="E38" s="43">
        <v>668</v>
      </c>
      <c r="F38" s="43">
        <v>270</v>
      </c>
      <c r="G38" s="43">
        <v>398</v>
      </c>
      <c r="H38" s="43">
        <v>0</v>
      </c>
      <c r="I38" s="43">
        <v>243234</v>
      </c>
      <c r="J38" s="43">
        <v>764374</v>
      </c>
      <c r="K38" s="43">
        <v>1889002</v>
      </c>
      <c r="L38" s="43">
        <v>1877139</v>
      </c>
      <c r="M38" s="43">
        <v>5477</v>
      </c>
      <c r="N38" s="43">
        <v>6386</v>
      </c>
      <c r="O38" s="43">
        <v>1044885</v>
      </c>
      <c r="P38" s="43"/>
    </row>
    <row r="39" spans="2:16" s="14" customFormat="1" ht="16.5" customHeight="1">
      <c r="B39" s="41" t="s">
        <v>27</v>
      </c>
      <c r="C39" s="30">
        <v>2</v>
      </c>
      <c r="D39" s="43">
        <v>17</v>
      </c>
      <c r="E39" s="43">
        <v>17</v>
      </c>
      <c r="F39" s="43">
        <v>7</v>
      </c>
      <c r="G39" s="43">
        <v>10</v>
      </c>
      <c r="H39" s="43">
        <v>0</v>
      </c>
      <c r="I39" s="44" t="s">
        <v>65</v>
      </c>
      <c r="J39" s="44" t="s">
        <v>65</v>
      </c>
      <c r="K39" s="44" t="s">
        <v>65</v>
      </c>
      <c r="L39" s="44" t="s">
        <v>65</v>
      </c>
      <c r="M39" s="44" t="s">
        <v>65</v>
      </c>
      <c r="N39" s="44" t="s">
        <v>65</v>
      </c>
      <c r="O39" s="44" t="s">
        <v>65</v>
      </c>
      <c r="P39" s="43"/>
    </row>
    <row r="40" spans="2:16" s="14" customFormat="1" ht="16.5" customHeight="1">
      <c r="B40" s="41" t="s">
        <v>28</v>
      </c>
      <c r="C40" s="30">
        <v>2</v>
      </c>
      <c r="D40" s="43">
        <v>77</v>
      </c>
      <c r="E40" s="43">
        <v>77</v>
      </c>
      <c r="F40" s="43">
        <v>8</v>
      </c>
      <c r="G40" s="43">
        <v>69</v>
      </c>
      <c r="H40" s="43">
        <v>0</v>
      </c>
      <c r="I40" s="44" t="s">
        <v>65</v>
      </c>
      <c r="J40" s="44" t="s">
        <v>65</v>
      </c>
      <c r="K40" s="44" t="s">
        <v>65</v>
      </c>
      <c r="L40" s="44" t="s">
        <v>65</v>
      </c>
      <c r="M40" s="44" t="s">
        <v>65</v>
      </c>
      <c r="N40" s="44" t="s">
        <v>65</v>
      </c>
      <c r="O40" s="44" t="s">
        <v>65</v>
      </c>
      <c r="P40" s="43"/>
    </row>
    <row r="41" spans="2:16" s="14" customFormat="1" ht="16.5" customHeight="1">
      <c r="B41" s="41" t="s">
        <v>29</v>
      </c>
      <c r="C41" s="30">
        <v>4</v>
      </c>
      <c r="D41" s="43">
        <v>35</v>
      </c>
      <c r="E41" s="43">
        <v>35</v>
      </c>
      <c r="F41" s="43">
        <v>27</v>
      </c>
      <c r="G41" s="43">
        <v>8</v>
      </c>
      <c r="H41" s="43">
        <v>0</v>
      </c>
      <c r="I41" s="43">
        <v>12292</v>
      </c>
      <c r="J41" s="43">
        <v>197308</v>
      </c>
      <c r="K41" s="43">
        <v>226967</v>
      </c>
      <c r="L41" s="43">
        <v>223379</v>
      </c>
      <c r="M41" s="43">
        <v>0</v>
      </c>
      <c r="N41" s="43">
        <v>3588</v>
      </c>
      <c r="O41" s="43">
        <v>27067</v>
      </c>
      <c r="P41" s="43"/>
    </row>
    <row r="42" spans="2:16" s="14" customFormat="1" ht="16.5" customHeight="1">
      <c r="B42" s="41" t="s">
        <v>30</v>
      </c>
      <c r="C42" s="30">
        <v>2</v>
      </c>
      <c r="D42" s="43">
        <v>104</v>
      </c>
      <c r="E42" s="43">
        <v>104</v>
      </c>
      <c r="F42" s="43">
        <v>77</v>
      </c>
      <c r="G42" s="43">
        <v>27</v>
      </c>
      <c r="H42" s="43">
        <v>0</v>
      </c>
      <c r="I42" s="44" t="s">
        <v>65</v>
      </c>
      <c r="J42" s="44" t="s">
        <v>65</v>
      </c>
      <c r="K42" s="44" t="s">
        <v>65</v>
      </c>
      <c r="L42" s="44" t="s">
        <v>65</v>
      </c>
      <c r="M42" s="43">
        <v>0</v>
      </c>
      <c r="N42" s="44" t="s">
        <v>65</v>
      </c>
      <c r="O42" s="44" t="s">
        <v>65</v>
      </c>
      <c r="P42" s="43"/>
    </row>
    <row r="43" spans="2:16" s="14" customFormat="1" ht="16.5" customHeight="1">
      <c r="B43" s="41" t="s">
        <v>31</v>
      </c>
      <c r="C43" s="30">
        <v>4</v>
      </c>
      <c r="D43" s="43">
        <v>174</v>
      </c>
      <c r="E43" s="43">
        <v>174</v>
      </c>
      <c r="F43" s="43">
        <v>109</v>
      </c>
      <c r="G43" s="43">
        <v>65</v>
      </c>
      <c r="H43" s="43">
        <v>0</v>
      </c>
      <c r="I43" s="43">
        <v>97765</v>
      </c>
      <c r="J43" s="43">
        <v>220859</v>
      </c>
      <c r="K43" s="43">
        <v>359597</v>
      </c>
      <c r="L43" s="43">
        <v>338923</v>
      </c>
      <c r="M43" s="43">
        <v>46</v>
      </c>
      <c r="N43" s="43">
        <v>20628</v>
      </c>
      <c r="O43" s="43">
        <v>126139</v>
      </c>
      <c r="P43" s="43"/>
    </row>
    <row r="44" spans="2:16" s="14" customFormat="1" ht="16.5" customHeight="1">
      <c r="B44" s="41" t="s">
        <v>32</v>
      </c>
      <c r="C44" s="30">
        <v>7</v>
      </c>
      <c r="D44" s="43">
        <v>96</v>
      </c>
      <c r="E44" s="43">
        <v>96</v>
      </c>
      <c r="F44" s="43">
        <v>48</v>
      </c>
      <c r="G44" s="43">
        <v>48</v>
      </c>
      <c r="H44" s="43">
        <v>0</v>
      </c>
      <c r="I44" s="43">
        <v>24194</v>
      </c>
      <c r="J44" s="43">
        <v>35816</v>
      </c>
      <c r="K44" s="43">
        <v>87065</v>
      </c>
      <c r="L44" s="43">
        <v>87065</v>
      </c>
      <c r="M44" s="43">
        <v>0</v>
      </c>
      <c r="N44" s="43">
        <v>0</v>
      </c>
      <c r="O44" s="43">
        <v>46605</v>
      </c>
      <c r="P44" s="43"/>
    </row>
    <row r="45" spans="2:16" s="14" customFormat="1" ht="16.5" customHeight="1">
      <c r="B45" s="41" t="s">
        <v>33</v>
      </c>
      <c r="C45" s="30">
        <v>26</v>
      </c>
      <c r="D45" s="43">
        <v>6248</v>
      </c>
      <c r="E45" s="43">
        <v>6248</v>
      </c>
      <c r="F45" s="43">
        <v>5508</v>
      </c>
      <c r="G45" s="43">
        <v>740</v>
      </c>
      <c r="H45" s="43">
        <v>0</v>
      </c>
      <c r="I45" s="43">
        <v>4001340</v>
      </c>
      <c r="J45" s="43">
        <v>43536351</v>
      </c>
      <c r="K45" s="43">
        <v>86912804</v>
      </c>
      <c r="L45" s="43">
        <v>79387514</v>
      </c>
      <c r="M45" s="43">
        <v>251208</v>
      </c>
      <c r="N45" s="43">
        <v>7274082</v>
      </c>
      <c r="O45" s="43">
        <v>37755828</v>
      </c>
      <c r="P45" s="43"/>
    </row>
    <row r="46" spans="2:16" s="14" customFormat="1" ht="16.5" customHeight="1">
      <c r="B46" s="41" t="s">
        <v>34</v>
      </c>
      <c r="C46" s="30">
        <v>5</v>
      </c>
      <c r="D46" s="43">
        <v>277</v>
      </c>
      <c r="E46" s="43">
        <v>277</v>
      </c>
      <c r="F46" s="43">
        <v>245</v>
      </c>
      <c r="G46" s="43">
        <v>32</v>
      </c>
      <c r="H46" s="43">
        <v>0</v>
      </c>
      <c r="I46" s="43">
        <v>144108</v>
      </c>
      <c r="J46" s="43">
        <v>2091906</v>
      </c>
      <c r="K46" s="43">
        <v>2526437</v>
      </c>
      <c r="L46" s="43">
        <v>2526437</v>
      </c>
      <c r="M46" s="43">
        <v>0</v>
      </c>
      <c r="N46" s="43">
        <v>0</v>
      </c>
      <c r="O46" s="43">
        <v>443612</v>
      </c>
      <c r="P46" s="43"/>
    </row>
    <row r="47" spans="2:16" s="14" customFormat="1" ht="16.5" customHeight="1">
      <c r="B47" s="41" t="s">
        <v>35</v>
      </c>
      <c r="C47" s="30">
        <v>9</v>
      </c>
      <c r="D47" s="43">
        <v>335</v>
      </c>
      <c r="E47" s="43">
        <v>335</v>
      </c>
      <c r="F47" s="43">
        <v>214</v>
      </c>
      <c r="G47" s="43">
        <v>121</v>
      </c>
      <c r="H47" s="43">
        <v>0</v>
      </c>
      <c r="I47" s="43">
        <v>114697</v>
      </c>
      <c r="J47" s="43">
        <v>465935</v>
      </c>
      <c r="K47" s="43">
        <v>820712</v>
      </c>
      <c r="L47" s="43">
        <v>810445</v>
      </c>
      <c r="M47" s="43">
        <v>1075</v>
      </c>
      <c r="N47" s="43">
        <v>9192</v>
      </c>
      <c r="O47" s="43">
        <v>323099</v>
      </c>
      <c r="P47" s="43"/>
    </row>
    <row r="48" spans="2:16" s="14" customFormat="1" ht="16.5" customHeight="1">
      <c r="B48" s="41" t="s">
        <v>36</v>
      </c>
      <c r="C48" s="30">
        <v>2</v>
      </c>
      <c r="D48" s="43">
        <v>33</v>
      </c>
      <c r="E48" s="43">
        <v>33</v>
      </c>
      <c r="F48" s="43">
        <v>27</v>
      </c>
      <c r="G48" s="43">
        <v>6</v>
      </c>
      <c r="H48" s="43">
        <v>0</v>
      </c>
      <c r="I48" s="44" t="s">
        <v>65</v>
      </c>
      <c r="J48" s="44" t="s">
        <v>65</v>
      </c>
      <c r="K48" s="44" t="s">
        <v>65</v>
      </c>
      <c r="L48" s="44" t="s">
        <v>65</v>
      </c>
      <c r="M48" s="44" t="s">
        <v>65</v>
      </c>
      <c r="N48" s="44" t="s">
        <v>65</v>
      </c>
      <c r="O48" s="44" t="s">
        <v>65</v>
      </c>
      <c r="P48" s="43"/>
    </row>
    <row r="49" spans="2:16" s="14" customFormat="1" ht="16.5" customHeight="1">
      <c r="B49" s="41" t="s">
        <v>37</v>
      </c>
      <c r="C49" s="30">
        <v>0</v>
      </c>
      <c r="D49" s="43">
        <v>0</v>
      </c>
      <c r="E49" s="43">
        <v>0</v>
      </c>
      <c r="F49" s="43">
        <v>0</v>
      </c>
      <c r="G49" s="43">
        <v>0</v>
      </c>
      <c r="H49" s="43">
        <v>0</v>
      </c>
      <c r="I49" s="43">
        <v>0</v>
      </c>
      <c r="J49" s="43">
        <v>0</v>
      </c>
      <c r="K49" s="43">
        <v>0</v>
      </c>
      <c r="L49" s="43">
        <v>0</v>
      </c>
      <c r="M49" s="43">
        <v>0</v>
      </c>
      <c r="N49" s="43">
        <v>0</v>
      </c>
      <c r="O49" s="43">
        <v>0</v>
      </c>
      <c r="P49" s="43"/>
    </row>
    <row r="50" spans="2:16" s="14" customFormat="1" ht="16.5" customHeight="1">
      <c r="B50" s="41" t="s">
        <v>38</v>
      </c>
      <c r="C50" s="30">
        <v>14</v>
      </c>
      <c r="D50" s="43">
        <v>587</v>
      </c>
      <c r="E50" s="43">
        <v>587</v>
      </c>
      <c r="F50" s="43">
        <v>525</v>
      </c>
      <c r="G50" s="43">
        <v>62</v>
      </c>
      <c r="H50" s="43">
        <v>0</v>
      </c>
      <c r="I50" s="43">
        <v>339497</v>
      </c>
      <c r="J50" s="43">
        <v>1965155</v>
      </c>
      <c r="K50" s="43">
        <v>4620710</v>
      </c>
      <c r="L50" s="43">
        <v>3775665</v>
      </c>
      <c r="M50" s="43">
        <v>1597</v>
      </c>
      <c r="N50" s="43">
        <v>843448</v>
      </c>
      <c r="O50" s="43">
        <v>2474506</v>
      </c>
      <c r="P50" s="43"/>
    </row>
    <row r="51" spans="2:16" s="14" customFormat="1" ht="16.5" customHeight="1">
      <c r="B51" s="41" t="s">
        <v>40</v>
      </c>
      <c r="C51" s="30">
        <v>6</v>
      </c>
      <c r="D51" s="43">
        <v>1137</v>
      </c>
      <c r="E51" s="43">
        <v>1137</v>
      </c>
      <c r="F51" s="43">
        <v>1078</v>
      </c>
      <c r="G51" s="43">
        <v>59</v>
      </c>
      <c r="H51" s="43">
        <v>0</v>
      </c>
      <c r="I51" s="43">
        <v>679321</v>
      </c>
      <c r="J51" s="43">
        <v>8840452</v>
      </c>
      <c r="K51" s="43">
        <v>11217994</v>
      </c>
      <c r="L51" s="43">
        <v>10947005</v>
      </c>
      <c r="M51" s="43">
        <v>207108</v>
      </c>
      <c r="N51" s="43">
        <v>63881</v>
      </c>
      <c r="O51" s="43">
        <v>2153137</v>
      </c>
      <c r="P51" s="43"/>
    </row>
    <row r="52" spans="2:16" s="14" customFormat="1" ht="16.5" customHeight="1">
      <c r="B52" s="41" t="s">
        <v>39</v>
      </c>
      <c r="C52" s="30">
        <v>2</v>
      </c>
      <c r="D52" s="43">
        <v>141</v>
      </c>
      <c r="E52" s="43">
        <v>141</v>
      </c>
      <c r="F52" s="43">
        <v>76</v>
      </c>
      <c r="G52" s="43">
        <v>65</v>
      </c>
      <c r="H52" s="43">
        <v>0</v>
      </c>
      <c r="I52" s="44" t="s">
        <v>65</v>
      </c>
      <c r="J52" s="44" t="s">
        <v>65</v>
      </c>
      <c r="K52" s="44" t="s">
        <v>65</v>
      </c>
      <c r="L52" s="44" t="s">
        <v>65</v>
      </c>
      <c r="M52" s="44" t="s">
        <v>65</v>
      </c>
      <c r="N52" s="44" t="s">
        <v>65</v>
      </c>
      <c r="O52" s="44" t="s">
        <v>65</v>
      </c>
      <c r="P52" s="43"/>
    </row>
    <row r="53" spans="2:16" s="14" customFormat="1" ht="16.5" customHeight="1">
      <c r="B53" s="41" t="s">
        <v>41</v>
      </c>
      <c r="C53" s="30">
        <v>14</v>
      </c>
      <c r="D53" s="43">
        <v>332</v>
      </c>
      <c r="E53" s="43">
        <v>332</v>
      </c>
      <c r="F53" s="43">
        <v>284</v>
      </c>
      <c r="G53" s="43">
        <v>48</v>
      </c>
      <c r="H53" s="43">
        <v>0</v>
      </c>
      <c r="I53" s="43">
        <v>153160</v>
      </c>
      <c r="J53" s="43">
        <v>350497</v>
      </c>
      <c r="K53" s="43">
        <v>631992</v>
      </c>
      <c r="L53" s="43">
        <v>445575</v>
      </c>
      <c r="M53" s="43">
        <v>164451</v>
      </c>
      <c r="N53" s="43">
        <v>21966</v>
      </c>
      <c r="O53" s="43">
        <v>257200</v>
      </c>
      <c r="P53" s="43"/>
    </row>
    <row r="54" spans="2:16" s="14" customFormat="1" ht="16.5" customHeight="1">
      <c r="B54" s="41" t="s">
        <v>42</v>
      </c>
      <c r="C54" s="30">
        <v>4</v>
      </c>
      <c r="D54" s="43">
        <v>62</v>
      </c>
      <c r="E54" s="43">
        <v>62</v>
      </c>
      <c r="F54" s="43">
        <v>54</v>
      </c>
      <c r="G54" s="43">
        <v>8</v>
      </c>
      <c r="H54" s="43">
        <v>0</v>
      </c>
      <c r="I54" s="43">
        <v>33685</v>
      </c>
      <c r="J54" s="43">
        <v>55256</v>
      </c>
      <c r="K54" s="43">
        <v>159842</v>
      </c>
      <c r="L54" s="43">
        <v>96191</v>
      </c>
      <c r="M54" s="43">
        <v>39029</v>
      </c>
      <c r="N54" s="43">
        <v>24622</v>
      </c>
      <c r="O54" s="43">
        <v>95182</v>
      </c>
      <c r="P54" s="43"/>
    </row>
    <row r="55" spans="2:16" s="14" customFormat="1" ht="16.5" customHeight="1">
      <c r="B55" s="41" t="s">
        <v>43</v>
      </c>
      <c r="C55" s="30">
        <v>21</v>
      </c>
      <c r="D55" s="43">
        <v>561</v>
      </c>
      <c r="E55" s="43">
        <v>561</v>
      </c>
      <c r="F55" s="43">
        <v>491</v>
      </c>
      <c r="G55" s="43">
        <v>70</v>
      </c>
      <c r="H55" s="43">
        <v>0</v>
      </c>
      <c r="I55" s="43">
        <v>285889</v>
      </c>
      <c r="J55" s="43">
        <v>933520</v>
      </c>
      <c r="K55" s="43">
        <v>1660683</v>
      </c>
      <c r="L55" s="43">
        <v>1044764</v>
      </c>
      <c r="M55" s="43">
        <v>47134</v>
      </c>
      <c r="N55" s="43">
        <v>568785</v>
      </c>
      <c r="O55" s="43">
        <v>667994</v>
      </c>
      <c r="P55" s="43"/>
    </row>
    <row r="56" spans="2:16" s="14" customFormat="1" ht="16.5" customHeight="1">
      <c r="B56" s="41" t="s">
        <v>44</v>
      </c>
      <c r="C56" s="30">
        <v>1</v>
      </c>
      <c r="D56" s="43">
        <v>10</v>
      </c>
      <c r="E56" s="43">
        <v>10</v>
      </c>
      <c r="F56" s="43">
        <v>3</v>
      </c>
      <c r="G56" s="43">
        <v>7</v>
      </c>
      <c r="H56" s="43">
        <v>0</v>
      </c>
      <c r="I56" s="44" t="s">
        <v>65</v>
      </c>
      <c r="J56" s="44" t="s">
        <v>65</v>
      </c>
      <c r="K56" s="44" t="s">
        <v>65</v>
      </c>
      <c r="L56" s="44" t="s">
        <v>65</v>
      </c>
      <c r="M56" s="44" t="s">
        <v>65</v>
      </c>
      <c r="N56" s="44" t="s">
        <v>65</v>
      </c>
      <c r="O56" s="44" t="s">
        <v>65</v>
      </c>
      <c r="P56" s="43"/>
    </row>
    <row r="57" spans="2:16" s="14" customFormat="1" ht="16.5" customHeight="1">
      <c r="B57" s="41" t="s">
        <v>45</v>
      </c>
      <c r="C57" s="30">
        <v>2</v>
      </c>
      <c r="D57" s="43">
        <v>247</v>
      </c>
      <c r="E57" s="43">
        <v>247</v>
      </c>
      <c r="F57" s="43">
        <v>206</v>
      </c>
      <c r="G57" s="43">
        <v>41</v>
      </c>
      <c r="H57" s="43">
        <v>0</v>
      </c>
      <c r="I57" s="44" t="s">
        <v>65</v>
      </c>
      <c r="J57" s="44" t="s">
        <v>65</v>
      </c>
      <c r="K57" s="44" t="s">
        <v>65</v>
      </c>
      <c r="L57" s="44" t="s">
        <v>65</v>
      </c>
      <c r="M57" s="44" t="s">
        <v>65</v>
      </c>
      <c r="N57" s="44" t="s">
        <v>65</v>
      </c>
      <c r="O57" s="44" t="s">
        <v>65</v>
      </c>
      <c r="P57" s="43"/>
    </row>
    <row r="58" spans="2:16" s="14" customFormat="1" ht="16.5" customHeight="1">
      <c r="B58" s="41" t="s">
        <v>46</v>
      </c>
      <c r="C58" s="30">
        <v>3</v>
      </c>
      <c r="D58" s="43">
        <v>322</v>
      </c>
      <c r="E58" s="43">
        <v>322</v>
      </c>
      <c r="F58" s="43">
        <v>189</v>
      </c>
      <c r="G58" s="43">
        <v>133</v>
      </c>
      <c r="H58" s="43">
        <v>0</v>
      </c>
      <c r="I58" s="43">
        <v>90152</v>
      </c>
      <c r="J58" s="43">
        <v>397225</v>
      </c>
      <c r="K58" s="43">
        <v>568087</v>
      </c>
      <c r="L58" s="43">
        <v>568087</v>
      </c>
      <c r="M58" s="43">
        <v>0</v>
      </c>
      <c r="N58" s="43">
        <v>0</v>
      </c>
      <c r="O58" s="43">
        <v>157189</v>
      </c>
      <c r="P58" s="43"/>
    </row>
    <row r="59" spans="2:16" s="14" customFormat="1" ht="16.5" customHeight="1">
      <c r="B59" s="41" t="s">
        <v>47</v>
      </c>
      <c r="C59" s="30">
        <v>0</v>
      </c>
      <c r="D59" s="43">
        <v>0</v>
      </c>
      <c r="E59" s="43">
        <v>0</v>
      </c>
      <c r="F59" s="43">
        <v>0</v>
      </c>
      <c r="G59" s="43">
        <v>0</v>
      </c>
      <c r="H59" s="43">
        <v>0</v>
      </c>
      <c r="I59" s="43">
        <v>0</v>
      </c>
      <c r="J59" s="43">
        <v>0</v>
      </c>
      <c r="K59" s="43">
        <v>0</v>
      </c>
      <c r="L59" s="43">
        <v>0</v>
      </c>
      <c r="M59" s="43">
        <v>0</v>
      </c>
      <c r="N59" s="43">
        <v>0</v>
      </c>
      <c r="O59" s="43">
        <v>0</v>
      </c>
      <c r="P59" s="43"/>
    </row>
    <row r="60" spans="2:16" s="14" customFormat="1" ht="16.5" customHeight="1">
      <c r="B60" s="41" t="s">
        <v>48</v>
      </c>
      <c r="C60" s="30">
        <v>8</v>
      </c>
      <c r="D60" s="43">
        <v>118</v>
      </c>
      <c r="E60" s="43">
        <v>118</v>
      </c>
      <c r="F60" s="43">
        <v>87</v>
      </c>
      <c r="G60" s="43">
        <v>31</v>
      </c>
      <c r="H60" s="43">
        <v>0</v>
      </c>
      <c r="I60" s="43">
        <v>45713</v>
      </c>
      <c r="J60" s="43">
        <v>61350</v>
      </c>
      <c r="K60" s="43">
        <v>148918</v>
      </c>
      <c r="L60" s="43">
        <v>119809</v>
      </c>
      <c r="M60" s="43">
        <v>28609</v>
      </c>
      <c r="N60" s="43">
        <v>500</v>
      </c>
      <c r="O60" s="43">
        <v>79917</v>
      </c>
      <c r="P60" s="43"/>
    </row>
    <row r="61" spans="2:16" s="14" customFormat="1" ht="16.5" customHeight="1">
      <c r="B61" s="41" t="s">
        <v>49</v>
      </c>
      <c r="C61" s="30">
        <v>5</v>
      </c>
      <c r="D61" s="43">
        <v>38</v>
      </c>
      <c r="E61" s="43">
        <v>38</v>
      </c>
      <c r="F61" s="43">
        <v>27</v>
      </c>
      <c r="G61" s="43">
        <v>11</v>
      </c>
      <c r="H61" s="43">
        <v>0</v>
      </c>
      <c r="I61" s="43">
        <v>13703</v>
      </c>
      <c r="J61" s="43">
        <v>43469</v>
      </c>
      <c r="K61" s="43">
        <v>69451</v>
      </c>
      <c r="L61" s="43">
        <v>62903</v>
      </c>
      <c r="M61" s="43">
        <v>0</v>
      </c>
      <c r="N61" s="43">
        <v>6548</v>
      </c>
      <c r="O61" s="43">
        <v>23627</v>
      </c>
      <c r="P61" s="43"/>
    </row>
    <row r="62" spans="2:16" s="14" customFormat="1" ht="16.5" customHeight="1" thickBot="1">
      <c r="B62" s="42"/>
      <c r="C62" s="27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3"/>
    </row>
    <row r="63" spans="2:16" s="14" customFormat="1" ht="16.5" customHeight="1" thickTop="1">
      <c r="B63" s="5" t="s">
        <v>70</v>
      </c>
      <c r="C63" s="57"/>
    </row>
    <row r="64" spans="2:16" s="14" customFormat="1" ht="16.5" customHeight="1"/>
    <row r="65" s="14" customFormat="1" ht="16.5" customHeight="1"/>
    <row r="66" s="14" customFormat="1" ht="16.5" customHeight="1"/>
    <row r="67" s="14" customFormat="1" ht="16.5" customHeight="1"/>
    <row r="68" s="14" customFormat="1" ht="16.5" customHeight="1"/>
    <row r="69" s="14" customFormat="1" ht="16.5" customHeight="1"/>
    <row r="70" s="14" customFormat="1" ht="16.5" customHeight="1"/>
    <row r="71" s="14" customFormat="1" ht="16.5" customHeight="1"/>
    <row r="72" s="14" customFormat="1" ht="16.5" customHeight="1"/>
    <row r="73" s="14" customFormat="1" ht="16.5" customHeight="1"/>
    <row r="74" s="14" customFormat="1" ht="16.5" customHeight="1"/>
    <row r="75" s="14" customFormat="1" ht="16.5" customHeight="1"/>
    <row r="76" s="14" customFormat="1" ht="16.5" customHeight="1"/>
    <row r="77" s="14" customFormat="1" ht="16.5" customHeight="1"/>
    <row r="78" s="14" customFormat="1" ht="16.5" customHeight="1"/>
    <row r="79" s="14" customFormat="1" ht="16.5" customHeight="1"/>
    <row r="80" s="14" customFormat="1" ht="16.5" customHeight="1"/>
    <row r="81" s="14" customFormat="1" ht="16.5" customHeight="1"/>
    <row r="82" s="14" customFormat="1" ht="16.5" customHeight="1"/>
    <row r="83" s="14" customFormat="1" ht="16.5" customHeight="1"/>
    <row r="84" s="14" customFormat="1" ht="16.5" customHeight="1"/>
    <row r="85" s="14" customFormat="1" ht="16.5" customHeight="1"/>
    <row r="86" s="14" customFormat="1" ht="16.5" customHeight="1"/>
    <row r="87" s="14" customFormat="1" ht="16.5" customHeight="1"/>
    <row r="88" s="14" customFormat="1" ht="16.5" customHeight="1"/>
    <row r="89" s="14" customFormat="1" ht="16.5" customHeight="1"/>
    <row r="90" s="14" customFormat="1" ht="16.5" customHeight="1"/>
    <row r="91" s="14" customFormat="1" ht="16.5" customHeight="1"/>
    <row r="92" s="14" customFormat="1" ht="16.5" customHeight="1"/>
    <row r="93" s="14" customFormat="1" ht="16.5" customHeight="1"/>
    <row r="94" s="14" customFormat="1" ht="16.5" customHeight="1"/>
    <row r="95" s="14" customFormat="1" ht="16.5" customHeight="1"/>
    <row r="96" s="14" customFormat="1" ht="16.5" customHeight="1"/>
    <row r="97" s="14" customFormat="1" ht="16.5" customHeight="1"/>
    <row r="98" s="14" customFormat="1" ht="16.5" customHeight="1"/>
    <row r="99" s="14" customFormat="1" ht="16.5" customHeight="1"/>
    <row r="100" s="14" customFormat="1" ht="16.5" customHeight="1"/>
    <row r="101" s="14" customFormat="1" ht="16.5" customHeight="1"/>
    <row r="102" s="14" customFormat="1" ht="16.5" customHeight="1"/>
    <row r="103" s="14" customFormat="1" ht="16.5" customHeight="1"/>
    <row r="104" s="14" customFormat="1" ht="16.5" customHeight="1"/>
    <row r="105" s="14" customFormat="1" ht="16.5" customHeight="1"/>
    <row r="106" s="14" customFormat="1" ht="16.5" customHeight="1"/>
    <row r="107" s="14" customFormat="1" ht="16.5" customHeight="1"/>
    <row r="108" s="14" customFormat="1" ht="16.5" customHeight="1"/>
    <row r="109" s="14" customFormat="1" ht="16.5" customHeight="1"/>
    <row r="110" s="14" customFormat="1" ht="16.5" customHeight="1"/>
    <row r="111" s="14" customFormat="1" ht="16.5" customHeight="1"/>
    <row r="112" s="14" customFormat="1" ht="16.5" customHeight="1"/>
    <row r="113" spans="2:15" s="14" customFormat="1" ht="16.5" customHeight="1"/>
    <row r="114" spans="2:15" s="14" customFormat="1" ht="16.5" customHeight="1"/>
    <row r="115" spans="2:15" s="14" customFormat="1" ht="16.5" customHeight="1"/>
    <row r="116" spans="2:15" s="14" customFormat="1" ht="16.5" customHeight="1"/>
    <row r="117" spans="2:15" s="14" customFormat="1" ht="16.5" customHeight="1"/>
    <row r="118" spans="2:15" s="14" customFormat="1" ht="16.5" customHeight="1"/>
    <row r="119" spans="2:15" s="14" customFormat="1" ht="16.5" customHeight="1">
      <c r="C119" s="2"/>
      <c r="D119" s="2"/>
      <c r="E119" s="2"/>
    </row>
    <row r="120" spans="2:15" s="14" customFormat="1" ht="16.5" customHeight="1">
      <c r="C120" s="2"/>
      <c r="D120" s="2"/>
      <c r="E120" s="2"/>
    </row>
    <row r="121" spans="2:15" s="14" customFormat="1" ht="16.5" customHeight="1">
      <c r="C121" s="2"/>
      <c r="D121" s="2"/>
      <c r="E121" s="2"/>
      <c r="F121" s="2"/>
      <c r="G121" s="2"/>
      <c r="H121" s="2"/>
      <c r="I121" s="2"/>
    </row>
    <row r="122" spans="2:15" s="14" customFormat="1" ht="16.5" customHeight="1">
      <c r="C122" s="2"/>
      <c r="D122" s="2"/>
      <c r="E122" s="2"/>
      <c r="F122" s="2"/>
      <c r="G122" s="2"/>
      <c r="H122" s="2"/>
      <c r="I122" s="2"/>
    </row>
    <row r="123" spans="2:15" s="14" customFormat="1" ht="16.5" customHeight="1">
      <c r="C123" s="2"/>
      <c r="D123" s="2"/>
      <c r="E123" s="2"/>
      <c r="F123" s="2"/>
      <c r="G123" s="2"/>
      <c r="H123" s="2"/>
      <c r="I123" s="2"/>
    </row>
    <row r="124" spans="2:15" s="14" customFormat="1" ht="16.5" customHeight="1">
      <c r="B124" s="2"/>
      <c r="C124" s="2"/>
      <c r="D124" s="2"/>
      <c r="E124" s="2"/>
      <c r="F124" s="2"/>
      <c r="G124" s="2"/>
      <c r="H124" s="2"/>
      <c r="I124" s="2"/>
    </row>
    <row r="125" spans="2:15" s="14" customFormat="1" ht="16.5" customHeight="1">
      <c r="B125" s="2"/>
      <c r="C125" s="2"/>
      <c r="D125" s="2"/>
      <c r="E125" s="2"/>
      <c r="F125" s="2"/>
      <c r="G125" s="2"/>
      <c r="H125" s="2"/>
      <c r="I125" s="2"/>
    </row>
    <row r="126" spans="2:15" s="14" customFormat="1" ht="16.5" customHeight="1">
      <c r="B126" s="2"/>
      <c r="C126" s="2"/>
      <c r="D126" s="2"/>
      <c r="E126" s="2"/>
      <c r="F126" s="2"/>
      <c r="G126" s="2"/>
      <c r="H126" s="2"/>
      <c r="I126" s="2"/>
    </row>
    <row r="127" spans="2:15" s="14" customFormat="1" ht="16.5" customHeight="1">
      <c r="B127" s="2"/>
      <c r="C127" s="2"/>
      <c r="D127" s="2"/>
      <c r="E127" s="2"/>
      <c r="F127" s="2"/>
      <c r="G127" s="2"/>
      <c r="H127" s="2"/>
      <c r="I127" s="2"/>
    </row>
    <row r="128" spans="2:15" s="14" customFormat="1" ht="16.5" customHeight="1">
      <c r="B128" s="2"/>
      <c r="C128" s="2"/>
      <c r="D128" s="2"/>
      <c r="E128" s="2"/>
      <c r="F128" s="2"/>
      <c r="G128" s="2"/>
      <c r="H128" s="2"/>
      <c r="I128" s="2"/>
      <c r="N128" s="2"/>
      <c r="O128" s="2"/>
    </row>
    <row r="129" spans="1:16" ht="16.5" customHeight="1">
      <c r="A129" s="14"/>
      <c r="J129" s="14"/>
      <c r="K129" s="14"/>
      <c r="L129" s="14"/>
      <c r="M129" s="14"/>
    </row>
    <row r="130" spans="1:16" ht="16.5" customHeight="1">
      <c r="A130" s="14"/>
      <c r="J130" s="14"/>
    </row>
    <row r="131" spans="1:16" ht="16.5" customHeight="1">
      <c r="A131" s="14"/>
      <c r="B131" s="1"/>
      <c r="J131" s="14"/>
    </row>
    <row r="132" spans="1:16" ht="16.5" customHeight="1">
      <c r="A132" s="14"/>
      <c r="J132" s="14"/>
    </row>
    <row r="133" spans="1:16" ht="16.5" customHeight="1">
      <c r="A133" s="14"/>
      <c r="J133" s="14"/>
    </row>
    <row r="134" spans="1:16" ht="16.5" customHeight="1">
      <c r="J134" s="14"/>
    </row>
    <row r="135" spans="1:16" ht="16.5" customHeight="1">
      <c r="J135" s="14"/>
    </row>
    <row r="136" spans="1:16" ht="16.5" customHeight="1">
      <c r="P136" s="49"/>
    </row>
    <row r="141" spans="1:16" ht="16.5" customHeight="1">
      <c r="A141" s="1"/>
    </row>
    <row r="180" spans="1:16" ht="16.5" customHeight="1">
      <c r="B180" s="1"/>
    </row>
    <row r="185" spans="1:16" ht="16.5" customHeight="1">
      <c r="P185" s="49"/>
    </row>
    <row r="190" spans="1:16" ht="16.5" customHeight="1">
      <c r="A190" s="1"/>
    </row>
    <row r="229" spans="1:16" ht="16.5" customHeight="1">
      <c r="B229" s="1"/>
    </row>
    <row r="234" spans="1:16" ht="16.5" customHeight="1">
      <c r="P234" s="49"/>
    </row>
    <row r="239" spans="1:16" ht="16.5" customHeight="1">
      <c r="A239" s="1"/>
    </row>
    <row r="278" spans="1:16" ht="16.5" customHeight="1">
      <c r="B278" s="1"/>
    </row>
    <row r="283" spans="1:16" ht="16.5" customHeight="1">
      <c r="P283" s="49"/>
    </row>
    <row r="288" spans="1:16" ht="16.5" customHeight="1">
      <c r="A288" s="1"/>
    </row>
    <row r="327" spans="2:16" ht="16.5" customHeight="1">
      <c r="B327" s="1"/>
    </row>
    <row r="332" spans="2:16" ht="16.5" customHeight="1">
      <c r="P332" s="49"/>
    </row>
    <row r="337" spans="1:1" ht="16.5" customHeight="1">
      <c r="A337" s="1"/>
    </row>
    <row r="376" spans="2:16" ht="16.5" customHeight="1">
      <c r="B376" s="1"/>
    </row>
    <row r="381" spans="2:16" ht="16.5" customHeight="1">
      <c r="P381" s="49"/>
    </row>
    <row r="386" spans="1:1" ht="16.5" customHeight="1">
      <c r="A386" s="1"/>
    </row>
    <row r="425" spans="2:16" ht="16.5" customHeight="1">
      <c r="B425" s="1"/>
    </row>
    <row r="430" spans="2:16" ht="16.5" customHeight="1">
      <c r="P430" s="49"/>
    </row>
    <row r="435" spans="1:1" ht="16.5" customHeight="1">
      <c r="A435" s="1"/>
    </row>
  </sheetData>
  <mergeCells count="16">
    <mergeCell ref="B4:B7"/>
    <mergeCell ref="C4:C7"/>
    <mergeCell ref="D4:H4"/>
    <mergeCell ref="E6:E7"/>
    <mergeCell ref="K5:K7"/>
    <mergeCell ref="F6:F7"/>
    <mergeCell ref="G6:G7"/>
    <mergeCell ref="D5:D7"/>
    <mergeCell ref="E5:G5"/>
    <mergeCell ref="H5:H7"/>
    <mergeCell ref="M5:M7"/>
    <mergeCell ref="N5:N7"/>
    <mergeCell ref="O5:O7"/>
    <mergeCell ref="J4:J7"/>
    <mergeCell ref="I4:I7"/>
    <mergeCell ref="L5:L7"/>
  </mergeCells>
  <phoneticPr fontId="1"/>
  <pageMargins left="0" right="0" top="0" bottom="0.39370078740157483" header="0" footer="0.19685039370078741"/>
  <pageSetup paperSize="9" scale="74" fitToHeight="0" pageOrder="overThenDown" orientation="portrait" r:id="rId1"/>
  <colBreaks count="1" manualBreakCount="1">
    <brk id="6" max="6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77~79</vt:lpstr>
      <vt:lpstr>80</vt:lpstr>
      <vt:lpstr>'77~79'!Print_Area</vt:lpstr>
      <vt:lpstr>'80'!Print_Area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PC200121</dc:creator>
  <cp:lastModifiedBy>神杉　円香</cp:lastModifiedBy>
  <cp:lastPrinted>2025-04-10T14:25:58Z</cp:lastPrinted>
  <dcterms:created xsi:type="dcterms:W3CDTF">2015-06-05T18:19:34Z</dcterms:created>
  <dcterms:modified xsi:type="dcterms:W3CDTF">2025-05-07T00:19:00Z</dcterms:modified>
</cp:coreProperties>
</file>