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5年版\02_統計書作成\02_その２（Ｄ～H）\"/>
    </mc:Choice>
  </mc:AlternateContent>
  <xr:revisionPtr revIDLastSave="0" documentId="13_ncr:1_{73E6E010-CC2D-4C9F-8959-724D432819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81~84" sheetId="5" r:id="rId1"/>
    <sheet name="85" sheetId="6" r:id="rId2"/>
  </sheets>
  <definedNames>
    <definedName name="_xlnm.Print_Area" localSheetId="0">'81~84'!$A$1:$AG$62</definedName>
    <definedName name="_xlnm.Print_Area" localSheetId="1">'85'!$A$1:$L$62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" i="5" l="1"/>
  <c r="A1" i="6" s="1"/>
  <c r="L1" i="6" s="1"/>
</calcChain>
</file>

<file path=xl/sharedStrings.xml><?xml version="1.0" encoding="utf-8"?>
<sst xmlns="http://schemas.openxmlformats.org/spreadsheetml/2006/main" count="274" uniqueCount="144">
  <si>
    <t>年次</t>
    <rPh sb="0" eb="2">
      <t>ネンジ</t>
    </rPh>
    <phoneticPr fontId="1"/>
  </si>
  <si>
    <t>令和３年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</si>
  <si>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</si>
  <si>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</si>
  <si>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</si>
  <si>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</si>
  <si>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</si>
  <si>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卸売業</t>
    <rPh sb="0" eb="3">
      <t>オロシウリギョウ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</si>
  <si>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</si>
  <si>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</si>
  <si>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小売業</t>
    <rPh sb="0" eb="3">
      <t>コウリギョウ</t>
    </rPh>
    <phoneticPr fontId="1"/>
  </si>
  <si>
    <t>注）平成19年、28年、令和3年は6月1日、平成24年は2月1日、平成26年は7月1日調査。</t>
    <rPh sb="0" eb="1">
      <t>チュウ</t>
    </rPh>
    <rPh sb="2" eb="4">
      <t>ヘイセイ</t>
    </rPh>
    <rPh sb="6" eb="7">
      <t>ネン</t>
    </rPh>
    <rPh sb="10" eb="11">
      <t>ネン</t>
    </rPh>
    <rPh sb="12" eb="14">
      <t>レイワ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1" eb="32">
      <t>ニチ</t>
    </rPh>
    <rPh sb="33" eb="35">
      <t>ヘイセイ</t>
    </rPh>
    <rPh sb="37" eb="38">
      <t>ネン</t>
    </rPh>
    <rPh sb="40" eb="41">
      <t>ガツ</t>
    </rPh>
    <rPh sb="42" eb="43">
      <t>ニチ</t>
    </rPh>
    <rPh sb="43" eb="45">
      <t>チョウサ</t>
    </rPh>
    <phoneticPr fontId="1"/>
  </si>
  <si>
    <t>…</t>
    <phoneticPr fontId="1"/>
  </si>
  <si>
    <t>計</t>
    <rPh sb="0" eb="1">
      <t>ケイ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</si>
  <si>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</si>
  <si>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</si>
  <si>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</si>
  <si>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</si>
  <si>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</si>
  <si>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</si>
  <si>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100人以上</t>
    <rPh sb="3" eb="4">
      <t>ニン</t>
    </rPh>
    <rPh sb="4" eb="6">
      <t>イジョウ</t>
    </rPh>
    <phoneticPr fontId="1"/>
  </si>
  <si>
    <t>合計</t>
    <rPh sb="0" eb="2">
      <t>ゴウケイ</t>
    </rPh>
    <phoneticPr fontId="1"/>
  </si>
  <si>
    <t>法人</t>
    <rPh sb="0" eb="2">
      <t>ホウジン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</si>
  <si>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</si>
  <si>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</si>
  <si>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本・支店別</t>
    <rPh sb="0" eb="1">
      <t>ホン</t>
    </rPh>
    <rPh sb="2" eb="4">
      <t>シテン</t>
    </rPh>
    <rPh sb="4" eb="5">
      <t>ベツ</t>
    </rPh>
    <phoneticPr fontId="1"/>
  </si>
  <si>
    <t>単独
事業所</t>
    <rPh sb="0" eb="2">
      <t>タンドク</t>
    </rPh>
    <rPh sb="3" eb="6">
      <t>ジギョウショ</t>
    </rPh>
    <phoneticPr fontId="1"/>
  </si>
  <si>
    <t>令和３年</t>
    <rPh sb="0" eb="2">
      <t>レイワ</t>
    </rPh>
    <rPh sb="3" eb="4">
      <t>ネン</t>
    </rPh>
    <phoneticPr fontId="1"/>
  </si>
  <si>
    <t>不詳</t>
    <rPh sb="0" eb="2">
      <t>フショウ</t>
    </rPh>
    <phoneticPr fontId="1"/>
  </si>
  <si>
    <t>産業分類</t>
    <rPh sb="0" eb="4">
      <t>サンギョウブンルイ</t>
    </rPh>
    <phoneticPr fontId="1"/>
  </si>
  <si>
    <t/>
  </si>
  <si>
    <t>50　各種商品卸売業</t>
    <phoneticPr fontId="1"/>
  </si>
  <si>
    <t>501　各種商品卸売業</t>
    <phoneticPr fontId="1"/>
  </si>
  <si>
    <t>51　繊維・衣服等卸売業</t>
    <phoneticPr fontId="1"/>
  </si>
  <si>
    <t>511　繊維品卸売業(衣服､身の回り品を除く)</t>
    <phoneticPr fontId="1"/>
  </si>
  <si>
    <t>512　衣服卸売業</t>
    <phoneticPr fontId="1"/>
  </si>
  <si>
    <t>513　身の回り品卸売業</t>
    <phoneticPr fontId="1"/>
  </si>
  <si>
    <t>52　飲食料品卸売業</t>
    <phoneticPr fontId="1"/>
  </si>
  <si>
    <t>521　農畜産物・水産物卸売業</t>
    <phoneticPr fontId="1"/>
  </si>
  <si>
    <t>522　食料・飲料卸売業</t>
    <phoneticPr fontId="1"/>
  </si>
  <si>
    <t>53　建築材料、鉱物・金属材料等卸売業</t>
    <phoneticPr fontId="1"/>
  </si>
  <si>
    <t>531　建築材料卸売業</t>
    <phoneticPr fontId="1"/>
  </si>
  <si>
    <t>532　化学製品卸売業</t>
    <phoneticPr fontId="1"/>
  </si>
  <si>
    <t>533　石油・鉱物卸売業</t>
    <phoneticPr fontId="1"/>
  </si>
  <si>
    <t>534　鉄鋼製品卸売業</t>
    <phoneticPr fontId="1"/>
  </si>
  <si>
    <t>535　非鉄金属卸売業</t>
    <phoneticPr fontId="1"/>
  </si>
  <si>
    <t>536　再生資源卸売業</t>
    <phoneticPr fontId="1"/>
  </si>
  <si>
    <t>54　機械器具卸売業</t>
    <phoneticPr fontId="1"/>
  </si>
  <si>
    <t>541　産業機械器具卸売業</t>
    <phoneticPr fontId="1"/>
  </si>
  <si>
    <t>542　自動車卸売業</t>
    <phoneticPr fontId="1"/>
  </si>
  <si>
    <t>543　電気機械器具卸売業</t>
    <phoneticPr fontId="1"/>
  </si>
  <si>
    <t>549　その他の機械器具卸売業</t>
    <phoneticPr fontId="1"/>
  </si>
  <si>
    <t>55　その他の卸売業</t>
    <phoneticPr fontId="1"/>
  </si>
  <si>
    <t>551　家具・建具・じゅう器等卸売業</t>
    <phoneticPr fontId="1"/>
  </si>
  <si>
    <t>552　医薬品・化粧品等卸売業</t>
    <phoneticPr fontId="1"/>
  </si>
  <si>
    <t>553　紙・紙製品卸売業</t>
    <phoneticPr fontId="1"/>
  </si>
  <si>
    <t>559　他に分類されない卸売業</t>
    <phoneticPr fontId="1"/>
  </si>
  <si>
    <t>卸売業計</t>
    <rPh sb="0" eb="3">
      <t>オロシウリギョウ</t>
    </rPh>
    <rPh sb="3" eb="4">
      <t>ケイ</t>
    </rPh>
    <phoneticPr fontId="1"/>
  </si>
  <si>
    <t>小売業計</t>
    <rPh sb="0" eb="3">
      <t>コウリギョウ</t>
    </rPh>
    <rPh sb="3" eb="4">
      <t>ケイ</t>
    </rPh>
    <phoneticPr fontId="1"/>
  </si>
  <si>
    <t>　</t>
  </si>
  <si>
    <t>56　各種商品小売業</t>
  </si>
  <si>
    <t>561　百貨店、総合スーパー</t>
  </si>
  <si>
    <t>57　織物・衣服・身の回り品小売業</t>
  </si>
  <si>
    <t>571　呉服・服地・寝具小売業</t>
  </si>
  <si>
    <t>572　男子服小売業</t>
  </si>
  <si>
    <t>573　婦人・子供服小売業</t>
  </si>
  <si>
    <t>574　靴・履物小売業</t>
  </si>
  <si>
    <t>579　その他の織物・衣服・身の回り品小売業</t>
  </si>
  <si>
    <t>58　飲食料品小売業</t>
  </si>
  <si>
    <t>581　各種食料品小売業</t>
  </si>
  <si>
    <t>582　野菜・果実小売業</t>
  </si>
  <si>
    <t>583　食肉小売業</t>
  </si>
  <si>
    <t>584　鮮魚小売業</t>
  </si>
  <si>
    <t>585　酒小売業</t>
  </si>
  <si>
    <t>586　菓子・パン小売業</t>
  </si>
  <si>
    <t>589　その他の飲食料品小売業</t>
  </si>
  <si>
    <t>59　機械器具小売業</t>
  </si>
  <si>
    <t>591　自動車小売業</t>
  </si>
  <si>
    <t>592　自転車小売業</t>
  </si>
  <si>
    <t>593　機械器具小売業（自動車、自転車を除く）</t>
  </si>
  <si>
    <t>60　その他の小売業</t>
  </si>
  <si>
    <t>601　家具・建具・畳小売業</t>
  </si>
  <si>
    <t>602　じゅう器小売業</t>
  </si>
  <si>
    <t>603　医薬品・化粧品小売業</t>
  </si>
  <si>
    <t>604　農耕用品小売業</t>
  </si>
  <si>
    <t>605　燃料小売業</t>
  </si>
  <si>
    <t>606　書籍・文房具小売業</t>
  </si>
  <si>
    <t>607　ｽﾎﾟｰﾂ用品･がん具･娯楽用品･楽器小売業</t>
  </si>
  <si>
    <t>608　写真機・時計・眼鏡小売業</t>
  </si>
  <si>
    <t>609　他に分類されない小売業</t>
  </si>
  <si>
    <t>61　無店舗小売業</t>
  </si>
  <si>
    <t>611　通信販売・訪問販売小売業</t>
  </si>
  <si>
    <t>612　自動販売機による小売業</t>
  </si>
  <si>
    <t>619　その他の無店舗小売業</t>
  </si>
  <si>
    <t>（令和3年6月1日）</t>
    <rPh sb="1" eb="3">
      <t>レイワ</t>
    </rPh>
    <rPh sb="4" eb="5">
      <t>ネン</t>
    </rPh>
    <rPh sb="6" eb="7">
      <t>ガツ</t>
    </rPh>
    <rPh sb="8" eb="9">
      <t>ニチ</t>
    </rPh>
    <phoneticPr fontId="1"/>
  </si>
  <si>
    <t>　（従業者が常時50人未満のもの）</t>
    <phoneticPr fontId="1"/>
  </si>
  <si>
    <t>569　その他の各種商品小売業</t>
    <phoneticPr fontId="1"/>
  </si>
  <si>
    <t>資料：総務省・経済産業省「経済センサス-活動調査」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phoneticPr fontId="1"/>
  </si>
  <si>
    <t>年間販売額（万円）</t>
    <rPh sb="0" eb="5">
      <t>ネンカンハンバイガク</t>
    </rPh>
    <rPh sb="6" eb="8">
      <t>マンエン</t>
    </rPh>
    <phoneticPr fontId="1"/>
  </si>
  <si>
    <t>年間販売額（万円）</t>
    <rPh sb="0" eb="2">
      <t>ネンカン</t>
    </rPh>
    <rPh sb="2" eb="4">
      <t>ハンバイ</t>
    </rPh>
    <rPh sb="4" eb="5">
      <t>ガク</t>
    </rPh>
    <rPh sb="6" eb="8">
      <t>マンエン</t>
    </rPh>
    <phoneticPr fontId="1"/>
  </si>
  <si>
    <t>商品手持額（万円）</t>
    <rPh sb="0" eb="4">
      <t>ショウヒンテモ</t>
    </rPh>
    <rPh sb="4" eb="5">
      <t>ガク</t>
    </rPh>
    <rPh sb="6" eb="8">
      <t>マンエン</t>
    </rPh>
    <phoneticPr fontId="1"/>
  </si>
  <si>
    <t>商品手持額（万円）</t>
    <rPh sb="0" eb="4">
      <t>ショウヒンテモ</t>
    </rPh>
    <rPh sb="4" eb="5">
      <t>ガク</t>
    </rPh>
    <phoneticPr fontId="1"/>
  </si>
  <si>
    <t>売場面積（㎡）</t>
    <rPh sb="0" eb="1">
      <t>ウ</t>
    </rPh>
    <rPh sb="1" eb="4">
      <t>バメンセキ</t>
    </rPh>
    <phoneticPr fontId="1"/>
  </si>
  <si>
    <t>年間商品販売額（万円）</t>
    <rPh sb="0" eb="4">
      <t>ネンカンショウヒン</t>
    </rPh>
    <rPh sb="4" eb="7">
      <t>ハンバイガク</t>
    </rPh>
    <rPh sb="8" eb="10">
      <t>マンエン</t>
    </rPh>
    <phoneticPr fontId="1"/>
  </si>
  <si>
    <t>売場面積（㎡）</t>
    <rPh sb="0" eb="1">
      <t>ウ</t>
    </rPh>
    <rPh sb="1" eb="2">
      <t>バ</t>
    </rPh>
    <rPh sb="2" eb="4">
      <t>メンセキ</t>
    </rPh>
    <phoneticPr fontId="1"/>
  </si>
  <si>
    <t>平成19年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</si>
  <si>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</si>
  <si>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</si>
  <si>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</si>
  <si>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…</t>
    <phoneticPr fontId="1"/>
  </si>
  <si>
    <t>年間商品販売額（百万円）</t>
    <rPh sb="0" eb="4">
      <t>ネンカンショウヒン</t>
    </rPh>
    <rPh sb="4" eb="7">
      <t>ハンバイガク</t>
    </rPh>
    <rPh sb="8" eb="9">
      <t>ヒャク</t>
    </rPh>
    <rPh sb="9" eb="11">
      <t>マンエン</t>
    </rPh>
    <phoneticPr fontId="1"/>
  </si>
  <si>
    <t>-</t>
  </si>
  <si>
    <t>-</t>
    <phoneticPr fontId="1"/>
  </si>
  <si>
    <t>x</t>
    <phoneticPr fontId="1"/>
  </si>
  <si>
    <t>x</t>
  </si>
  <si>
    <t>81　商業の推移</t>
    <rPh sb="3" eb="5">
      <t>ショウギョウ</t>
    </rPh>
    <rPh sb="6" eb="8">
      <t>スイイ</t>
    </rPh>
    <phoneticPr fontId="1"/>
  </si>
  <si>
    <t>82　従業者規模別事業所数</t>
    <rPh sb="6" eb="9">
      <t>キボベツ</t>
    </rPh>
    <rPh sb="12" eb="13">
      <t>スウ</t>
    </rPh>
    <phoneticPr fontId="1"/>
  </si>
  <si>
    <t>83　経営組織別､ 単独・本支店別等の事業所数</t>
    <phoneticPr fontId="1"/>
  </si>
  <si>
    <t>資料：平成19年、26年は経済産業省「商業統計調査」、平成24年、28年、令和3年は総務省・経済産業省「経済センサス－活動調査」</t>
    <rPh sb="0" eb="2">
      <t>シリョウ</t>
    </rPh>
    <rPh sb="3" eb="5">
      <t>ヘイセイ</t>
    </rPh>
    <rPh sb="7" eb="8">
      <t>ネン</t>
    </rPh>
    <rPh sb="11" eb="12">
      <t>ネン</t>
    </rPh>
    <rPh sb="13" eb="15">
      <t>ケイザイ</t>
    </rPh>
    <rPh sb="15" eb="18">
      <t>サンギョウショウ</t>
    </rPh>
    <rPh sb="19" eb="21">
      <t>ショウギョウ</t>
    </rPh>
    <rPh sb="21" eb="25">
      <t>トウケイチョウサ</t>
    </rPh>
    <phoneticPr fontId="1"/>
  </si>
  <si>
    <t>総数</t>
    <rPh sb="0" eb="2">
      <t>ソウスウ</t>
    </rPh>
    <phoneticPr fontId="1"/>
  </si>
  <si>
    <t>個人</t>
    <rPh sb="0" eb="2">
      <t>コジン</t>
    </rPh>
    <phoneticPr fontId="1"/>
  </si>
  <si>
    <t>84　開設時期別事業所数</t>
    <rPh sb="3" eb="5">
      <t>カイセツ</t>
    </rPh>
    <rPh sb="5" eb="7">
      <t>ジキ</t>
    </rPh>
    <rPh sb="7" eb="8">
      <t>ベツ</t>
    </rPh>
    <phoneticPr fontId="1"/>
  </si>
  <si>
    <t>昭和59年
以前</t>
    <rPh sb="0" eb="2">
      <t>ショウワ</t>
    </rPh>
    <rPh sb="4" eb="5">
      <t>ネン</t>
    </rPh>
    <rPh sb="6" eb="8">
      <t>イゼン</t>
    </rPh>
    <phoneticPr fontId="1"/>
  </si>
  <si>
    <t>昭和60年
～
平成６年</t>
    <rPh sb="0" eb="2">
      <t>ショウワ</t>
    </rPh>
    <rPh sb="4" eb="5">
      <t>ネン</t>
    </rPh>
    <rPh sb="8" eb="10">
      <t>ヘイセイ</t>
    </rPh>
    <rPh sb="11" eb="12">
      <t>ネン</t>
    </rPh>
    <phoneticPr fontId="1"/>
  </si>
  <si>
    <t>平成７年
～
平成16年</t>
    <rPh sb="0" eb="2">
      <t>ヘイセイ</t>
    </rPh>
    <rPh sb="3" eb="4">
      <t>ネン</t>
    </rPh>
    <rPh sb="7" eb="9">
      <t>ヘイセイ</t>
    </rPh>
    <rPh sb="11" eb="12">
      <t>ネン</t>
    </rPh>
    <phoneticPr fontId="1"/>
  </si>
  <si>
    <t>平成17年
～
平成26年</t>
    <rPh sb="0" eb="2">
      <t>ヘイセイ</t>
    </rPh>
    <rPh sb="4" eb="5">
      <t>ネン</t>
    </rPh>
    <rPh sb="8" eb="10">
      <t>ヘイセイ</t>
    </rPh>
    <rPh sb="12" eb="13">
      <t>ネン</t>
    </rPh>
    <phoneticPr fontId="1"/>
  </si>
  <si>
    <t>平成27年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</si>
  <si>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</si>
  <si>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</si>
  <si>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</si>
  <si>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</si>
  <si>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</si>
  <si>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</si>
  <si>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資料：総務省・経済産業省「経済センサス－活動調査」</t>
    <rPh sb="0" eb="2">
      <t>シリョウ</t>
    </rPh>
    <phoneticPr fontId="1"/>
  </si>
  <si>
    <t>85  産業分類（小分類) 別事業所数､ 従業者数及び年間商品販売額</t>
    <rPh sb="4" eb="6">
      <t>サンギョウ</t>
    </rPh>
    <rPh sb="6" eb="8">
      <t>ブンルイ</t>
    </rPh>
    <rPh sb="9" eb="10">
      <t>ショウ</t>
    </rPh>
    <rPh sb="10" eb="12">
      <t>ブンルイ</t>
    </rPh>
    <rPh sb="14" eb="15">
      <t>ベツ</t>
    </rPh>
    <rPh sb="15" eb="18">
      <t>ジギョウショ</t>
    </rPh>
    <rPh sb="18" eb="19">
      <t>スウ</t>
    </rPh>
    <rPh sb="21" eb="24">
      <t>ジュウギョウシャ</t>
    </rPh>
    <rPh sb="24" eb="25">
      <t>スウ</t>
    </rPh>
    <rPh sb="25" eb="26">
      <t>オヨ</t>
    </rPh>
    <rPh sb="27" eb="29">
      <t>ネンカン</t>
    </rPh>
    <rPh sb="29" eb="31">
      <t>ショウヒン</t>
    </rPh>
    <rPh sb="31" eb="33">
      <t>ハンバイ</t>
    </rPh>
    <rPh sb="33" eb="34">
      <t>ガク</t>
    </rPh>
    <phoneticPr fontId="1"/>
  </si>
  <si>
    <t>その他の収入額
（万円）</t>
    <rPh sb="2" eb="3">
      <t>タ</t>
    </rPh>
    <rPh sb="4" eb="7">
      <t>シュウニュウガク</t>
    </rPh>
    <phoneticPr fontId="1"/>
  </si>
  <si>
    <t>その他の収入額
（万円）</t>
    <rPh sb="2" eb="3">
      <t>タ</t>
    </rPh>
    <rPh sb="4" eb="7">
      <t>シュウニュウガク</t>
    </rPh>
    <rPh sb="9" eb="11">
      <t>マンエン</t>
    </rPh>
    <phoneticPr fontId="1"/>
  </si>
  <si>
    <t>資料：平成26年は経済産業省「商業統計調査」、平成24年、28年、令和3年は総務省・経済産業省「経済センサス－活動調査」</t>
    <rPh sb="0" eb="2">
      <t>シリョウ</t>
    </rPh>
    <rPh sb="3" eb="5">
      <t>ヘイセイ</t>
    </rPh>
    <rPh sb="7" eb="8">
      <t>ネン</t>
    </rPh>
    <rPh sb="9" eb="11">
      <t>ケイザイ</t>
    </rPh>
    <rPh sb="11" eb="14">
      <t>サンギョウショウ</t>
    </rPh>
    <rPh sb="15" eb="17">
      <t>ショウギョウ</t>
    </rPh>
    <rPh sb="17" eb="21">
      <t>トウケイチョウサ</t>
    </rPh>
    <phoneticPr fontId="1"/>
  </si>
  <si>
    <t>注）平成19年、28年、令和3年は6月1日、平成24年は2月1日、平成26年は7月1日調査。平成24年以降は、管理・補助的経済活動のみを行う事業所は除く。</t>
    <rPh sb="0" eb="1">
      <t>チュウ</t>
    </rPh>
    <rPh sb="2" eb="4">
      <t>ヘイセイ</t>
    </rPh>
    <rPh sb="6" eb="7">
      <t>ネン</t>
    </rPh>
    <rPh sb="10" eb="11">
      <t>ネン</t>
    </rPh>
    <rPh sb="12" eb="14">
      <t>レイワ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1" eb="32">
      <t>ニチ</t>
    </rPh>
    <rPh sb="33" eb="35">
      <t>ヘイセイ</t>
    </rPh>
    <rPh sb="37" eb="38">
      <t>ネン</t>
    </rPh>
    <rPh sb="40" eb="41">
      <t>ガツ</t>
    </rPh>
    <rPh sb="42" eb="43">
      <t>ニチ</t>
    </rPh>
    <rPh sb="43" eb="45">
      <t>チョウサ</t>
    </rPh>
    <rPh sb="46" eb="48">
      <t>ヘイセイ</t>
    </rPh>
    <rPh sb="50" eb="51">
      <t>ネン</t>
    </rPh>
    <rPh sb="51" eb="53">
      <t>イコウ</t>
    </rPh>
    <rPh sb="55" eb="57">
      <t>カンリ</t>
    </rPh>
    <rPh sb="58" eb="61">
      <t>ホジョテキ</t>
    </rPh>
    <rPh sb="61" eb="63">
      <t>ケイザイ</t>
    </rPh>
    <rPh sb="63" eb="65">
      <t>カツドウ</t>
    </rPh>
    <rPh sb="68" eb="69">
      <t>オコナ</t>
    </rPh>
    <rPh sb="70" eb="73">
      <t>ジギョウショ</t>
    </rPh>
    <rPh sb="74" eb="75">
      <t>ノゾ</t>
    </rPh>
    <phoneticPr fontId="1"/>
  </si>
  <si>
    <t>注）平成28年、令和3年は6月1日、平成24年は2月1日、平成26年は7月1日調査。平成24年以降は、管理・補助的経済活動のみを行う事業所は除く。</t>
    <rPh sb="0" eb="1">
      <t>チュウ</t>
    </rPh>
    <rPh sb="2" eb="4">
      <t>ヘイセイ</t>
    </rPh>
    <rPh sb="6" eb="7">
      <t>ネン</t>
    </rPh>
    <rPh sb="8" eb="10">
      <t>レイワ</t>
    </rPh>
    <rPh sb="11" eb="12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5" eb="26">
      <t>ガツ</t>
    </rPh>
    <rPh sb="27" eb="28">
      <t>ニチ</t>
    </rPh>
    <rPh sb="29" eb="31">
      <t>ヘイセイ</t>
    </rPh>
    <rPh sb="33" eb="34">
      <t>ネン</t>
    </rPh>
    <rPh sb="36" eb="37">
      <t>ガツ</t>
    </rPh>
    <rPh sb="38" eb="39">
      <t>ニチ</t>
    </rPh>
    <rPh sb="39" eb="41">
      <t>チョウサ</t>
    </rPh>
    <phoneticPr fontId="1"/>
  </si>
  <si>
    <t>注）平成24年以降は、管理・補助的経済活動のみを行う事業所は除く。</t>
    <phoneticPr fontId="1"/>
  </si>
  <si>
    <t>注）管理・補助的経済活動のみを行う事業所は除く。</t>
    <phoneticPr fontId="1"/>
  </si>
  <si>
    <t>Ｆ 商業</t>
    <rPh sb="2" eb="4">
      <t>ショウギョウ</t>
    </rPh>
    <phoneticPr fontId="1"/>
  </si>
  <si>
    <t>66　Ｆ 商業</t>
    <rPh sb="5" eb="7">
      <t>ショウギョウ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</si>
</sst>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4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indent="4"/>
    </xf>
    <xf numFmtId="0" fontId="4" fillId="2" borderId="19" xfId="0" applyFont="1" applyFill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2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2"/>
    </xf>
    <xf numFmtId="0" fontId="6" fillId="0" borderId="2" xfId="0" applyFont="1" applyFill="1" applyBorder="1" applyAlignment="1">
      <alignment horizontal="left" vertical="center" indent="2"/>
    </xf>
    <xf numFmtId="41" fontId="4" fillId="0" borderId="0" xfId="1" applyNumberFormat="1" applyFont="1" applyAlignment="1">
      <alignment horizontal="right" vertical="center"/>
    </xf>
    <xf numFmtId="41" fontId="4" fillId="0" borderId="0" xfId="1" applyNumberFormat="1" applyFont="1">
      <alignment vertical="center"/>
    </xf>
    <xf numFmtId="41" fontId="4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6" fillId="0" borderId="0" xfId="1" applyNumberFormat="1" applyFont="1">
      <alignment vertical="center"/>
    </xf>
    <xf numFmtId="0" fontId="4" fillId="0" borderId="1" xfId="0" applyFont="1" applyBorder="1" applyAlignment="1">
      <alignment horizontal="left" vertical="center" indent="2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left" vertical="center" indent="2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4"/>
    </xf>
    <xf numFmtId="0" fontId="6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2"/>
    </xf>
    <xf numFmtId="0" fontId="4" fillId="0" borderId="24" xfId="0" applyFont="1" applyBorder="1" applyAlignment="1">
      <alignment horizontal="left" vertical="center" indent="4"/>
    </xf>
    <xf numFmtId="41" fontId="6" fillId="0" borderId="9" xfId="0" applyNumberFormat="1" applyFont="1" applyFill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4" fillId="0" borderId="24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41" fontId="6" fillId="0" borderId="24" xfId="1" applyNumberFormat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1" fontId="4" fillId="0" borderId="24" xfId="0" applyNumberFormat="1" applyFont="1" applyBorder="1" applyAlignment="1">
      <alignment vertical="center"/>
    </xf>
    <xf numFmtId="41" fontId="4" fillId="0" borderId="24" xfId="1" applyNumberFormat="1" applyFont="1" applyBorder="1" applyAlignment="1">
      <alignment horizontal="right" vertical="center"/>
    </xf>
    <xf numFmtId="41" fontId="6" fillId="0" borderId="24" xfId="1" applyNumberFormat="1" applyFont="1" applyBorder="1" applyAlignment="1">
      <alignment horizontal="right" vertical="center"/>
    </xf>
    <xf numFmtId="41" fontId="4" fillId="0" borderId="24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Fill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1" fontId="6" fillId="0" borderId="2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indent="3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2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indent="30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4" fillId="2" borderId="2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3" xfId="3" xr:uid="{BEAAEF30-C131-4FEA-98F4-2E6BB1D021BD}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H368"/>
  <sheetViews>
    <sheetView tabSelected="1" view="pageBreakPreview" zoomScale="80" zoomScaleNormal="100" zoomScaleSheetLayoutView="80" workbookViewId="0">
      <selection activeCell="O50" sqref="O50"/>
    </sheetView>
  </sheetViews>
  <sheetFormatPr defaultColWidth="3" defaultRowHeight="16.5" customHeight="1"/>
  <cols>
    <col min="1" max="1" width="2.83203125" style="2" customWidth="1"/>
    <col min="2" max="2" width="15.25" style="2" customWidth="1"/>
    <col min="3" max="32" width="7.58203125" style="2" customWidth="1"/>
    <col min="33" max="33" width="2.83203125" style="2" customWidth="1"/>
    <col min="34" max="16384" width="3" style="2"/>
  </cols>
  <sheetData>
    <row r="1" spans="1:33" ht="16.5" customHeight="1">
      <c r="A1" s="1" t="s">
        <v>143</v>
      </c>
      <c r="B1" s="1"/>
      <c r="C1" s="1"/>
      <c r="AE1" s="3"/>
      <c r="AG1" s="3" t="str">
        <f>"Ｆ 商業　"&amp;VALUE(SUBSTITUTE(A1,"　Ｆ 商業",""))+1</f>
        <v>Ｆ 商業　67</v>
      </c>
    </row>
    <row r="2" spans="1:33" ht="31.5" customHeight="1">
      <c r="A2" s="4"/>
      <c r="B2" s="118" t="s">
        <v>142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3"/>
    </row>
    <row r="3" spans="1:33" ht="16.5" customHeight="1">
      <c r="B3" s="5"/>
      <c r="C3" s="5"/>
    </row>
    <row r="4" spans="1:33" ht="16.5" customHeight="1">
      <c r="B4" s="6" t="s">
        <v>115</v>
      </c>
      <c r="C4" s="6"/>
      <c r="G4" s="3"/>
      <c r="M4" s="3"/>
      <c r="O4" s="3"/>
      <c r="AF4" s="8"/>
      <c r="AG4" s="8"/>
    </row>
    <row r="5" spans="1:33" ht="16.5" customHeight="1" thickBot="1">
      <c r="B5" s="6"/>
      <c r="C5" s="6"/>
      <c r="G5" s="3"/>
      <c r="M5" s="3"/>
      <c r="O5" s="3"/>
      <c r="AF5" s="8"/>
      <c r="AG5" s="8"/>
    </row>
    <row r="6" spans="1:33" ht="16.5" customHeight="1" thickTop="1">
      <c r="B6" s="90" t="s">
        <v>2</v>
      </c>
      <c r="C6" s="95" t="s">
        <v>6</v>
      </c>
      <c r="D6" s="95"/>
      <c r="E6" s="95"/>
      <c r="F6" s="95"/>
      <c r="G6" s="95"/>
      <c r="H6" s="95"/>
      <c r="I6" s="95" t="s">
        <v>7</v>
      </c>
      <c r="J6" s="97"/>
      <c r="K6" s="97"/>
      <c r="L6" s="97"/>
      <c r="M6" s="97"/>
      <c r="N6" s="97"/>
      <c r="O6" s="97"/>
      <c r="P6" s="97"/>
      <c r="Q6" s="97"/>
      <c r="R6" s="97"/>
      <c r="S6" s="95" t="s">
        <v>10</v>
      </c>
      <c r="T6" s="95"/>
      <c r="U6" s="95"/>
      <c r="V6" s="95"/>
      <c r="W6" s="95"/>
      <c r="X6" s="95"/>
      <c r="Y6" s="95"/>
      <c r="Z6" s="95"/>
      <c r="AA6" s="95"/>
      <c r="AB6" s="95"/>
      <c r="AC6" s="95"/>
      <c r="AD6" s="98"/>
      <c r="AE6" s="8"/>
      <c r="AF6" s="8"/>
    </row>
    <row r="7" spans="1:33" ht="16.5" customHeight="1">
      <c r="B7" s="91"/>
      <c r="C7" s="80" t="s">
        <v>3</v>
      </c>
      <c r="D7" s="80"/>
      <c r="E7" s="80" t="s">
        <v>4</v>
      </c>
      <c r="F7" s="80"/>
      <c r="G7" s="80" t="s">
        <v>98</v>
      </c>
      <c r="H7" s="80"/>
      <c r="I7" s="80" t="s">
        <v>8</v>
      </c>
      <c r="J7" s="80"/>
      <c r="K7" s="80" t="s">
        <v>4</v>
      </c>
      <c r="L7" s="80"/>
      <c r="M7" s="80" t="s">
        <v>99</v>
      </c>
      <c r="N7" s="80"/>
      <c r="O7" s="80" t="s">
        <v>136</v>
      </c>
      <c r="P7" s="80"/>
      <c r="Q7" s="80" t="s">
        <v>100</v>
      </c>
      <c r="R7" s="80"/>
      <c r="S7" s="80" t="s">
        <v>8</v>
      </c>
      <c r="T7" s="80"/>
      <c r="U7" s="80" t="s">
        <v>9</v>
      </c>
      <c r="V7" s="80"/>
      <c r="W7" s="80" t="s">
        <v>98</v>
      </c>
      <c r="X7" s="80"/>
      <c r="Y7" s="80" t="s">
        <v>135</v>
      </c>
      <c r="Z7" s="80"/>
      <c r="AA7" s="80" t="s">
        <v>101</v>
      </c>
      <c r="AB7" s="80"/>
      <c r="AC7" s="80" t="s">
        <v>102</v>
      </c>
      <c r="AD7" s="96"/>
      <c r="AE7" s="8"/>
      <c r="AF7" s="8"/>
    </row>
    <row r="8" spans="1:33" ht="16.5" customHeight="1">
      <c r="B8" s="92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96"/>
      <c r="AE8" s="8"/>
      <c r="AF8" s="8"/>
    </row>
    <row r="9" spans="1:33" ht="16.5" customHeight="1">
      <c r="B9" s="45"/>
      <c r="C9" s="81"/>
      <c r="D9" s="81"/>
      <c r="E9" s="81"/>
      <c r="F9" s="76"/>
      <c r="G9" s="81"/>
      <c r="H9" s="76"/>
      <c r="I9" s="81"/>
      <c r="J9" s="76"/>
      <c r="K9" s="81"/>
      <c r="L9" s="76"/>
      <c r="M9" s="81"/>
      <c r="N9" s="76"/>
      <c r="O9" s="86"/>
      <c r="P9" s="87"/>
      <c r="Q9" s="101"/>
      <c r="R9" s="76"/>
      <c r="S9" s="81"/>
      <c r="T9" s="76"/>
      <c r="U9" s="81"/>
      <c r="V9" s="76"/>
      <c r="W9" s="81"/>
      <c r="X9" s="76"/>
      <c r="Y9" s="81"/>
      <c r="Z9" s="76"/>
      <c r="AA9" s="81"/>
      <c r="AB9" s="76"/>
      <c r="AC9" s="81"/>
      <c r="AD9" s="99"/>
      <c r="AE9" s="8"/>
      <c r="AF9" s="8"/>
    </row>
    <row r="10" spans="1:33" ht="16.5" customHeight="1">
      <c r="B10" s="45" t="s">
        <v>105</v>
      </c>
      <c r="C10" s="75">
        <v>2104</v>
      </c>
      <c r="D10" s="76"/>
      <c r="E10" s="75">
        <v>12995</v>
      </c>
      <c r="F10" s="76"/>
      <c r="G10" s="75">
        <v>39046005</v>
      </c>
      <c r="H10" s="75"/>
      <c r="I10" s="75">
        <v>501</v>
      </c>
      <c r="J10" s="76"/>
      <c r="K10" s="75">
        <v>3605</v>
      </c>
      <c r="L10" s="76"/>
      <c r="M10" s="75">
        <v>24138924</v>
      </c>
      <c r="N10" s="75"/>
      <c r="O10" s="75">
        <v>575750</v>
      </c>
      <c r="P10" s="75"/>
      <c r="Q10" s="75">
        <v>825009</v>
      </c>
      <c r="R10" s="75"/>
      <c r="S10" s="101">
        <v>1603</v>
      </c>
      <c r="T10" s="76"/>
      <c r="U10" s="81">
        <v>9390</v>
      </c>
      <c r="V10" s="76"/>
      <c r="W10" s="75">
        <v>14907081</v>
      </c>
      <c r="X10" s="75"/>
      <c r="Y10" s="75">
        <v>659392</v>
      </c>
      <c r="Z10" s="75"/>
      <c r="AA10" s="75">
        <v>1407528</v>
      </c>
      <c r="AB10" s="75"/>
      <c r="AC10" s="84">
        <v>182991</v>
      </c>
      <c r="AD10" s="85"/>
      <c r="AE10" s="8"/>
      <c r="AF10" s="8"/>
    </row>
    <row r="11" spans="1:33" ht="16.5" customHeight="1">
      <c r="B11" s="45" t="s">
        <v>106</v>
      </c>
      <c r="C11" s="75">
        <v>1861</v>
      </c>
      <c r="D11" s="76"/>
      <c r="E11" s="75">
        <v>11759</v>
      </c>
      <c r="F11" s="76"/>
      <c r="G11" s="75">
        <v>32812176</v>
      </c>
      <c r="H11" s="75"/>
      <c r="I11" s="75">
        <v>464</v>
      </c>
      <c r="J11" s="76"/>
      <c r="K11" s="75">
        <v>3348</v>
      </c>
      <c r="L11" s="76"/>
      <c r="M11" s="75">
        <v>18767703</v>
      </c>
      <c r="N11" s="75"/>
      <c r="O11" s="82" t="s">
        <v>12</v>
      </c>
      <c r="P11" s="82"/>
      <c r="Q11" s="82" t="s">
        <v>12</v>
      </c>
      <c r="R11" s="82"/>
      <c r="S11" s="101">
        <v>1397</v>
      </c>
      <c r="T11" s="76"/>
      <c r="U11" s="81">
        <v>8411</v>
      </c>
      <c r="V11" s="76"/>
      <c r="W11" s="75">
        <v>14044473</v>
      </c>
      <c r="X11" s="75"/>
      <c r="Y11" s="82" t="s">
        <v>12</v>
      </c>
      <c r="Z11" s="82"/>
      <c r="AA11" s="82" t="s">
        <v>12</v>
      </c>
      <c r="AB11" s="82"/>
      <c r="AC11" s="84">
        <v>164373</v>
      </c>
      <c r="AD11" s="85"/>
      <c r="AE11" s="8"/>
      <c r="AF11" s="8"/>
    </row>
    <row r="12" spans="1:33" ht="16.5" customHeight="1">
      <c r="B12" s="45" t="s">
        <v>107</v>
      </c>
      <c r="C12" s="75">
        <v>1799</v>
      </c>
      <c r="D12" s="76"/>
      <c r="E12" s="75">
        <v>11330</v>
      </c>
      <c r="F12" s="76"/>
      <c r="G12" s="75">
        <v>31336355</v>
      </c>
      <c r="H12" s="75"/>
      <c r="I12" s="75">
        <v>505</v>
      </c>
      <c r="J12" s="76"/>
      <c r="K12" s="75">
        <v>3417</v>
      </c>
      <c r="L12" s="76"/>
      <c r="M12" s="75">
        <v>19203556</v>
      </c>
      <c r="N12" s="75"/>
      <c r="O12" s="82" t="s">
        <v>12</v>
      </c>
      <c r="P12" s="82"/>
      <c r="Q12" s="82" t="s">
        <v>12</v>
      </c>
      <c r="R12" s="82"/>
      <c r="S12" s="101">
        <v>1294</v>
      </c>
      <c r="T12" s="76"/>
      <c r="U12" s="81">
        <v>7913</v>
      </c>
      <c r="V12" s="76"/>
      <c r="W12" s="75">
        <v>12132799</v>
      </c>
      <c r="X12" s="75"/>
      <c r="Y12" s="82" t="s">
        <v>12</v>
      </c>
      <c r="Z12" s="82"/>
      <c r="AA12" s="82" t="s">
        <v>12</v>
      </c>
      <c r="AB12" s="82"/>
      <c r="AC12" s="84">
        <v>139080</v>
      </c>
      <c r="AD12" s="85"/>
      <c r="AE12" s="8"/>
      <c r="AF12" s="8"/>
    </row>
    <row r="13" spans="1:33" ht="16.5" customHeight="1">
      <c r="B13" s="45" t="s">
        <v>108</v>
      </c>
      <c r="C13" s="75">
        <v>1723</v>
      </c>
      <c r="D13" s="76"/>
      <c r="E13" s="75">
        <v>11296</v>
      </c>
      <c r="F13" s="76"/>
      <c r="G13" s="75">
        <v>35561602</v>
      </c>
      <c r="H13" s="75"/>
      <c r="I13" s="75">
        <v>463</v>
      </c>
      <c r="J13" s="76"/>
      <c r="K13" s="75">
        <v>3230</v>
      </c>
      <c r="L13" s="76"/>
      <c r="M13" s="75">
        <v>20242028</v>
      </c>
      <c r="N13" s="75"/>
      <c r="O13" s="82" t="s">
        <v>12</v>
      </c>
      <c r="P13" s="82"/>
      <c r="Q13" s="82" t="s">
        <v>12</v>
      </c>
      <c r="R13" s="82"/>
      <c r="S13" s="102">
        <v>1260</v>
      </c>
      <c r="T13" s="76"/>
      <c r="U13" s="81">
        <v>8066</v>
      </c>
      <c r="V13" s="76"/>
      <c r="W13" s="75">
        <v>15319574</v>
      </c>
      <c r="X13" s="75"/>
      <c r="Y13" s="82" t="s">
        <v>12</v>
      </c>
      <c r="Z13" s="82"/>
      <c r="AA13" s="82" t="s">
        <v>12</v>
      </c>
      <c r="AB13" s="82"/>
      <c r="AC13" s="84">
        <v>146378</v>
      </c>
      <c r="AD13" s="85"/>
      <c r="AE13" s="8"/>
      <c r="AF13" s="8"/>
    </row>
    <row r="14" spans="1:33" ht="16.5" customHeight="1">
      <c r="B14" s="46" t="s">
        <v>1</v>
      </c>
      <c r="C14" s="77">
        <v>1512</v>
      </c>
      <c r="D14" s="76"/>
      <c r="E14" s="77">
        <v>11167</v>
      </c>
      <c r="F14" s="76"/>
      <c r="G14" s="77">
        <v>35109069</v>
      </c>
      <c r="H14" s="77"/>
      <c r="I14" s="77">
        <v>427</v>
      </c>
      <c r="J14" s="76"/>
      <c r="K14" s="77">
        <v>3036</v>
      </c>
      <c r="L14" s="76"/>
      <c r="M14" s="77">
        <v>19413399</v>
      </c>
      <c r="N14" s="77"/>
      <c r="O14" s="83" t="s">
        <v>12</v>
      </c>
      <c r="P14" s="83"/>
      <c r="Q14" s="83" t="s">
        <v>12</v>
      </c>
      <c r="R14" s="83"/>
      <c r="S14" s="103">
        <v>1085</v>
      </c>
      <c r="T14" s="76"/>
      <c r="U14" s="93">
        <v>8131</v>
      </c>
      <c r="V14" s="76"/>
      <c r="W14" s="77">
        <v>15695670</v>
      </c>
      <c r="X14" s="77"/>
      <c r="Y14" s="83" t="s">
        <v>12</v>
      </c>
      <c r="Z14" s="83"/>
      <c r="AA14" s="83" t="s">
        <v>12</v>
      </c>
      <c r="AB14" s="83"/>
      <c r="AC14" s="84">
        <v>155112</v>
      </c>
      <c r="AD14" s="85"/>
      <c r="AE14" s="8"/>
      <c r="AF14" s="8"/>
    </row>
    <row r="15" spans="1:33" ht="16.5" customHeight="1" thickBot="1">
      <c r="B15" s="52"/>
      <c r="C15" s="94"/>
      <c r="D15" s="79"/>
      <c r="E15" s="78"/>
      <c r="F15" s="79"/>
      <c r="G15" s="78"/>
      <c r="H15" s="79"/>
      <c r="I15" s="78"/>
      <c r="J15" s="79"/>
      <c r="K15" s="78"/>
      <c r="L15" s="79"/>
      <c r="M15" s="78"/>
      <c r="N15" s="79"/>
      <c r="O15" s="88"/>
      <c r="P15" s="89"/>
      <c r="Q15" s="78"/>
      <c r="R15" s="79"/>
      <c r="S15" s="78"/>
      <c r="T15" s="79"/>
      <c r="U15" s="78"/>
      <c r="V15" s="79"/>
      <c r="W15" s="78"/>
      <c r="X15" s="79"/>
      <c r="Y15" s="78"/>
      <c r="Z15" s="79"/>
      <c r="AA15" s="78"/>
      <c r="AB15" s="79"/>
      <c r="AC15" s="78"/>
      <c r="AD15" s="100"/>
      <c r="AE15" s="8"/>
      <c r="AF15" s="8"/>
    </row>
    <row r="16" spans="1:33" ht="16.5" customHeight="1" thickTop="1">
      <c r="B16" s="5" t="s">
        <v>11</v>
      </c>
      <c r="C16" s="5"/>
      <c r="AF16" s="8"/>
      <c r="AG16" s="8"/>
    </row>
    <row r="17" spans="2:25" ht="16.5" customHeight="1">
      <c r="B17" s="5" t="s">
        <v>118</v>
      </c>
      <c r="C17" s="5"/>
    </row>
    <row r="19" spans="2:25" ht="16.5" customHeight="1">
      <c r="B19" s="6" t="s">
        <v>116</v>
      </c>
      <c r="C19" s="6"/>
    </row>
    <row r="20" spans="2:25" ht="16.5" customHeight="1" thickBot="1">
      <c r="B20" s="6"/>
      <c r="C20" s="6"/>
    </row>
    <row r="21" spans="2:25" ht="16.5" customHeight="1" thickTop="1">
      <c r="B21" s="119" t="s">
        <v>0</v>
      </c>
      <c r="C21" s="120"/>
      <c r="D21" s="128" t="s">
        <v>13</v>
      </c>
      <c r="E21" s="95" t="s">
        <v>14</v>
      </c>
      <c r="F21" s="95"/>
      <c r="G21" s="95"/>
      <c r="H21" s="95" t="s">
        <v>15</v>
      </c>
      <c r="I21" s="95"/>
      <c r="J21" s="95"/>
      <c r="K21" s="95" t="s">
        <v>16</v>
      </c>
      <c r="L21" s="95"/>
      <c r="M21" s="95"/>
      <c r="N21" s="95" t="s">
        <v>17</v>
      </c>
      <c r="O21" s="95"/>
      <c r="P21" s="95"/>
      <c r="Q21" s="95" t="s">
        <v>18</v>
      </c>
      <c r="R21" s="95"/>
      <c r="S21" s="95"/>
      <c r="T21" s="95" t="s">
        <v>19</v>
      </c>
      <c r="U21" s="95"/>
      <c r="V21" s="95"/>
      <c r="W21" s="95" t="s">
        <v>20</v>
      </c>
      <c r="X21" s="95"/>
      <c r="Y21" s="98"/>
    </row>
    <row r="22" spans="2:25" ht="16.5" customHeight="1">
      <c r="B22" s="121"/>
      <c r="C22" s="122"/>
      <c r="D22" s="113"/>
      <c r="E22" s="7" t="s">
        <v>6</v>
      </c>
      <c r="F22" s="7" t="s">
        <v>7</v>
      </c>
      <c r="G22" s="7" t="s">
        <v>10</v>
      </c>
      <c r="H22" s="7" t="s">
        <v>6</v>
      </c>
      <c r="I22" s="7" t="s">
        <v>7</v>
      </c>
      <c r="J22" s="7" t="s">
        <v>10</v>
      </c>
      <c r="K22" s="7" t="s">
        <v>6</v>
      </c>
      <c r="L22" s="7" t="s">
        <v>7</v>
      </c>
      <c r="M22" s="7" t="s">
        <v>10</v>
      </c>
      <c r="N22" s="7" t="s">
        <v>6</v>
      </c>
      <c r="O22" s="7" t="s">
        <v>7</v>
      </c>
      <c r="P22" s="7" t="s">
        <v>10</v>
      </c>
      <c r="Q22" s="7" t="s">
        <v>6</v>
      </c>
      <c r="R22" s="7" t="s">
        <v>7</v>
      </c>
      <c r="S22" s="7" t="s">
        <v>10</v>
      </c>
      <c r="T22" s="7" t="s">
        <v>6</v>
      </c>
      <c r="U22" s="7" t="s">
        <v>7</v>
      </c>
      <c r="V22" s="7" t="s">
        <v>10</v>
      </c>
      <c r="W22" s="7" t="s">
        <v>6</v>
      </c>
      <c r="X22" s="7" t="s">
        <v>7</v>
      </c>
      <c r="Y22" s="11" t="s">
        <v>10</v>
      </c>
    </row>
    <row r="23" spans="2:25" ht="16.5" customHeight="1">
      <c r="B23" s="106"/>
      <c r="C23" s="106"/>
      <c r="D23" s="12"/>
      <c r="E23" s="13"/>
      <c r="F23" s="13"/>
      <c r="G23" s="14"/>
      <c r="H23" s="14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2:25" ht="16.5" customHeight="1">
      <c r="B24" s="106" t="s">
        <v>105</v>
      </c>
      <c r="C24" s="106"/>
      <c r="D24" s="16">
        <v>2104</v>
      </c>
      <c r="E24" s="17">
        <v>1326</v>
      </c>
      <c r="F24" s="17">
        <v>232</v>
      </c>
      <c r="G24" s="18">
        <v>1094</v>
      </c>
      <c r="H24" s="18">
        <v>456</v>
      </c>
      <c r="I24" s="17">
        <v>178</v>
      </c>
      <c r="J24" s="17">
        <v>278</v>
      </c>
      <c r="K24" s="17">
        <v>206</v>
      </c>
      <c r="L24" s="17">
        <v>61</v>
      </c>
      <c r="M24" s="17">
        <v>145</v>
      </c>
      <c r="N24" s="17">
        <v>61</v>
      </c>
      <c r="O24" s="19">
        <v>14</v>
      </c>
      <c r="P24" s="19">
        <v>47</v>
      </c>
      <c r="Q24" s="19">
        <v>35</v>
      </c>
      <c r="R24" s="19">
        <v>11</v>
      </c>
      <c r="S24" s="19">
        <v>24</v>
      </c>
      <c r="T24" s="19">
        <v>17</v>
      </c>
      <c r="U24" s="19">
        <v>5</v>
      </c>
      <c r="V24" s="19">
        <v>12</v>
      </c>
      <c r="W24" s="19">
        <v>3</v>
      </c>
      <c r="X24" s="19">
        <v>0</v>
      </c>
      <c r="Y24" s="19">
        <v>3</v>
      </c>
    </row>
    <row r="25" spans="2:25" ht="16.5" customHeight="1">
      <c r="B25" s="106" t="s">
        <v>106</v>
      </c>
      <c r="C25" s="106"/>
      <c r="D25" s="16">
        <v>1412</v>
      </c>
      <c r="E25" s="17">
        <v>887</v>
      </c>
      <c r="F25" s="17">
        <v>168</v>
      </c>
      <c r="G25" s="18">
        <v>719</v>
      </c>
      <c r="H25" s="18">
        <v>297</v>
      </c>
      <c r="I25" s="17">
        <v>103</v>
      </c>
      <c r="J25" s="17">
        <v>194</v>
      </c>
      <c r="K25" s="17">
        <v>150</v>
      </c>
      <c r="L25" s="17">
        <v>55</v>
      </c>
      <c r="M25" s="17">
        <v>95</v>
      </c>
      <c r="N25" s="17">
        <v>41</v>
      </c>
      <c r="O25" s="19">
        <v>9</v>
      </c>
      <c r="P25" s="19">
        <v>32</v>
      </c>
      <c r="Q25" s="19">
        <v>21</v>
      </c>
      <c r="R25" s="19">
        <v>11</v>
      </c>
      <c r="S25" s="19">
        <v>10</v>
      </c>
      <c r="T25" s="19">
        <v>13</v>
      </c>
      <c r="U25" s="19">
        <v>1</v>
      </c>
      <c r="V25" s="19">
        <v>12</v>
      </c>
      <c r="W25" s="19">
        <v>3</v>
      </c>
      <c r="X25" s="19">
        <v>0</v>
      </c>
      <c r="Y25" s="19">
        <v>3</v>
      </c>
    </row>
    <row r="26" spans="2:25" ht="16.5" customHeight="1">
      <c r="B26" s="106" t="s">
        <v>107</v>
      </c>
      <c r="C26" s="106"/>
      <c r="D26" s="16">
        <v>1331</v>
      </c>
      <c r="E26" s="17">
        <v>813</v>
      </c>
      <c r="F26" s="17">
        <v>170</v>
      </c>
      <c r="G26" s="18">
        <v>643</v>
      </c>
      <c r="H26" s="18">
        <v>296</v>
      </c>
      <c r="I26" s="17">
        <v>120</v>
      </c>
      <c r="J26" s="17">
        <v>176</v>
      </c>
      <c r="K26" s="17">
        <v>142</v>
      </c>
      <c r="L26" s="17">
        <v>54</v>
      </c>
      <c r="M26" s="17">
        <v>88</v>
      </c>
      <c r="N26" s="17">
        <v>46</v>
      </c>
      <c r="O26" s="19">
        <v>16</v>
      </c>
      <c r="P26" s="19">
        <v>30</v>
      </c>
      <c r="Q26" s="19">
        <v>27</v>
      </c>
      <c r="R26" s="19">
        <v>9</v>
      </c>
      <c r="S26" s="19">
        <v>18</v>
      </c>
      <c r="T26" s="19">
        <v>5</v>
      </c>
      <c r="U26" s="19">
        <v>3</v>
      </c>
      <c r="V26" s="19">
        <v>2</v>
      </c>
      <c r="W26" s="19">
        <v>2</v>
      </c>
      <c r="X26" s="19">
        <v>0</v>
      </c>
      <c r="Y26" s="19">
        <v>2</v>
      </c>
    </row>
    <row r="27" spans="2:25" ht="16.5" customHeight="1">
      <c r="B27" s="106" t="s">
        <v>108</v>
      </c>
      <c r="C27" s="106"/>
      <c r="D27" s="16">
        <v>1425</v>
      </c>
      <c r="E27" s="17">
        <v>834</v>
      </c>
      <c r="F27" s="17">
        <v>170</v>
      </c>
      <c r="G27" s="18">
        <v>664</v>
      </c>
      <c r="H27" s="18">
        <v>321</v>
      </c>
      <c r="I27" s="17">
        <v>109</v>
      </c>
      <c r="J27" s="17">
        <v>212</v>
      </c>
      <c r="K27" s="17">
        <v>179</v>
      </c>
      <c r="L27" s="17">
        <v>65</v>
      </c>
      <c r="M27" s="17">
        <v>114</v>
      </c>
      <c r="N27" s="17">
        <v>47</v>
      </c>
      <c r="O27" s="19">
        <v>12</v>
      </c>
      <c r="P27" s="19">
        <v>35</v>
      </c>
      <c r="Q27" s="19">
        <v>26</v>
      </c>
      <c r="R27" s="19">
        <v>7</v>
      </c>
      <c r="S27" s="19">
        <v>19</v>
      </c>
      <c r="T27" s="19">
        <v>15</v>
      </c>
      <c r="U27" s="19">
        <v>4</v>
      </c>
      <c r="V27" s="19">
        <v>11</v>
      </c>
      <c r="W27" s="19">
        <v>3</v>
      </c>
      <c r="X27" s="19">
        <v>0</v>
      </c>
      <c r="Y27" s="19">
        <v>3</v>
      </c>
    </row>
    <row r="28" spans="2:25" s="8" customFormat="1" ht="16.5" customHeight="1">
      <c r="B28" s="107" t="s">
        <v>1</v>
      </c>
      <c r="C28" s="107"/>
      <c r="D28" s="73">
        <v>1332</v>
      </c>
      <c r="E28" s="74">
        <v>773</v>
      </c>
      <c r="F28" s="74">
        <v>185</v>
      </c>
      <c r="G28" s="53">
        <v>588</v>
      </c>
      <c r="H28" s="53">
        <v>285</v>
      </c>
      <c r="I28" s="74">
        <v>102</v>
      </c>
      <c r="J28" s="74">
        <v>183</v>
      </c>
      <c r="K28" s="74">
        <v>170</v>
      </c>
      <c r="L28" s="74">
        <v>54</v>
      </c>
      <c r="M28" s="74">
        <v>116</v>
      </c>
      <c r="N28" s="74">
        <v>55</v>
      </c>
      <c r="O28" s="30">
        <v>14</v>
      </c>
      <c r="P28" s="30">
        <v>41</v>
      </c>
      <c r="Q28" s="30">
        <v>30</v>
      </c>
      <c r="R28" s="30">
        <v>9</v>
      </c>
      <c r="S28" s="30">
        <v>21</v>
      </c>
      <c r="T28" s="30">
        <v>14</v>
      </c>
      <c r="U28" s="30">
        <v>3</v>
      </c>
      <c r="V28" s="30">
        <v>11</v>
      </c>
      <c r="W28" s="30">
        <v>5</v>
      </c>
      <c r="X28" s="34">
        <v>0</v>
      </c>
      <c r="Y28" s="30">
        <v>5</v>
      </c>
    </row>
    <row r="29" spans="2:25" s="8" customFormat="1" ht="16.5" customHeight="1" thickBot="1">
      <c r="B29" s="108"/>
      <c r="C29" s="108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2:25" s="8" customFormat="1" ht="16.5" customHeight="1" thickTop="1">
      <c r="B30" s="5" t="s">
        <v>138</v>
      </c>
      <c r="E30" s="23"/>
      <c r="F30" s="23"/>
      <c r="G30" s="23"/>
      <c r="H30" s="24"/>
      <c r="I30" s="24"/>
      <c r="J30" s="25"/>
      <c r="K30" s="24"/>
      <c r="L30" s="24"/>
      <c r="M30" s="24"/>
      <c r="N30" s="24"/>
    </row>
    <row r="31" spans="2:25" s="8" customFormat="1" ht="16.5" customHeight="1">
      <c r="B31" s="5" t="s">
        <v>118</v>
      </c>
      <c r="E31" s="25"/>
      <c r="F31" s="25"/>
      <c r="G31" s="25"/>
      <c r="H31" s="24"/>
      <c r="I31" s="24"/>
      <c r="J31" s="25"/>
      <c r="K31" s="24"/>
      <c r="L31" s="24"/>
      <c r="M31" s="24"/>
      <c r="N31" s="24"/>
    </row>
    <row r="32" spans="2:25" s="8" customFormat="1" ht="16.5" customHeight="1">
      <c r="B32" s="10"/>
      <c r="C32" s="26"/>
      <c r="D32" s="26"/>
      <c r="E32" s="27"/>
      <c r="F32" s="27"/>
      <c r="G32" s="25"/>
      <c r="H32" s="27"/>
      <c r="I32" s="27"/>
      <c r="J32" s="28"/>
      <c r="K32" s="27"/>
      <c r="L32" s="27"/>
      <c r="M32" s="27"/>
      <c r="N32" s="27"/>
      <c r="O32" s="27"/>
      <c r="P32" s="27"/>
      <c r="Q32" s="27"/>
      <c r="R32" s="27"/>
      <c r="S32" s="28"/>
      <c r="T32" s="27"/>
      <c r="U32" s="27"/>
      <c r="V32" s="27"/>
    </row>
    <row r="33" spans="2:31" s="8" customFormat="1" ht="16.5" customHeight="1">
      <c r="B33" s="6" t="s">
        <v>117</v>
      </c>
      <c r="P33" s="3"/>
      <c r="Q33" s="6" t="s">
        <v>121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2:31" s="8" customFormat="1" ht="16.5" customHeight="1" thickBot="1">
      <c r="B34" s="6"/>
      <c r="P34" s="3"/>
      <c r="Q34" s="6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E34" s="50" t="s">
        <v>94</v>
      </c>
    </row>
    <row r="35" spans="2:31" s="8" customFormat="1" ht="16.5" customHeight="1" thickTop="1">
      <c r="B35" s="125" t="s">
        <v>0</v>
      </c>
      <c r="C35" s="90"/>
      <c r="D35" s="128" t="s">
        <v>119</v>
      </c>
      <c r="E35" s="98" t="s">
        <v>119</v>
      </c>
      <c r="F35" s="138"/>
      <c r="G35" s="139"/>
      <c r="H35" s="98" t="s">
        <v>22</v>
      </c>
      <c r="I35" s="138"/>
      <c r="J35" s="139"/>
      <c r="K35" s="98" t="s">
        <v>120</v>
      </c>
      <c r="L35" s="138"/>
      <c r="M35" s="138"/>
      <c r="Q35" s="90" t="s">
        <v>0</v>
      </c>
      <c r="R35" s="132"/>
      <c r="S35" s="128" t="s">
        <v>5</v>
      </c>
      <c r="T35" s="128" t="s">
        <v>122</v>
      </c>
      <c r="U35" s="128" t="s">
        <v>123</v>
      </c>
      <c r="V35" s="128" t="s">
        <v>124</v>
      </c>
      <c r="W35" s="128" t="s">
        <v>125</v>
      </c>
      <c r="X35" s="128" t="s">
        <v>126</v>
      </c>
      <c r="Y35" s="128" t="s">
        <v>108</v>
      </c>
      <c r="Z35" s="128" t="s">
        <v>127</v>
      </c>
      <c r="AA35" s="128" t="s">
        <v>128</v>
      </c>
      <c r="AB35" s="128" t="s">
        <v>129</v>
      </c>
      <c r="AC35" s="116" t="s">
        <v>130</v>
      </c>
      <c r="AD35" s="116" t="s">
        <v>1</v>
      </c>
      <c r="AE35" s="116" t="s">
        <v>28</v>
      </c>
    </row>
    <row r="36" spans="2:31" ht="16.5" customHeight="1">
      <c r="B36" s="126"/>
      <c r="C36" s="91"/>
      <c r="D36" s="129"/>
      <c r="E36" s="135" t="s">
        <v>25</v>
      </c>
      <c r="F36" s="136"/>
      <c r="G36" s="137"/>
      <c r="H36" s="135" t="s">
        <v>25</v>
      </c>
      <c r="I36" s="140"/>
      <c r="J36" s="141"/>
      <c r="K36" s="135" t="s">
        <v>25</v>
      </c>
      <c r="L36" s="140"/>
      <c r="M36" s="140"/>
      <c r="Q36" s="91"/>
      <c r="R36" s="133"/>
      <c r="S36" s="129"/>
      <c r="T36" s="133"/>
      <c r="U36" s="129"/>
      <c r="V36" s="129"/>
      <c r="W36" s="129"/>
      <c r="X36" s="129"/>
      <c r="Y36" s="129"/>
      <c r="Z36" s="129"/>
      <c r="AA36" s="129"/>
      <c r="AB36" s="129"/>
      <c r="AC36" s="117"/>
      <c r="AD36" s="117"/>
      <c r="AE36" s="117"/>
    </row>
    <row r="37" spans="2:31" ht="16.5" customHeight="1">
      <c r="B37" s="126"/>
      <c r="C37" s="91"/>
      <c r="D37" s="129"/>
      <c r="E37" s="112" t="s">
        <v>26</v>
      </c>
      <c r="F37" s="112" t="s">
        <v>23</v>
      </c>
      <c r="G37" s="112" t="s">
        <v>24</v>
      </c>
      <c r="H37" s="112" t="s">
        <v>26</v>
      </c>
      <c r="I37" s="112" t="s">
        <v>23</v>
      </c>
      <c r="J37" s="112" t="s">
        <v>24</v>
      </c>
      <c r="K37" s="112" t="s">
        <v>26</v>
      </c>
      <c r="L37" s="112" t="s">
        <v>23</v>
      </c>
      <c r="M37" s="114" t="s">
        <v>24</v>
      </c>
      <c r="Q37" s="91"/>
      <c r="R37" s="133"/>
      <c r="S37" s="129"/>
      <c r="T37" s="133"/>
      <c r="U37" s="129"/>
      <c r="V37" s="129"/>
      <c r="W37" s="129"/>
      <c r="X37" s="129"/>
      <c r="Y37" s="129"/>
      <c r="Z37" s="129"/>
      <c r="AA37" s="129"/>
      <c r="AB37" s="129"/>
      <c r="AC37" s="117"/>
      <c r="AD37" s="117"/>
      <c r="AE37" s="117"/>
    </row>
    <row r="38" spans="2:31" ht="16.5" customHeight="1">
      <c r="B38" s="127"/>
      <c r="C38" s="92"/>
      <c r="D38" s="113"/>
      <c r="E38" s="113"/>
      <c r="F38" s="113"/>
      <c r="G38" s="113"/>
      <c r="H38" s="113"/>
      <c r="I38" s="113"/>
      <c r="J38" s="113"/>
      <c r="K38" s="113"/>
      <c r="L38" s="113"/>
      <c r="M38" s="115"/>
      <c r="Q38" s="92"/>
      <c r="R38" s="134"/>
      <c r="S38" s="113"/>
      <c r="T38" s="134"/>
      <c r="U38" s="113"/>
      <c r="V38" s="113"/>
      <c r="W38" s="113"/>
      <c r="X38" s="113"/>
      <c r="Y38" s="113"/>
      <c r="Z38" s="113"/>
      <c r="AA38" s="113"/>
      <c r="AB38" s="113"/>
      <c r="AC38" s="115"/>
      <c r="AD38" s="115"/>
      <c r="AE38" s="115"/>
    </row>
    <row r="39" spans="2:31" s="6" customFormat="1" ht="16.5" customHeight="1">
      <c r="B39" s="109"/>
      <c r="C39" s="110"/>
      <c r="D39" s="16"/>
      <c r="F39" s="38"/>
      <c r="G39" s="38"/>
      <c r="H39" s="38"/>
      <c r="I39" s="38"/>
      <c r="J39" s="38"/>
      <c r="K39" s="38"/>
      <c r="L39" s="34"/>
      <c r="M39" s="34"/>
      <c r="Q39" s="123"/>
      <c r="R39" s="110"/>
      <c r="S39" s="16"/>
      <c r="T39" s="48"/>
      <c r="U39" s="48"/>
      <c r="V39" s="48"/>
      <c r="W39" s="48"/>
      <c r="X39" s="48"/>
      <c r="Y39" s="48"/>
      <c r="Z39" s="48"/>
      <c r="AA39" s="48"/>
      <c r="AB39" s="48"/>
      <c r="AC39" s="34"/>
      <c r="AD39" s="34"/>
      <c r="AE39" s="34"/>
    </row>
    <row r="40" spans="2:31" ht="16.5" customHeight="1">
      <c r="B40" s="111" t="s">
        <v>105</v>
      </c>
      <c r="C40" s="106"/>
      <c r="D40" s="18" t="s">
        <v>12</v>
      </c>
      <c r="E40" s="18" t="s">
        <v>12</v>
      </c>
      <c r="F40" s="18" t="s">
        <v>12</v>
      </c>
      <c r="G40" s="18" t="s">
        <v>12</v>
      </c>
      <c r="H40" s="18" t="s">
        <v>109</v>
      </c>
      <c r="I40" s="18" t="s">
        <v>109</v>
      </c>
      <c r="J40" s="18" t="s">
        <v>109</v>
      </c>
      <c r="K40" s="18" t="s">
        <v>109</v>
      </c>
      <c r="L40" s="18" t="s">
        <v>109</v>
      </c>
      <c r="M40" s="18" t="s">
        <v>109</v>
      </c>
      <c r="Q40" s="124" t="s">
        <v>119</v>
      </c>
      <c r="R40" s="107"/>
      <c r="S40" s="34">
        <v>1332</v>
      </c>
      <c r="T40" s="34">
        <v>495</v>
      </c>
      <c r="U40" s="51">
        <v>175</v>
      </c>
      <c r="V40" s="51">
        <v>204</v>
      </c>
      <c r="W40" s="51">
        <v>280</v>
      </c>
      <c r="X40" s="51">
        <v>20</v>
      </c>
      <c r="Y40" s="51">
        <v>37</v>
      </c>
      <c r="Z40" s="51">
        <v>25</v>
      </c>
      <c r="AA40" s="51">
        <v>21</v>
      </c>
      <c r="AB40" s="51">
        <v>29</v>
      </c>
      <c r="AC40" s="34">
        <v>22</v>
      </c>
      <c r="AD40" s="34">
        <v>6</v>
      </c>
      <c r="AE40" s="34">
        <v>18</v>
      </c>
    </row>
    <row r="41" spans="2:31" ht="16.5" customHeight="1">
      <c r="B41" s="111" t="s">
        <v>106</v>
      </c>
      <c r="C41" s="106"/>
      <c r="D41" s="16">
        <v>1412</v>
      </c>
      <c r="E41" s="19">
        <v>870</v>
      </c>
      <c r="F41" s="19">
        <v>74</v>
      </c>
      <c r="G41" s="19">
        <v>468</v>
      </c>
      <c r="H41" s="38">
        <v>290</v>
      </c>
      <c r="I41" s="38">
        <v>67</v>
      </c>
      <c r="J41" s="38">
        <v>461</v>
      </c>
      <c r="K41" s="38">
        <v>580</v>
      </c>
      <c r="L41" s="19">
        <v>7</v>
      </c>
      <c r="M41" s="19">
        <v>7</v>
      </c>
      <c r="Q41" s="131"/>
      <c r="R41" s="106"/>
      <c r="S41" s="16"/>
      <c r="T41" s="19"/>
      <c r="U41" s="48"/>
      <c r="V41" s="48"/>
      <c r="W41" s="48"/>
      <c r="X41" s="48"/>
      <c r="Y41" s="48"/>
      <c r="Z41" s="48"/>
      <c r="AA41" s="48"/>
      <c r="AB41" s="48"/>
      <c r="AC41" s="19"/>
      <c r="AD41" s="19"/>
      <c r="AE41" s="19"/>
    </row>
    <row r="42" spans="2:31" ht="16.5" customHeight="1">
      <c r="B42" s="111" t="s">
        <v>107</v>
      </c>
      <c r="C42" s="106"/>
      <c r="D42" s="20">
        <v>1331</v>
      </c>
      <c r="E42" s="19">
        <v>761</v>
      </c>
      <c r="F42" s="19">
        <v>77</v>
      </c>
      <c r="G42" s="19">
        <v>493</v>
      </c>
      <c r="H42" s="38">
        <v>288</v>
      </c>
      <c r="I42" s="38">
        <v>73</v>
      </c>
      <c r="J42" s="38">
        <v>486</v>
      </c>
      <c r="K42" s="38">
        <v>473</v>
      </c>
      <c r="L42" s="19">
        <v>4</v>
      </c>
      <c r="M42" s="19">
        <v>7</v>
      </c>
      <c r="Q42" s="104" t="s">
        <v>131</v>
      </c>
      <c r="R42" s="105"/>
      <c r="S42" s="16">
        <v>367</v>
      </c>
      <c r="T42" s="19">
        <v>151</v>
      </c>
      <c r="U42" s="48">
        <v>50</v>
      </c>
      <c r="V42" s="48">
        <v>59</v>
      </c>
      <c r="W42" s="48">
        <v>69</v>
      </c>
      <c r="X42" s="48">
        <v>10</v>
      </c>
      <c r="Y42" s="48">
        <v>2</v>
      </c>
      <c r="Z42" s="48">
        <v>7</v>
      </c>
      <c r="AA42" s="48">
        <v>7</v>
      </c>
      <c r="AB42" s="48">
        <v>3</v>
      </c>
      <c r="AC42" s="19">
        <v>2</v>
      </c>
      <c r="AD42" s="19">
        <v>1</v>
      </c>
      <c r="AE42" s="19">
        <v>6</v>
      </c>
    </row>
    <row r="43" spans="2:31" ht="16.5" customHeight="1">
      <c r="B43" s="111" t="s">
        <v>108</v>
      </c>
      <c r="C43" s="106"/>
      <c r="D43" s="20">
        <v>1425</v>
      </c>
      <c r="E43" s="19">
        <v>767</v>
      </c>
      <c r="F43" s="19">
        <v>84</v>
      </c>
      <c r="G43" s="19">
        <v>574</v>
      </c>
      <c r="H43" s="38">
        <v>284</v>
      </c>
      <c r="I43" s="38">
        <v>82</v>
      </c>
      <c r="J43" s="38">
        <v>566</v>
      </c>
      <c r="K43" s="38">
        <v>483</v>
      </c>
      <c r="L43" s="19">
        <v>2</v>
      </c>
      <c r="M43" s="19">
        <v>8</v>
      </c>
      <c r="Q43" s="104"/>
      <c r="R43" s="105"/>
      <c r="S43" s="16"/>
      <c r="T43" s="19"/>
      <c r="U43" s="48"/>
      <c r="V43" s="48"/>
      <c r="W43" s="48"/>
      <c r="X43" s="48"/>
      <c r="Y43" s="48"/>
      <c r="Z43" s="48"/>
      <c r="AA43" s="48"/>
      <c r="AB43" s="48"/>
      <c r="AC43" s="19"/>
      <c r="AD43" s="19"/>
      <c r="AE43" s="19"/>
    </row>
    <row r="44" spans="2:31" ht="16.5" customHeight="1">
      <c r="B44" s="130" t="s">
        <v>27</v>
      </c>
      <c r="C44" s="107"/>
      <c r="D44" s="30">
        <v>1332</v>
      </c>
      <c r="E44" s="34">
        <v>665</v>
      </c>
      <c r="F44" s="34">
        <v>92</v>
      </c>
      <c r="G44" s="34">
        <v>575</v>
      </c>
      <c r="H44" s="53" t="s">
        <v>109</v>
      </c>
      <c r="I44" s="53" t="s">
        <v>109</v>
      </c>
      <c r="J44" s="53" t="s">
        <v>109</v>
      </c>
      <c r="K44" s="53" t="s">
        <v>109</v>
      </c>
      <c r="L44" s="53" t="s">
        <v>109</v>
      </c>
      <c r="M44" s="53" t="s">
        <v>109</v>
      </c>
      <c r="Q44" s="104" t="s">
        <v>132</v>
      </c>
      <c r="R44" s="105"/>
      <c r="S44" s="47">
        <v>965</v>
      </c>
      <c r="T44" s="47">
        <v>344</v>
      </c>
      <c r="U44" s="47">
        <v>125</v>
      </c>
      <c r="V44" s="47">
        <v>145</v>
      </c>
      <c r="W44" s="47">
        <v>211</v>
      </c>
      <c r="X44" s="47">
        <v>10</v>
      </c>
      <c r="Y44" s="47">
        <v>35</v>
      </c>
      <c r="Z44" s="47">
        <v>18</v>
      </c>
      <c r="AA44" s="47">
        <v>14</v>
      </c>
      <c r="AB44" s="47">
        <v>26</v>
      </c>
      <c r="AC44" s="47">
        <v>20</v>
      </c>
      <c r="AD44" s="47">
        <v>5</v>
      </c>
      <c r="AE44" s="47">
        <v>12</v>
      </c>
    </row>
    <row r="45" spans="2:31" ht="16.5" customHeight="1" thickBot="1">
      <c r="B45" s="9"/>
      <c r="C45" s="29"/>
      <c r="D45" s="35"/>
      <c r="E45" s="35"/>
      <c r="F45" s="35"/>
      <c r="G45" s="35"/>
      <c r="H45" s="35"/>
      <c r="I45" s="35"/>
      <c r="J45" s="35"/>
      <c r="K45" s="35"/>
      <c r="L45" s="35"/>
      <c r="M45" s="35"/>
      <c r="Q45" s="9"/>
      <c r="R45" s="2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2:31" ht="16.5" customHeight="1" thickTop="1">
      <c r="B46" s="5" t="s">
        <v>139</v>
      </c>
      <c r="Q46" s="5" t="s">
        <v>140</v>
      </c>
    </row>
    <row r="47" spans="2:31" ht="16.5" customHeight="1">
      <c r="B47" s="5" t="s">
        <v>137</v>
      </c>
      <c r="Q47" s="56" t="s">
        <v>133</v>
      </c>
    </row>
    <row r="48" spans="2:31" ht="16.5" customHeight="1">
      <c r="B48" s="10"/>
    </row>
    <row r="56" spans="2:31" s="8" customFormat="1" ht="16.5" customHeight="1"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2:31" s="8" customFormat="1" ht="16.5" customHeight="1"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2:31" ht="16.5" customHeight="1">
      <c r="B58" s="31"/>
      <c r="C58" s="31"/>
      <c r="D58" s="31"/>
      <c r="E58" s="31"/>
      <c r="F58" s="31"/>
      <c r="G58" s="31"/>
      <c r="H58" s="31"/>
      <c r="I58" s="31"/>
      <c r="J58" s="31"/>
    </row>
    <row r="63" spans="2:31" s="8" customFormat="1" ht="16.5" customHeight="1">
      <c r="B63" s="2"/>
      <c r="C63" s="2"/>
      <c r="D63" s="2"/>
      <c r="E63" s="2"/>
      <c r="F63" s="2"/>
      <c r="G63" s="2"/>
      <c r="H63" s="2"/>
      <c r="I63" s="2"/>
      <c r="J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2:31" s="8" customFormat="1" ht="16.5" customHeight="1">
      <c r="B64" s="2"/>
      <c r="C64" s="2"/>
      <c r="D64" s="2"/>
      <c r="E64" s="2"/>
      <c r="F64" s="2"/>
      <c r="G64" s="2"/>
      <c r="H64" s="2"/>
      <c r="I64" s="2"/>
      <c r="J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2" s="8" customFormat="1" ht="16.5" customHeight="1">
      <c r="B65" s="2"/>
      <c r="C65" s="2"/>
      <c r="D65" s="2"/>
      <c r="E65" s="2"/>
      <c r="F65" s="2"/>
      <c r="G65" s="2"/>
      <c r="H65" s="2"/>
      <c r="I65" s="2"/>
      <c r="J65" s="2"/>
      <c r="K65" s="24"/>
      <c r="L65" s="24"/>
      <c r="M65" s="24"/>
      <c r="N65" s="24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2" s="8" customFormat="1" ht="16.5" customHeight="1">
      <c r="B66" s="2"/>
      <c r="C66" s="2"/>
      <c r="D66" s="2"/>
      <c r="E66" s="2"/>
      <c r="F66" s="2"/>
      <c r="G66" s="2"/>
      <c r="H66" s="2"/>
      <c r="I66" s="2"/>
      <c r="J66" s="2"/>
      <c r="K66" s="24"/>
      <c r="L66" s="24"/>
      <c r="M66" s="24"/>
      <c r="N66" s="24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2" s="8" customFormat="1" ht="16.5" customHeight="1">
      <c r="B67" s="2"/>
      <c r="C67" s="2"/>
      <c r="D67" s="2"/>
      <c r="E67" s="2"/>
      <c r="F67" s="2"/>
      <c r="G67" s="2"/>
      <c r="H67" s="2"/>
      <c r="I67" s="2"/>
      <c r="J67" s="2"/>
      <c r="K67" s="24"/>
      <c r="L67" s="24"/>
      <c r="M67" s="24"/>
      <c r="N67" s="24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2" s="8" customFormat="1" ht="16.5" customHeight="1">
      <c r="B68" s="2"/>
      <c r="C68" s="2"/>
      <c r="D68" s="2"/>
      <c r="E68" s="2"/>
      <c r="F68" s="2"/>
      <c r="G68" s="2"/>
      <c r="H68" s="2"/>
      <c r="I68" s="2"/>
      <c r="J68" s="2"/>
      <c r="K68" s="27"/>
      <c r="L68" s="27"/>
      <c r="M68" s="27"/>
      <c r="N68" s="27"/>
      <c r="O68" s="27"/>
      <c r="P68" s="2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2" s="31" customFormat="1" ht="16.5" customHeight="1">
      <c r="B69" s="2"/>
      <c r="C69" s="2"/>
      <c r="D69" s="2"/>
      <c r="E69" s="2"/>
      <c r="F69" s="2"/>
      <c r="G69" s="2"/>
      <c r="H69" s="2"/>
      <c r="I69" s="2"/>
      <c r="J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2" ht="16.5" customHeight="1">
      <c r="AF70" s="3"/>
    </row>
    <row r="74" spans="1:32" ht="16.5" customHeight="1">
      <c r="A74" s="1"/>
    </row>
    <row r="100" spans="2:3" ht="16.5" customHeight="1">
      <c r="B100" s="1"/>
      <c r="C100" s="1"/>
    </row>
    <row r="119" spans="1:34" ht="16.5" customHeight="1">
      <c r="AH119" s="3"/>
    </row>
    <row r="123" spans="1:34" ht="16.5" customHeight="1">
      <c r="A123" s="1"/>
    </row>
    <row r="149" spans="2:3" ht="16.5" customHeight="1">
      <c r="B149" s="1"/>
      <c r="C149" s="1"/>
    </row>
    <row r="168" spans="1:32" ht="16.5" customHeight="1">
      <c r="AF168" s="3"/>
    </row>
    <row r="172" spans="1:32" ht="16.5" customHeight="1">
      <c r="A172" s="1"/>
    </row>
    <row r="198" spans="2:3" ht="16.5" customHeight="1">
      <c r="B198" s="1"/>
      <c r="C198" s="1"/>
    </row>
    <row r="217" spans="1:32" ht="16.5" customHeight="1">
      <c r="AF217" s="3"/>
    </row>
    <row r="221" spans="1:32" ht="16.5" customHeight="1">
      <c r="A221" s="1"/>
    </row>
    <row r="247" spans="2:3" ht="16.5" customHeight="1">
      <c r="B247" s="1"/>
      <c r="C247" s="1"/>
    </row>
    <row r="266" spans="1:33" ht="16.5" customHeight="1">
      <c r="AG266" s="3"/>
    </row>
    <row r="270" spans="1:33" ht="16.5" customHeight="1">
      <c r="A270" s="1"/>
    </row>
    <row r="296" spans="2:3" ht="16.5" customHeight="1">
      <c r="B296" s="1"/>
      <c r="C296" s="1"/>
    </row>
    <row r="315" spans="1:33" ht="16.5" customHeight="1">
      <c r="AG315" s="3"/>
    </row>
    <row r="319" spans="1:33" ht="16.5" customHeight="1">
      <c r="A319" s="1"/>
    </row>
    <row r="345" spans="2:3" ht="16.5" customHeight="1">
      <c r="B345" s="1"/>
      <c r="C345" s="1"/>
    </row>
    <row r="364" spans="1:33" ht="16.5" customHeight="1">
      <c r="AG364" s="3"/>
    </row>
    <row r="368" spans="1:33" ht="16.5" customHeight="1">
      <c r="A368" s="1"/>
    </row>
  </sheetData>
  <mergeCells count="176">
    <mergeCell ref="Y35:Y38"/>
    <mergeCell ref="Z35:Z38"/>
    <mergeCell ref="Q35:R38"/>
    <mergeCell ref="S35:S38"/>
    <mergeCell ref="T35:T38"/>
    <mergeCell ref="U35:U38"/>
    <mergeCell ref="V35:V38"/>
    <mergeCell ref="W35:W38"/>
    <mergeCell ref="F37:F38"/>
    <mergeCell ref="K37:K38"/>
    <mergeCell ref="L37:L38"/>
    <mergeCell ref="E36:G36"/>
    <mergeCell ref="E35:G35"/>
    <mergeCell ref="H35:J35"/>
    <mergeCell ref="K35:M35"/>
    <mergeCell ref="H36:J36"/>
    <mergeCell ref="K36:M36"/>
    <mergeCell ref="G37:G38"/>
    <mergeCell ref="H37:H38"/>
    <mergeCell ref="I37:I38"/>
    <mergeCell ref="J37:J38"/>
    <mergeCell ref="Q44:R44"/>
    <mergeCell ref="AD35:AD38"/>
    <mergeCell ref="AE35:AE38"/>
    <mergeCell ref="B2:P2"/>
    <mergeCell ref="G10:H10"/>
    <mergeCell ref="G11:H11"/>
    <mergeCell ref="G12:H12"/>
    <mergeCell ref="B21:C22"/>
    <mergeCell ref="Q39:R39"/>
    <mergeCell ref="Q40:R40"/>
    <mergeCell ref="B35:C38"/>
    <mergeCell ref="D21:D22"/>
    <mergeCell ref="D35:D38"/>
    <mergeCell ref="O11:P11"/>
    <mergeCell ref="B23:C23"/>
    <mergeCell ref="B24:C24"/>
    <mergeCell ref="B44:C44"/>
    <mergeCell ref="B40:C40"/>
    <mergeCell ref="Q41:R41"/>
    <mergeCell ref="Q42:R42"/>
    <mergeCell ref="X35:X38"/>
    <mergeCell ref="AA35:AA38"/>
    <mergeCell ref="AB35:AB38"/>
    <mergeCell ref="AC35:AC38"/>
    <mergeCell ref="Q43:R43"/>
    <mergeCell ref="B26:C26"/>
    <mergeCell ref="B25:C25"/>
    <mergeCell ref="B27:C27"/>
    <mergeCell ref="B28:C28"/>
    <mergeCell ref="B29:C29"/>
    <mergeCell ref="M10:N10"/>
    <mergeCell ref="H21:J21"/>
    <mergeCell ref="K21:M21"/>
    <mergeCell ref="N21:P21"/>
    <mergeCell ref="Q21:S21"/>
    <mergeCell ref="B39:C39"/>
    <mergeCell ref="B41:C41"/>
    <mergeCell ref="B42:C42"/>
    <mergeCell ref="B43:C43"/>
    <mergeCell ref="E37:E38"/>
    <mergeCell ref="C10:D10"/>
    <mergeCell ref="Q10:R10"/>
    <mergeCell ref="Q11:R11"/>
    <mergeCell ref="Q12:R12"/>
    <mergeCell ref="Q13:R13"/>
    <mergeCell ref="Q14:R14"/>
    <mergeCell ref="O10:P10"/>
    <mergeCell ref="M37:M38"/>
    <mergeCell ref="AC11:AD11"/>
    <mergeCell ref="AC12:AD12"/>
    <mergeCell ref="T21:V21"/>
    <mergeCell ref="W21:Y21"/>
    <mergeCell ref="AA10:AB10"/>
    <mergeCell ref="AA11:AB11"/>
    <mergeCell ref="AA12:AB12"/>
    <mergeCell ref="AA13:AB13"/>
    <mergeCell ref="AA14:AB14"/>
    <mergeCell ref="AC13:AD13"/>
    <mergeCell ref="AC14:AD14"/>
    <mergeCell ref="S10:T10"/>
    <mergeCell ref="S11:T11"/>
    <mergeCell ref="S12:T12"/>
    <mergeCell ref="S13:T13"/>
    <mergeCell ref="S14:T14"/>
    <mergeCell ref="S15:T15"/>
    <mergeCell ref="U10:V10"/>
    <mergeCell ref="U12:V12"/>
    <mergeCell ref="U13:V13"/>
    <mergeCell ref="U11:V11"/>
    <mergeCell ref="W10:X10"/>
    <mergeCell ref="W11:X11"/>
    <mergeCell ref="W12:X12"/>
    <mergeCell ref="M9:N9"/>
    <mergeCell ref="Q9:R9"/>
    <mergeCell ref="S9:T9"/>
    <mergeCell ref="U9:V9"/>
    <mergeCell ref="O12:P12"/>
    <mergeCell ref="O13:P13"/>
    <mergeCell ref="O14:P14"/>
    <mergeCell ref="G14:H14"/>
    <mergeCell ref="G13:H13"/>
    <mergeCell ref="I12:J12"/>
    <mergeCell ref="I13:J13"/>
    <mergeCell ref="E21:G21"/>
    <mergeCell ref="Q15:R15"/>
    <mergeCell ref="AC7:AD8"/>
    <mergeCell ref="C7:D8"/>
    <mergeCell ref="E7:F8"/>
    <mergeCell ref="I7:J8"/>
    <mergeCell ref="K7:L8"/>
    <mergeCell ref="S7:T8"/>
    <mergeCell ref="C6:H6"/>
    <mergeCell ref="I6:R6"/>
    <mergeCell ref="U7:V8"/>
    <mergeCell ref="S6:AD6"/>
    <mergeCell ref="G7:H8"/>
    <mergeCell ref="M7:N8"/>
    <mergeCell ref="O7:P8"/>
    <mergeCell ref="Q7:R8"/>
    <mergeCell ref="W7:X8"/>
    <mergeCell ref="Y7:Z8"/>
    <mergeCell ref="AC9:AD9"/>
    <mergeCell ref="W15:X15"/>
    <mergeCell ref="Y15:Z15"/>
    <mergeCell ref="AA15:AB15"/>
    <mergeCell ref="AC15:AD15"/>
    <mergeCell ref="I10:J10"/>
    <mergeCell ref="AC10:AD10"/>
    <mergeCell ref="O9:P9"/>
    <mergeCell ref="O15:P15"/>
    <mergeCell ref="B6:B8"/>
    <mergeCell ref="U14:V14"/>
    <mergeCell ref="U15:V15"/>
    <mergeCell ref="M15:N15"/>
    <mergeCell ref="W9:X9"/>
    <mergeCell ref="Y9:Z9"/>
    <mergeCell ref="AA9:AB9"/>
    <mergeCell ref="G15:H15"/>
    <mergeCell ref="C11:D11"/>
    <mergeCell ref="C12:D12"/>
    <mergeCell ref="C13:D13"/>
    <mergeCell ref="C14:D14"/>
    <mergeCell ref="C15:D15"/>
    <mergeCell ref="E9:F9"/>
    <mergeCell ref="E11:F11"/>
    <mergeCell ref="E12:F12"/>
    <mergeCell ref="I15:J15"/>
    <mergeCell ref="I14:J14"/>
    <mergeCell ref="I11:J11"/>
    <mergeCell ref="K9:L9"/>
    <mergeCell ref="K10:L10"/>
    <mergeCell ref="E10:F10"/>
    <mergeCell ref="E13:F13"/>
    <mergeCell ref="E14:F14"/>
    <mergeCell ref="E15:F15"/>
    <mergeCell ref="AA7:AB8"/>
    <mergeCell ref="C9:D9"/>
    <mergeCell ref="Y10:Z10"/>
    <mergeCell ref="Y11:Z11"/>
    <mergeCell ref="Y12:Z12"/>
    <mergeCell ref="Y13:Z13"/>
    <mergeCell ref="Y14:Z14"/>
    <mergeCell ref="K14:L14"/>
    <mergeCell ref="K15:L15"/>
    <mergeCell ref="K13:L13"/>
    <mergeCell ref="K12:L12"/>
    <mergeCell ref="K11:L11"/>
    <mergeCell ref="W13:X13"/>
    <mergeCell ref="W14:X14"/>
    <mergeCell ref="M11:N11"/>
    <mergeCell ref="M12:N12"/>
    <mergeCell ref="M13:N13"/>
    <mergeCell ref="M14:N14"/>
    <mergeCell ref="G9:H9"/>
    <mergeCell ref="I9:J9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6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44CC-B994-4DF8-ACF1-37B5A6618764}">
  <dimension ref="A1:N350"/>
  <sheetViews>
    <sheetView view="pageBreakPreview" zoomScale="70" zoomScaleNormal="100" zoomScaleSheetLayoutView="70" workbookViewId="0">
      <selection activeCell="E47" sqref="E47"/>
    </sheetView>
  </sheetViews>
  <sheetFormatPr defaultColWidth="3" defaultRowHeight="16.5" customHeight="1"/>
  <cols>
    <col min="1" max="1" width="2.83203125" style="2" customWidth="1"/>
    <col min="2" max="2" width="52.08203125" style="2" customWidth="1"/>
    <col min="3" max="4" width="15.08203125" style="2" customWidth="1"/>
    <col min="5" max="5" width="22.5" style="2" customWidth="1"/>
    <col min="6" max="6" width="17.25" style="2" customWidth="1"/>
    <col min="7" max="7" width="52.08203125" style="2" customWidth="1"/>
    <col min="8" max="9" width="15.08203125" style="2" customWidth="1"/>
    <col min="10" max="10" width="22.5" style="2" customWidth="1"/>
    <col min="11" max="11" width="17.25" style="2" customWidth="1"/>
    <col min="12" max="12" width="2.83203125" style="2" customWidth="1"/>
    <col min="13" max="16384" width="3" style="2"/>
  </cols>
  <sheetData>
    <row r="1" spans="1:12" ht="16.5" customHeight="1">
      <c r="A1" s="1" t="str">
        <f>VALUE(SUBSTITUTE('81~84'!AG1,'81~84'!$B$2,""))+1&amp;"　Ｆ 商業"</f>
        <v>68　Ｆ 商業</v>
      </c>
      <c r="B1" s="1"/>
      <c r="L1" s="3" t="str">
        <f>"Ｆ 商業　"&amp;VALUE(SUBSTITUTE(A1,"　Ｆ 商業",""))+1</f>
        <v>Ｆ 商業　69</v>
      </c>
    </row>
    <row r="2" spans="1:12" s="31" customFormat="1" ht="16.5" customHeight="1">
      <c r="B2" s="6" t="s">
        <v>134</v>
      </c>
    </row>
    <row r="3" spans="1:12" s="31" customFormat="1" ht="16.5" customHeight="1" thickBot="1">
      <c r="B3" s="6"/>
      <c r="K3" s="32" t="s">
        <v>94</v>
      </c>
    </row>
    <row r="4" spans="1:12" s="31" customFormat="1" ht="16.5" customHeight="1" thickTop="1">
      <c r="B4" s="43" t="s">
        <v>29</v>
      </c>
      <c r="C4" s="33" t="s">
        <v>3</v>
      </c>
      <c r="D4" s="41" t="s">
        <v>4</v>
      </c>
      <c r="E4" s="41" t="s">
        <v>110</v>
      </c>
      <c r="F4" s="41" t="s">
        <v>104</v>
      </c>
      <c r="G4" s="39" t="s">
        <v>29</v>
      </c>
      <c r="H4" s="42" t="s">
        <v>3</v>
      </c>
      <c r="I4" s="40" t="s">
        <v>4</v>
      </c>
      <c r="J4" s="40" t="s">
        <v>103</v>
      </c>
      <c r="K4" s="41" t="s">
        <v>104</v>
      </c>
    </row>
    <row r="5" spans="1:12" s="31" customFormat="1" ht="16.5" customHeight="1">
      <c r="B5" s="59"/>
      <c r="C5" s="36"/>
      <c r="D5" s="36"/>
      <c r="E5" s="49"/>
      <c r="F5" s="36"/>
      <c r="G5" s="67"/>
      <c r="H5" s="36"/>
      <c r="I5" s="36"/>
      <c r="J5" s="36"/>
      <c r="K5" s="36"/>
    </row>
    <row r="6" spans="1:12" s="31" customFormat="1" ht="16.5" customHeight="1">
      <c r="B6" s="60" t="s">
        <v>21</v>
      </c>
      <c r="C6" s="30">
        <v>1332</v>
      </c>
      <c r="D6" s="30">
        <v>9957</v>
      </c>
      <c r="E6" s="30">
        <v>345739</v>
      </c>
      <c r="F6" s="53" t="s">
        <v>12</v>
      </c>
      <c r="G6" s="68"/>
      <c r="H6" s="36"/>
      <c r="I6" s="36"/>
      <c r="J6" s="36"/>
      <c r="K6" s="36"/>
    </row>
    <row r="7" spans="1:12" s="31" customFormat="1" ht="16.5" customHeight="1">
      <c r="B7" s="61"/>
      <c r="C7" s="36"/>
      <c r="D7" s="36"/>
      <c r="E7" s="36"/>
      <c r="F7" s="36"/>
      <c r="G7" s="68"/>
      <c r="H7" s="36"/>
      <c r="I7" s="36"/>
      <c r="J7" s="36"/>
      <c r="K7" s="36"/>
    </row>
    <row r="8" spans="1:12" s="31" customFormat="1" ht="16.5" customHeight="1">
      <c r="B8" s="62" t="s">
        <v>57</v>
      </c>
      <c r="C8" s="30">
        <v>367</v>
      </c>
      <c r="D8" s="30">
        <v>2656</v>
      </c>
      <c r="E8" s="30">
        <v>190802</v>
      </c>
      <c r="F8" s="53" t="s">
        <v>12</v>
      </c>
      <c r="G8" s="69" t="s">
        <v>58</v>
      </c>
      <c r="H8" s="30">
        <v>965</v>
      </c>
      <c r="I8" s="30">
        <v>7301</v>
      </c>
      <c r="J8" s="30">
        <v>154937</v>
      </c>
      <c r="K8" s="30">
        <v>155112</v>
      </c>
    </row>
    <row r="9" spans="1:12" s="31" customFormat="1" ht="16.5" customHeight="1">
      <c r="B9" s="61"/>
      <c r="C9" s="36"/>
      <c r="D9" s="36"/>
      <c r="E9" s="36"/>
      <c r="F9" s="36"/>
      <c r="G9" s="70"/>
      <c r="H9" s="36"/>
      <c r="I9" s="36"/>
      <c r="J9" s="36"/>
      <c r="K9" s="36"/>
    </row>
    <row r="10" spans="1:12" s="31" customFormat="1" ht="16.5" customHeight="1">
      <c r="B10" s="57" t="s">
        <v>31</v>
      </c>
      <c r="C10" s="30">
        <v>5</v>
      </c>
      <c r="D10" s="30">
        <v>61</v>
      </c>
      <c r="E10" s="30">
        <v>2386</v>
      </c>
      <c r="F10" s="53" t="s">
        <v>12</v>
      </c>
      <c r="G10" s="71" t="s">
        <v>60</v>
      </c>
      <c r="H10" s="30">
        <v>2</v>
      </c>
      <c r="I10" s="30">
        <v>20</v>
      </c>
      <c r="J10" s="54" t="s">
        <v>113</v>
      </c>
      <c r="K10" s="55" t="s">
        <v>114</v>
      </c>
    </row>
    <row r="11" spans="1:12" s="31" customFormat="1" ht="16.5" customHeight="1">
      <c r="B11" s="63" t="s">
        <v>32</v>
      </c>
      <c r="C11" s="36">
        <v>5</v>
      </c>
      <c r="D11" s="36">
        <v>61</v>
      </c>
      <c r="E11" s="36">
        <v>2386</v>
      </c>
      <c r="F11" s="18" t="s">
        <v>12</v>
      </c>
      <c r="G11" s="72" t="s">
        <v>61</v>
      </c>
      <c r="H11" s="36">
        <v>0</v>
      </c>
      <c r="I11" s="36">
        <v>0</v>
      </c>
      <c r="J11" s="36">
        <v>0</v>
      </c>
      <c r="K11" s="36">
        <v>0</v>
      </c>
    </row>
    <row r="12" spans="1:12" s="31" customFormat="1" ht="16.5" customHeight="1">
      <c r="B12" s="61" t="s">
        <v>30</v>
      </c>
      <c r="C12" s="36"/>
      <c r="D12" s="36"/>
      <c r="E12" s="36"/>
      <c r="F12" s="36"/>
      <c r="G12" s="72" t="s">
        <v>96</v>
      </c>
      <c r="H12" s="36">
        <v>2</v>
      </c>
      <c r="I12" s="36">
        <v>20</v>
      </c>
      <c r="J12" s="37" t="s">
        <v>113</v>
      </c>
      <c r="K12" s="44" t="s">
        <v>114</v>
      </c>
    </row>
    <row r="13" spans="1:12" s="31" customFormat="1" ht="16.5" customHeight="1">
      <c r="B13" s="57" t="s">
        <v>33</v>
      </c>
      <c r="C13" s="30">
        <v>5</v>
      </c>
      <c r="D13" s="30">
        <v>17</v>
      </c>
      <c r="E13" s="30">
        <v>978</v>
      </c>
      <c r="F13" s="53" t="s">
        <v>12</v>
      </c>
      <c r="G13" s="72" t="s">
        <v>95</v>
      </c>
      <c r="H13" s="36"/>
      <c r="I13" s="36"/>
      <c r="J13" s="36"/>
      <c r="K13" s="36"/>
    </row>
    <row r="14" spans="1:12" s="31" customFormat="1" ht="16.5" customHeight="1">
      <c r="B14" s="63" t="s">
        <v>34</v>
      </c>
      <c r="C14" s="44" t="s">
        <v>112</v>
      </c>
      <c r="D14" s="44" t="s">
        <v>112</v>
      </c>
      <c r="E14" s="44" t="s">
        <v>111</v>
      </c>
      <c r="F14" s="18" t="s">
        <v>12</v>
      </c>
      <c r="G14" s="72" t="s">
        <v>59</v>
      </c>
      <c r="H14" s="36"/>
      <c r="I14" s="36"/>
      <c r="J14" s="36"/>
      <c r="K14" s="36"/>
    </row>
    <row r="15" spans="1:12" s="31" customFormat="1" ht="16.5" customHeight="1">
      <c r="B15" s="63" t="s">
        <v>35</v>
      </c>
      <c r="C15" s="36">
        <v>3</v>
      </c>
      <c r="D15" s="36">
        <v>11</v>
      </c>
      <c r="E15" s="37" t="s">
        <v>113</v>
      </c>
      <c r="F15" s="18" t="s">
        <v>12</v>
      </c>
      <c r="G15" s="71" t="s">
        <v>62</v>
      </c>
      <c r="H15" s="30">
        <v>126</v>
      </c>
      <c r="I15" s="30">
        <v>419</v>
      </c>
      <c r="J15" s="30">
        <v>6227</v>
      </c>
      <c r="K15" s="30">
        <v>18005</v>
      </c>
    </row>
    <row r="16" spans="1:12" s="31" customFormat="1" ht="16.5" customHeight="1">
      <c r="B16" s="63" t="s">
        <v>36</v>
      </c>
      <c r="C16" s="36">
        <v>2</v>
      </c>
      <c r="D16" s="36">
        <v>6</v>
      </c>
      <c r="E16" s="37" t="s">
        <v>113</v>
      </c>
      <c r="F16" s="18" t="s">
        <v>12</v>
      </c>
      <c r="G16" s="72" t="s">
        <v>63</v>
      </c>
      <c r="H16" s="36">
        <v>12</v>
      </c>
      <c r="I16" s="36">
        <v>41</v>
      </c>
      <c r="J16" s="36">
        <v>246</v>
      </c>
      <c r="K16" s="36">
        <v>1605</v>
      </c>
    </row>
    <row r="17" spans="2:11" s="31" customFormat="1" ht="16.5" customHeight="1">
      <c r="B17" s="63" t="s">
        <v>30</v>
      </c>
      <c r="C17" s="36"/>
      <c r="D17" s="36"/>
      <c r="E17" s="36"/>
      <c r="F17" s="36"/>
      <c r="G17" s="72" t="s">
        <v>64</v>
      </c>
      <c r="H17" s="36">
        <v>24</v>
      </c>
      <c r="I17" s="36">
        <v>91</v>
      </c>
      <c r="J17" s="36">
        <v>1534</v>
      </c>
      <c r="K17" s="36">
        <v>4217</v>
      </c>
    </row>
    <row r="18" spans="2:11" s="31" customFormat="1" ht="16.5" customHeight="1">
      <c r="B18" s="64" t="s">
        <v>37</v>
      </c>
      <c r="C18" s="30">
        <v>49</v>
      </c>
      <c r="D18" s="30">
        <v>363</v>
      </c>
      <c r="E18" s="30">
        <v>14844</v>
      </c>
      <c r="F18" s="53" t="s">
        <v>12</v>
      </c>
      <c r="G18" s="72" t="s">
        <v>65</v>
      </c>
      <c r="H18" s="36">
        <v>61</v>
      </c>
      <c r="I18" s="36">
        <v>189</v>
      </c>
      <c r="J18" s="36">
        <v>2924</v>
      </c>
      <c r="K18" s="36">
        <v>7689</v>
      </c>
    </row>
    <row r="19" spans="2:11" s="31" customFormat="1" ht="16.5" customHeight="1">
      <c r="B19" s="63" t="s">
        <v>38</v>
      </c>
      <c r="C19" s="36">
        <v>24</v>
      </c>
      <c r="D19" s="36">
        <v>173</v>
      </c>
      <c r="E19" s="36">
        <v>9670</v>
      </c>
      <c r="F19" s="18" t="s">
        <v>12</v>
      </c>
      <c r="G19" s="72" t="s">
        <v>66</v>
      </c>
      <c r="H19" s="36">
        <v>3</v>
      </c>
      <c r="I19" s="36">
        <v>7</v>
      </c>
      <c r="J19" s="36">
        <v>69</v>
      </c>
      <c r="K19" s="36">
        <v>334</v>
      </c>
    </row>
    <row r="20" spans="2:11" s="31" customFormat="1" ht="16.5" customHeight="1">
      <c r="B20" s="63" t="s">
        <v>39</v>
      </c>
      <c r="C20" s="36">
        <v>25</v>
      </c>
      <c r="D20" s="36">
        <v>190</v>
      </c>
      <c r="E20" s="36">
        <v>5175</v>
      </c>
      <c r="F20" s="18" t="s">
        <v>12</v>
      </c>
      <c r="G20" s="72" t="s">
        <v>67</v>
      </c>
      <c r="H20" s="36">
        <v>26</v>
      </c>
      <c r="I20" s="36">
        <v>91</v>
      </c>
      <c r="J20" s="36">
        <v>1454</v>
      </c>
      <c r="K20" s="36">
        <v>4160</v>
      </c>
    </row>
    <row r="21" spans="2:11" s="31" customFormat="1" ht="16.5" customHeight="1">
      <c r="B21" s="63" t="s">
        <v>30</v>
      </c>
      <c r="C21" s="36"/>
      <c r="D21" s="36"/>
      <c r="E21" s="36"/>
      <c r="F21" s="36"/>
      <c r="G21" s="72" t="s">
        <v>59</v>
      </c>
      <c r="H21" s="36"/>
      <c r="I21" s="36"/>
      <c r="J21" s="36"/>
      <c r="K21" s="36"/>
    </row>
    <row r="22" spans="2:11" s="31" customFormat="1" ht="16.5" customHeight="1">
      <c r="B22" s="57" t="s">
        <v>40</v>
      </c>
      <c r="C22" s="30">
        <v>100</v>
      </c>
      <c r="D22" s="30">
        <v>660</v>
      </c>
      <c r="E22" s="30">
        <v>63569</v>
      </c>
      <c r="F22" s="53" t="s">
        <v>12</v>
      </c>
      <c r="G22" s="71" t="s">
        <v>68</v>
      </c>
      <c r="H22" s="30">
        <v>291</v>
      </c>
      <c r="I22" s="30">
        <v>3458</v>
      </c>
      <c r="J22" s="30">
        <v>49505</v>
      </c>
      <c r="K22" s="30">
        <v>67444</v>
      </c>
    </row>
    <row r="23" spans="2:11" s="31" customFormat="1" ht="16.5" customHeight="1">
      <c r="B23" s="63" t="s">
        <v>41</v>
      </c>
      <c r="C23" s="36">
        <v>35</v>
      </c>
      <c r="D23" s="36">
        <v>231</v>
      </c>
      <c r="E23" s="36">
        <v>11198</v>
      </c>
      <c r="F23" s="18" t="s">
        <v>12</v>
      </c>
      <c r="G23" s="72" t="s">
        <v>69</v>
      </c>
      <c r="H23" s="36">
        <v>24</v>
      </c>
      <c r="I23" s="36">
        <v>1706</v>
      </c>
      <c r="J23" s="36">
        <v>35944</v>
      </c>
      <c r="K23" s="36">
        <v>50196</v>
      </c>
    </row>
    <row r="24" spans="2:11" s="31" customFormat="1" ht="16.5" customHeight="1">
      <c r="B24" s="63" t="s">
        <v>42</v>
      </c>
      <c r="C24" s="36">
        <v>34</v>
      </c>
      <c r="D24" s="36">
        <v>215</v>
      </c>
      <c r="E24" s="36">
        <v>32714</v>
      </c>
      <c r="F24" s="18" t="s">
        <v>12</v>
      </c>
      <c r="G24" s="72" t="s">
        <v>70</v>
      </c>
      <c r="H24" s="36">
        <v>17</v>
      </c>
      <c r="I24" s="36">
        <v>32</v>
      </c>
      <c r="J24" s="36">
        <v>128</v>
      </c>
      <c r="K24" s="36">
        <v>1179</v>
      </c>
    </row>
    <row r="25" spans="2:11" s="31" customFormat="1" ht="16.5" customHeight="1">
      <c r="B25" s="63" t="s">
        <v>43</v>
      </c>
      <c r="C25" s="36">
        <v>7</v>
      </c>
      <c r="D25" s="36">
        <v>51</v>
      </c>
      <c r="E25" s="36">
        <v>10977</v>
      </c>
      <c r="F25" s="18" t="s">
        <v>12</v>
      </c>
      <c r="G25" s="72" t="s">
        <v>71</v>
      </c>
      <c r="H25" s="36">
        <v>13</v>
      </c>
      <c r="I25" s="36">
        <v>59</v>
      </c>
      <c r="J25" s="36">
        <v>614</v>
      </c>
      <c r="K25" s="36">
        <v>625</v>
      </c>
    </row>
    <row r="26" spans="2:11" s="31" customFormat="1" ht="16.5" customHeight="1">
      <c r="B26" s="63" t="s">
        <v>44</v>
      </c>
      <c r="C26" s="36">
        <v>10</v>
      </c>
      <c r="D26" s="36">
        <v>39</v>
      </c>
      <c r="E26" s="36">
        <v>4177</v>
      </c>
      <c r="F26" s="18" t="s">
        <v>12</v>
      </c>
      <c r="G26" s="72" t="s">
        <v>72</v>
      </c>
      <c r="H26" s="36">
        <v>13</v>
      </c>
      <c r="I26" s="36">
        <v>40</v>
      </c>
      <c r="J26" s="36">
        <v>487</v>
      </c>
      <c r="K26" s="36">
        <v>200</v>
      </c>
    </row>
    <row r="27" spans="2:11" s="31" customFormat="1" ht="16.5" customHeight="1">
      <c r="B27" s="63" t="s">
        <v>45</v>
      </c>
      <c r="C27" s="36">
        <v>4</v>
      </c>
      <c r="D27" s="36">
        <v>21</v>
      </c>
      <c r="E27" s="36">
        <v>1841</v>
      </c>
      <c r="F27" s="18" t="s">
        <v>12</v>
      </c>
      <c r="G27" s="72" t="s">
        <v>73</v>
      </c>
      <c r="H27" s="36">
        <v>42</v>
      </c>
      <c r="I27" s="36">
        <v>114</v>
      </c>
      <c r="J27" s="36">
        <v>527</v>
      </c>
      <c r="K27" s="36">
        <v>495</v>
      </c>
    </row>
    <row r="28" spans="2:11" s="31" customFormat="1" ht="16.5" customHeight="1">
      <c r="B28" s="63" t="s">
        <v>46</v>
      </c>
      <c r="C28" s="36">
        <v>10</v>
      </c>
      <c r="D28" s="36">
        <v>103</v>
      </c>
      <c r="E28" s="36">
        <v>2661</v>
      </c>
      <c r="F28" s="18" t="s">
        <v>12</v>
      </c>
      <c r="G28" s="72" t="s">
        <v>74</v>
      </c>
      <c r="H28" s="36">
        <v>63</v>
      </c>
      <c r="I28" s="36">
        <v>311</v>
      </c>
      <c r="J28" s="36">
        <v>1443</v>
      </c>
      <c r="K28" s="36">
        <v>2050</v>
      </c>
    </row>
    <row r="29" spans="2:11" s="31" customFormat="1" ht="16.5" customHeight="1">
      <c r="B29" s="65" t="s">
        <v>30</v>
      </c>
      <c r="C29" s="36"/>
      <c r="D29" s="36"/>
      <c r="E29" s="36"/>
      <c r="F29" s="36"/>
      <c r="G29" s="72" t="s">
        <v>75</v>
      </c>
      <c r="H29" s="36">
        <v>119</v>
      </c>
      <c r="I29" s="36">
        <v>1196</v>
      </c>
      <c r="J29" s="36">
        <v>10362</v>
      </c>
      <c r="K29" s="36">
        <v>12699</v>
      </c>
    </row>
    <row r="30" spans="2:11" s="31" customFormat="1" ht="16.5" customHeight="1">
      <c r="B30" s="57" t="s">
        <v>47</v>
      </c>
      <c r="C30" s="30">
        <v>128</v>
      </c>
      <c r="D30" s="30">
        <v>976</v>
      </c>
      <c r="E30" s="30">
        <v>58810</v>
      </c>
      <c r="F30" s="53" t="s">
        <v>12</v>
      </c>
      <c r="G30" s="72" t="s">
        <v>59</v>
      </c>
      <c r="H30" s="36"/>
      <c r="I30" s="36"/>
      <c r="J30" s="36"/>
      <c r="K30" s="36"/>
    </row>
    <row r="31" spans="2:11" s="31" customFormat="1" ht="16.5" customHeight="1">
      <c r="B31" s="63" t="s">
        <v>48</v>
      </c>
      <c r="C31" s="36">
        <v>62</v>
      </c>
      <c r="D31" s="36">
        <v>378</v>
      </c>
      <c r="E31" s="36">
        <v>27578</v>
      </c>
      <c r="F31" s="18" t="s">
        <v>12</v>
      </c>
      <c r="G31" s="71" t="s">
        <v>76</v>
      </c>
      <c r="H31" s="30">
        <v>152</v>
      </c>
      <c r="I31" s="30">
        <v>1133</v>
      </c>
      <c r="J31" s="30">
        <v>34567</v>
      </c>
      <c r="K31" s="30">
        <v>13448</v>
      </c>
    </row>
    <row r="32" spans="2:11" s="31" customFormat="1" ht="16.5" customHeight="1">
      <c r="B32" s="63" t="s">
        <v>49</v>
      </c>
      <c r="C32" s="36">
        <v>23</v>
      </c>
      <c r="D32" s="36">
        <v>253</v>
      </c>
      <c r="E32" s="36">
        <v>12879</v>
      </c>
      <c r="F32" s="18" t="s">
        <v>12</v>
      </c>
      <c r="G32" s="72" t="s">
        <v>77</v>
      </c>
      <c r="H32" s="36">
        <v>95</v>
      </c>
      <c r="I32" s="36">
        <v>832</v>
      </c>
      <c r="J32" s="36">
        <v>27351</v>
      </c>
      <c r="K32" s="36">
        <v>3162</v>
      </c>
    </row>
    <row r="33" spans="1:14" s="31" customFormat="1" ht="16.5" customHeight="1">
      <c r="B33" s="63" t="s">
        <v>50</v>
      </c>
      <c r="C33" s="36">
        <v>22</v>
      </c>
      <c r="D33" s="36">
        <v>193</v>
      </c>
      <c r="E33" s="36">
        <v>11237</v>
      </c>
      <c r="F33" s="18" t="s">
        <v>12</v>
      </c>
      <c r="G33" s="72" t="s">
        <v>78</v>
      </c>
      <c r="H33" s="36">
        <v>7</v>
      </c>
      <c r="I33" s="36">
        <v>18</v>
      </c>
      <c r="J33" s="36">
        <v>137</v>
      </c>
      <c r="K33" s="36">
        <v>562</v>
      </c>
    </row>
    <row r="34" spans="1:14" s="31" customFormat="1" ht="16.5" customHeight="1">
      <c r="B34" s="63" t="s">
        <v>51</v>
      </c>
      <c r="C34" s="36">
        <v>21</v>
      </c>
      <c r="D34" s="36">
        <v>152</v>
      </c>
      <c r="E34" s="36">
        <v>7116</v>
      </c>
      <c r="F34" s="18" t="s">
        <v>12</v>
      </c>
      <c r="G34" s="72" t="s">
        <v>79</v>
      </c>
      <c r="H34" s="36">
        <v>50</v>
      </c>
      <c r="I34" s="36">
        <v>283</v>
      </c>
      <c r="J34" s="36">
        <v>7079</v>
      </c>
      <c r="K34" s="36">
        <v>9724</v>
      </c>
    </row>
    <row r="35" spans="1:14" s="31" customFormat="1" ht="16.5" customHeight="1">
      <c r="B35" s="65" t="s">
        <v>30</v>
      </c>
      <c r="C35" s="36"/>
      <c r="D35" s="36"/>
      <c r="E35" s="36"/>
      <c r="F35" s="36"/>
      <c r="G35" s="72" t="s">
        <v>59</v>
      </c>
      <c r="H35" s="36"/>
      <c r="I35" s="36"/>
      <c r="J35" s="36"/>
      <c r="K35" s="36"/>
    </row>
    <row r="36" spans="1:14" s="31" customFormat="1" ht="16.5" customHeight="1">
      <c r="B36" s="57" t="s">
        <v>52</v>
      </c>
      <c r="C36" s="30">
        <v>80</v>
      </c>
      <c r="D36" s="30">
        <v>579</v>
      </c>
      <c r="E36" s="30">
        <v>50216</v>
      </c>
      <c r="F36" s="53" t="s">
        <v>12</v>
      </c>
      <c r="G36" s="71" t="s">
        <v>80</v>
      </c>
      <c r="H36" s="30">
        <v>338</v>
      </c>
      <c r="I36" s="30">
        <v>1880</v>
      </c>
      <c r="J36" s="54" t="s">
        <v>113</v>
      </c>
      <c r="K36" s="55" t="s">
        <v>114</v>
      </c>
    </row>
    <row r="37" spans="1:14" s="31" customFormat="1" ht="16.5" customHeight="1">
      <c r="B37" s="63" t="s">
        <v>53</v>
      </c>
      <c r="C37" s="36">
        <v>9</v>
      </c>
      <c r="D37" s="19">
        <v>77</v>
      </c>
      <c r="E37" s="36">
        <v>3697</v>
      </c>
      <c r="F37" s="18" t="s">
        <v>12</v>
      </c>
      <c r="G37" s="72" t="s">
        <v>81</v>
      </c>
      <c r="H37" s="36">
        <v>14</v>
      </c>
      <c r="I37" s="36">
        <v>56</v>
      </c>
      <c r="J37" s="36">
        <v>1141</v>
      </c>
      <c r="K37" s="36">
        <v>1753</v>
      </c>
    </row>
    <row r="38" spans="1:14" s="31" customFormat="1" ht="16.5" customHeight="1">
      <c r="B38" s="63" t="s">
        <v>54</v>
      </c>
      <c r="C38" s="36">
        <v>19</v>
      </c>
      <c r="D38" s="19">
        <v>210</v>
      </c>
      <c r="E38" s="36">
        <v>26664</v>
      </c>
      <c r="F38" s="18" t="s">
        <v>12</v>
      </c>
      <c r="G38" s="72" t="s">
        <v>82</v>
      </c>
      <c r="H38" s="36">
        <v>6</v>
      </c>
      <c r="I38" s="36">
        <v>13</v>
      </c>
      <c r="J38" s="36">
        <v>51</v>
      </c>
      <c r="K38" s="36">
        <v>176</v>
      </c>
    </row>
    <row r="39" spans="1:14" s="31" customFormat="1" ht="16.5" customHeight="1">
      <c r="B39" s="63" t="s">
        <v>55</v>
      </c>
      <c r="C39" s="36">
        <v>3</v>
      </c>
      <c r="D39" s="19">
        <v>69</v>
      </c>
      <c r="E39" s="36">
        <v>5088</v>
      </c>
      <c r="F39" s="18" t="s">
        <v>12</v>
      </c>
      <c r="G39" s="72" t="s">
        <v>83</v>
      </c>
      <c r="H39" s="36">
        <v>106</v>
      </c>
      <c r="I39" s="36">
        <v>598</v>
      </c>
      <c r="J39" s="36">
        <v>13709</v>
      </c>
      <c r="K39" s="36">
        <v>13810</v>
      </c>
    </row>
    <row r="40" spans="1:14" s="31" customFormat="1" ht="16.5" customHeight="1">
      <c r="B40" s="63" t="s">
        <v>56</v>
      </c>
      <c r="C40" s="19">
        <v>49</v>
      </c>
      <c r="D40" s="19">
        <v>223</v>
      </c>
      <c r="E40" s="36">
        <v>14767</v>
      </c>
      <c r="F40" s="18" t="s">
        <v>12</v>
      </c>
      <c r="G40" s="72" t="s">
        <v>84</v>
      </c>
      <c r="H40" s="36">
        <v>7</v>
      </c>
      <c r="I40" s="36">
        <v>17</v>
      </c>
      <c r="J40" s="36">
        <v>969</v>
      </c>
      <c r="K40" s="36">
        <v>3305</v>
      </c>
    </row>
    <row r="41" spans="1:14" s="31" customFormat="1" ht="16.5" customHeight="1">
      <c r="B41" s="63"/>
      <c r="C41" s="2"/>
      <c r="D41" s="2"/>
      <c r="E41" s="36"/>
      <c r="F41" s="2"/>
      <c r="G41" s="72" t="s">
        <v>85</v>
      </c>
      <c r="H41" s="36">
        <v>51</v>
      </c>
      <c r="I41" s="36">
        <v>367</v>
      </c>
      <c r="J41" s="36">
        <v>26701</v>
      </c>
      <c r="K41" s="36">
        <v>40</v>
      </c>
    </row>
    <row r="42" spans="1:14" s="31" customFormat="1" ht="16.5" customHeight="1">
      <c r="B42" s="63"/>
      <c r="C42" s="2"/>
      <c r="D42" s="2"/>
      <c r="E42" s="2"/>
      <c r="F42" s="2"/>
      <c r="G42" s="72" t="s">
        <v>86</v>
      </c>
      <c r="H42" s="36">
        <v>22</v>
      </c>
      <c r="I42" s="36">
        <v>155</v>
      </c>
      <c r="J42" s="36">
        <v>1697</v>
      </c>
      <c r="K42" s="36">
        <v>1803</v>
      </c>
    </row>
    <row r="43" spans="1:14" s="31" customFormat="1" ht="16.5" customHeight="1">
      <c r="B43" s="66"/>
      <c r="C43" s="2"/>
      <c r="D43" s="2"/>
      <c r="E43" s="2"/>
      <c r="F43" s="2"/>
      <c r="G43" s="72" t="s">
        <v>87</v>
      </c>
      <c r="H43" s="36">
        <v>20</v>
      </c>
      <c r="I43" s="36">
        <v>162</v>
      </c>
      <c r="J43" s="36">
        <v>1863</v>
      </c>
      <c r="K43" s="36">
        <v>6615</v>
      </c>
    </row>
    <row r="44" spans="1:14" s="31" customFormat="1" ht="16.5" customHeight="1">
      <c r="B44" s="66"/>
      <c r="C44" s="2"/>
      <c r="D44" s="2"/>
      <c r="E44" s="2"/>
      <c r="F44" s="2"/>
      <c r="G44" s="72" t="s">
        <v>88</v>
      </c>
      <c r="H44" s="36">
        <v>24</v>
      </c>
      <c r="I44" s="36">
        <v>76</v>
      </c>
      <c r="J44" s="36">
        <v>704</v>
      </c>
      <c r="K44" s="36">
        <v>1545</v>
      </c>
    </row>
    <row r="45" spans="1:14" s="31" customFormat="1" ht="16.5" customHeight="1">
      <c r="B45" s="66"/>
      <c r="C45" s="2"/>
      <c r="D45" s="2"/>
      <c r="E45" s="2"/>
      <c r="F45" s="2"/>
      <c r="G45" s="72" t="s">
        <v>89</v>
      </c>
      <c r="H45" s="36">
        <v>88</v>
      </c>
      <c r="I45" s="36">
        <v>436</v>
      </c>
      <c r="J45" s="37" t="s">
        <v>113</v>
      </c>
      <c r="K45" s="44" t="s">
        <v>114</v>
      </c>
    </row>
    <row r="46" spans="1:14" s="31" customFormat="1" ht="16.5" customHeight="1">
      <c r="B46" s="66"/>
      <c r="C46" s="2"/>
      <c r="D46" s="2"/>
      <c r="E46" s="2"/>
      <c r="F46" s="2"/>
      <c r="G46" s="72" t="s">
        <v>59</v>
      </c>
      <c r="H46" s="36"/>
      <c r="I46" s="36"/>
      <c r="J46" s="36"/>
      <c r="K46" s="36"/>
    </row>
    <row r="47" spans="1:14" ht="16.5" customHeight="1">
      <c r="A47" s="31"/>
      <c r="B47" s="66"/>
      <c r="G47" s="71" t="s">
        <v>90</v>
      </c>
      <c r="H47" s="30">
        <v>56</v>
      </c>
      <c r="I47" s="30">
        <v>391</v>
      </c>
      <c r="J47" s="30">
        <v>10191</v>
      </c>
      <c r="K47" s="30">
        <v>0</v>
      </c>
      <c r="L47" s="31"/>
      <c r="M47" s="31"/>
      <c r="N47" s="31"/>
    </row>
    <row r="48" spans="1:14" ht="16.5" customHeight="1">
      <c r="A48" s="31"/>
      <c r="B48" s="66"/>
      <c r="G48" s="72" t="s">
        <v>91</v>
      </c>
      <c r="H48" s="19">
        <v>34</v>
      </c>
      <c r="I48" s="19">
        <v>171</v>
      </c>
      <c r="J48" s="36">
        <v>4784</v>
      </c>
      <c r="K48" s="36">
        <v>0</v>
      </c>
    </row>
    <row r="49" spans="1:11" ht="16.5" customHeight="1">
      <c r="A49" s="31"/>
      <c r="B49" s="66"/>
      <c r="G49" s="72" t="s">
        <v>92</v>
      </c>
      <c r="H49" s="19">
        <v>5</v>
      </c>
      <c r="I49" s="19">
        <v>36</v>
      </c>
      <c r="J49" s="36">
        <v>1044</v>
      </c>
      <c r="K49" s="36">
        <v>0</v>
      </c>
    </row>
    <row r="50" spans="1:11" ht="16.5" customHeight="1">
      <c r="A50" s="31"/>
      <c r="B50" s="66"/>
      <c r="G50" s="72" t="s">
        <v>93</v>
      </c>
      <c r="H50" s="19">
        <v>17</v>
      </c>
      <c r="I50" s="19">
        <v>184</v>
      </c>
      <c r="J50" s="36">
        <v>4363</v>
      </c>
      <c r="K50" s="36">
        <v>0</v>
      </c>
    </row>
    <row r="51" spans="1:11" ht="16.5" customHeight="1" thickBot="1">
      <c r="A51" s="31"/>
      <c r="B51" s="29"/>
      <c r="C51" s="9"/>
      <c r="D51" s="9"/>
      <c r="E51" s="9"/>
      <c r="F51" s="9"/>
      <c r="G51" s="58"/>
      <c r="H51" s="9"/>
      <c r="I51" s="9"/>
      <c r="J51" s="9"/>
      <c r="K51" s="9"/>
    </row>
    <row r="52" spans="1:11" ht="16.5" customHeight="1" thickTop="1">
      <c r="B52" s="56" t="s">
        <v>141</v>
      </c>
    </row>
    <row r="53" spans="1:11" ht="16.5" customHeight="1">
      <c r="B53" s="56" t="s">
        <v>97</v>
      </c>
    </row>
    <row r="95" spans="2:2" ht="16.5" customHeight="1">
      <c r="B95" s="1"/>
    </row>
    <row r="101" spans="1:13" ht="16.5" customHeight="1">
      <c r="M101" s="3"/>
    </row>
    <row r="105" spans="1:13" ht="16.5" customHeight="1">
      <c r="A105" s="1"/>
    </row>
    <row r="144" spans="2:2" ht="16.5" customHeight="1">
      <c r="B144" s="1"/>
    </row>
    <row r="154" spans="1:1" ht="16.5" customHeight="1">
      <c r="A154" s="1"/>
    </row>
    <row r="193" spans="1:2" ht="16.5" customHeight="1">
      <c r="B193" s="1"/>
    </row>
    <row r="203" spans="1:2" ht="16.5" customHeight="1">
      <c r="A203" s="1"/>
    </row>
    <row r="242" spans="1:12" ht="16.5" customHeight="1">
      <c r="B242" s="1"/>
    </row>
    <row r="248" spans="1:12" ht="16.5" customHeight="1">
      <c r="L248" s="3"/>
    </row>
    <row r="252" spans="1:12" ht="16.5" customHeight="1">
      <c r="A252" s="1"/>
    </row>
    <row r="291" spans="1:12" ht="16.5" customHeight="1">
      <c r="B291" s="1"/>
    </row>
    <row r="297" spans="1:12" ht="16.5" customHeight="1">
      <c r="L297" s="3"/>
    </row>
    <row r="301" spans="1:12" ht="16.5" customHeight="1">
      <c r="A301" s="1"/>
    </row>
    <row r="340" spans="1:12" ht="16.5" customHeight="1">
      <c r="B340" s="1"/>
    </row>
    <row r="346" spans="1:12" ht="16.5" customHeight="1">
      <c r="L346" s="3"/>
    </row>
    <row r="350" spans="1:12" ht="16.5" customHeight="1">
      <c r="A350" s="1"/>
    </row>
  </sheetData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81~84</vt:lpstr>
      <vt:lpstr>85</vt:lpstr>
      <vt:lpstr>'81~84'!Print_Area</vt:lpstr>
      <vt:lpstr>'85'!Print_Area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神杉　円香</cp:lastModifiedBy>
  <cp:lastPrinted>2025-05-11T14:38:00Z</cp:lastPrinted>
  <dcterms:created xsi:type="dcterms:W3CDTF">2015-06-05T18:19:34Z</dcterms:created>
  <dcterms:modified xsi:type="dcterms:W3CDTF">2025-05-11T14:38:23Z</dcterms:modified>
</cp:coreProperties>
</file>