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●Ｒ７ 包括ケア・地域保健担当\１．介護予防・生活支援サービス\訪問型サービス・活動C\様式・請求書\R7.9～短期集中予防サービス請求書\"/>
    </mc:Choice>
  </mc:AlternateContent>
  <xr:revisionPtr revIDLastSave="0" documentId="13_ncr:1_{8473BD1D-6CA2-4D34-BF07-F951E6BD8CB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請求書" sheetId="7" r:id="rId1"/>
    <sheet name="報告書" sheetId="4" r:id="rId2"/>
    <sheet name="口腔・栄養指導" sheetId="8" r:id="rId3"/>
  </sheets>
  <definedNames>
    <definedName name="_xlnm.Print_Area" localSheetId="2">口腔・栄養指導!$A$2:$M$11</definedName>
    <definedName name="_xlnm.Print_Area" localSheetId="0">請求書!$A$4:$O$33</definedName>
    <definedName name="_xlnm.Print_Area" localSheetId="1">報告書!$A$9:$L$40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9" i="4" l="1"/>
  <c r="K39" i="4"/>
  <c r="E4" i="8"/>
  <c r="E2" i="8"/>
  <c r="C2" i="8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15" i="4" l="1"/>
  <c r="J39" i="4" s="1"/>
  <c r="B24" i="7" l="1"/>
  <c r="J16" i="4"/>
  <c r="J40" i="4" s="1"/>
  <c r="H27" i="7"/>
  <c r="H26" i="7"/>
  <c r="J26" i="7" s="1"/>
  <c r="G27" i="7" l="1"/>
  <c r="J27" i="7" l="1"/>
  <c r="E16" i="7" l="1"/>
  <c r="M4" i="7" s="1"/>
  <c r="C16" i="7"/>
  <c r="K4" i="7" s="1"/>
  <c r="H25" i="7" l="1"/>
  <c r="J25" i="7" s="1"/>
  <c r="I4" i="7"/>
  <c r="B16" i="7"/>
  <c r="H24" i="7" l="1"/>
  <c r="J24" i="7" s="1"/>
  <c r="J28" i="7" l="1"/>
  <c r="G14" i="7" s="1"/>
</calcChain>
</file>

<file path=xl/sharedStrings.xml><?xml version="1.0" encoding="utf-8"?>
<sst xmlns="http://schemas.openxmlformats.org/spreadsheetml/2006/main" count="100" uniqueCount="67">
  <si>
    <t>実施施設名</t>
    <rPh sb="0" eb="2">
      <t>ジッシ</t>
    </rPh>
    <rPh sb="2" eb="4">
      <t>シセツ</t>
    </rPh>
    <rPh sb="4" eb="5">
      <t>メイ</t>
    </rPh>
    <phoneticPr fontId="1"/>
  </si>
  <si>
    <t>Ａ</t>
    <phoneticPr fontId="1"/>
  </si>
  <si>
    <t>Ｂ</t>
    <phoneticPr fontId="1"/>
  </si>
  <si>
    <t>Ａ×Ｂ</t>
    <phoneticPr fontId="1"/>
  </si>
  <si>
    <t>単価（円）</t>
    <rPh sb="0" eb="2">
      <t>タンカ</t>
    </rPh>
    <rPh sb="3" eb="4">
      <t>エン</t>
    </rPh>
    <phoneticPr fontId="1"/>
  </si>
  <si>
    <t>回数（回）</t>
    <rPh sb="0" eb="2">
      <t>カイスウ</t>
    </rPh>
    <rPh sb="3" eb="4">
      <t>カイ</t>
    </rPh>
    <phoneticPr fontId="1"/>
  </si>
  <si>
    <t>委託料（円）</t>
    <rPh sb="0" eb="3">
      <t>イタクリョウ</t>
    </rPh>
    <rPh sb="4" eb="5">
      <t>エン</t>
    </rPh>
    <phoneticPr fontId="1"/>
  </si>
  <si>
    <t>請求明細</t>
    <rPh sb="0" eb="2">
      <t>セイキュウ</t>
    </rPh>
    <rPh sb="2" eb="4">
      <t>メイサイ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</si>
  <si>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</si>
  <si>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円也</t>
    <rPh sb="0" eb="1">
      <t>エン</t>
    </rPh>
    <rPh sb="1" eb="2">
      <t>ナリ</t>
    </rPh>
    <phoneticPr fontId="1"/>
  </si>
  <si>
    <t>金</t>
    <rPh sb="0" eb="1">
      <t>キン</t>
    </rPh>
    <phoneticPr fontId="1"/>
  </si>
  <si>
    <t>記</t>
    <rPh sb="0" eb="1">
      <t>キ</t>
    </rPh>
    <phoneticPr fontId="1"/>
  </si>
  <si>
    <t>Ｎｏ</t>
    <phoneticPr fontId="1"/>
  </si>
  <si>
    <t>月分</t>
    <rPh sb="0" eb="2">
      <t>ガツブン</t>
    </rPh>
    <phoneticPr fontId="1"/>
  </si>
  <si>
    <t>周　南　市　長　　様</t>
    <rPh sb="0" eb="1">
      <t>シュウ</t>
    </rPh>
    <rPh sb="2" eb="3">
      <t>ミナミ</t>
    </rPh>
    <rPh sb="4" eb="5">
      <t>シ</t>
    </rPh>
    <rPh sb="6" eb="7">
      <t>ナガ</t>
    </rPh>
    <rPh sb="9" eb="10">
      <t>サマ</t>
    </rPh>
    <phoneticPr fontId="1"/>
  </si>
  <si>
    <t>　所　在　地</t>
    <rPh sb="1" eb="2">
      <t>トコロ</t>
    </rPh>
    <rPh sb="3" eb="4">
      <t>ザイ</t>
    </rPh>
    <rPh sb="5" eb="6">
      <t>チ</t>
    </rPh>
    <phoneticPr fontId="1"/>
  </si>
  <si>
    <t>　名　　　称</t>
    <rPh sb="1" eb="2">
      <t>ナ</t>
    </rPh>
    <rPh sb="5" eb="6">
      <t>ショウ</t>
    </rPh>
    <phoneticPr fontId="1"/>
  </si>
  <si>
    <t>事業所</t>
    <rPh sb="0" eb="2">
      <t>ジギョウ</t>
    </rPh>
    <rPh sb="2" eb="3">
      <t>ショ</t>
    </rPh>
    <phoneticPr fontId="2"/>
  </si>
  <si>
    <t>　　上記のとおり請求します。</t>
    <rPh sb="2" eb="4">
      <t>ジョウキ</t>
    </rPh>
    <rPh sb="8" eb="10">
      <t>セイキュウ</t>
    </rPh>
    <phoneticPr fontId="1"/>
  </si>
  <si>
    <t>年</t>
    <rPh sb="0" eb="1">
      <t>ネン</t>
    </rPh>
    <phoneticPr fontId="1"/>
  </si>
  <si>
    <t>年</t>
    <rPh sb="0" eb="1">
      <t>ネン</t>
    </rPh>
    <phoneticPr fontId="2"/>
  </si>
  <si>
    <t>円</t>
    <rPh sb="0" eb="1">
      <t>エン</t>
    </rPh>
    <phoneticPr fontId="2"/>
  </si>
  <si>
    <t>黄色・青色のセルのみ入力可能です。</t>
    <rPh sb="0" eb="2">
      <t>キイロ</t>
    </rPh>
    <rPh sb="3" eb="4">
      <t>アオ</t>
    </rPh>
    <rPh sb="4" eb="5">
      <t>イロ</t>
    </rPh>
    <rPh sb="10" eb="12">
      <t>ニュウリョク</t>
    </rPh>
    <rPh sb="12" eb="14">
      <t>カノウ</t>
    </rPh>
    <phoneticPr fontId="2"/>
  </si>
  <si>
    <t>（黄色のセルは、初回または変更時入力）</t>
    <rPh sb="1" eb="3">
      <t>キイロ</t>
    </rPh>
    <rPh sb="8" eb="10">
      <t>ショカイ</t>
    </rPh>
    <rPh sb="13" eb="15">
      <t>ヘンコウ</t>
    </rPh>
    <rPh sb="15" eb="16">
      <t>ジ</t>
    </rPh>
    <rPh sb="16" eb="18">
      <t>ニュウリョク</t>
    </rPh>
    <phoneticPr fontId="2"/>
  </si>
  <si>
    <t>発行責任者及び担当者　※発行責任者と担当者が同一の場合は、発行責任者名欄のみの記載で構いません。</t>
    <phoneticPr fontId="3"/>
  </si>
  <si>
    <t>※代表者印を省略される場合は、下部の発行責任者及び担当者欄の記載が必要です。</t>
    <phoneticPr fontId="3"/>
  </si>
  <si>
    <t>（青色のセルは、毎月確認・入力・利用日は数字のみで回数カウント）</t>
    <rPh sb="1" eb="2">
      <t>アオ</t>
    </rPh>
    <rPh sb="2" eb="3">
      <t>イロ</t>
    </rPh>
    <rPh sb="8" eb="10">
      <t>マイツキ</t>
    </rPh>
    <rPh sb="10" eb="12">
      <t>カクニン</t>
    </rPh>
    <rPh sb="13" eb="15">
      <t>ニュウリョク</t>
    </rPh>
    <rPh sb="16" eb="18">
      <t>リヨウ</t>
    </rPh>
    <rPh sb="18" eb="19">
      <t>ビ</t>
    </rPh>
    <rPh sb="20" eb="22">
      <t>スウジ</t>
    </rPh>
    <rPh sb="25" eb="27">
      <t>カイスウ</t>
    </rPh>
    <phoneticPr fontId="2"/>
  </si>
  <si>
    <t xml:space="preserve"> 発行責任者名：　　　　　　　　　　　　　　　　　</t>
    <phoneticPr fontId="3"/>
  </si>
  <si>
    <t xml:space="preserve"> 担当者名  ：</t>
    <phoneticPr fontId="3"/>
  </si>
  <si>
    <t>）</t>
    <phoneticPr fontId="3"/>
  </si>
  <si>
    <t>（連絡先：</t>
    <phoneticPr fontId="3"/>
  </si>
  <si>
    <t>月1日</t>
    <rPh sb="0" eb="1">
      <t>ガツ</t>
    </rPh>
    <rPh sb="2" eb="3">
      <t>ヒ</t>
    </rPh>
    <phoneticPr fontId="1"/>
  </si>
  <si>
    <t>※代表者印を省略される場合は、下部の発行責任者及び担当者欄の記載が必要です。</t>
  </si>
  <si>
    <t>地域資源連携加算</t>
    <rPh sb="0" eb="8">
      <t>チイキシゲンレンケイカサン</t>
    </rPh>
    <phoneticPr fontId="2"/>
  </si>
  <si>
    <t>合計</t>
    <rPh sb="0" eb="2">
      <t>ゴウケイ</t>
    </rPh>
    <phoneticPr fontId="3"/>
  </si>
  <si>
    <t>地域資源
連携加算</t>
    <rPh sb="0" eb="2">
      <t>チイキ</t>
    </rPh>
    <rPh sb="2" eb="4">
      <t>シゲン</t>
    </rPh>
    <rPh sb="5" eb="7">
      <t>レンケイ</t>
    </rPh>
    <rPh sb="7" eb="9">
      <t>カサン</t>
    </rPh>
    <phoneticPr fontId="3"/>
  </si>
  <si>
    <t>黄色のセルのみ入力可能です。（他は自動で入力されます）</t>
    <rPh sb="0" eb="2">
      <t>キイロ</t>
    </rPh>
    <rPh sb="7" eb="9">
      <t>ニュウリョク</t>
    </rPh>
    <rPh sb="9" eb="11">
      <t>カノウ</t>
    </rPh>
    <rPh sb="15" eb="16">
      <t>ホカ</t>
    </rPh>
    <rPh sb="17" eb="19">
      <t>ジドウ</t>
    </rPh>
    <rPh sb="20" eb="22">
      <t>ニュウリョク</t>
    </rPh>
    <phoneticPr fontId="1"/>
  </si>
  <si>
    <t>被保険者番号</t>
    <rPh sb="0" eb="6">
      <t>ヒホケンシャバンゴウ</t>
    </rPh>
    <phoneticPr fontId="2"/>
  </si>
  <si>
    <t>口腔・栄養指導加算</t>
    <rPh sb="0" eb="2">
      <t>コウクウ</t>
    </rPh>
    <rPh sb="3" eb="5">
      <t>エイヨウ</t>
    </rPh>
    <rPh sb="5" eb="7">
      <t>シドウ</t>
    </rPh>
    <rPh sb="7" eb="9">
      <t>カサン</t>
    </rPh>
    <phoneticPr fontId="2"/>
  </si>
  <si>
    <t>令和</t>
    <phoneticPr fontId="2"/>
  </si>
  <si>
    <t>口腔・栄養指導加算</t>
    <rPh sb="0" eb="2">
      <t>コウクウ</t>
    </rPh>
    <rPh sb="3" eb="9">
      <t>エイヨウシドウカサン</t>
    </rPh>
    <phoneticPr fontId="2"/>
  </si>
  <si>
    <t>地域資源連携加算</t>
    <rPh sb="0" eb="4">
      <t>チイキシゲン</t>
    </rPh>
    <rPh sb="4" eb="8">
      <t>レンケイカサン</t>
    </rPh>
    <phoneticPr fontId="2"/>
  </si>
  <si>
    <t>周南市訪問型短期集中予防サービス委託料請求書</t>
    <rPh sb="0" eb="3">
      <t>シュウナンシ</t>
    </rPh>
    <rPh sb="3" eb="5">
      <t>ホウモン</t>
    </rPh>
    <rPh sb="5" eb="6">
      <t>ガタ</t>
    </rPh>
    <rPh sb="6" eb="8">
      <t>タンキ</t>
    </rPh>
    <rPh sb="8" eb="10">
      <t>シュウチュウ</t>
    </rPh>
    <rPh sb="10" eb="12">
      <t>ヨボウ</t>
    </rPh>
    <rPh sb="16" eb="19">
      <t>イタクリョウ</t>
    </rPh>
    <rPh sb="19" eb="22">
      <t>セイキュウショ</t>
    </rPh>
    <phoneticPr fontId="1"/>
  </si>
  <si>
    <t>月分の訪問型短期集中予防サービス委託料について、下記の請求明細により、</t>
    <rPh sb="0" eb="1">
      <t>ガツ</t>
    </rPh>
    <rPh sb="1" eb="2">
      <t>ブン</t>
    </rPh>
    <rPh sb="3" eb="5">
      <t>ホウモン</t>
    </rPh>
    <rPh sb="5" eb="6">
      <t>ガタ</t>
    </rPh>
    <rPh sb="6" eb="8">
      <t>タンキ</t>
    </rPh>
    <rPh sb="8" eb="10">
      <t>シュウチュウ</t>
    </rPh>
    <rPh sb="10" eb="12">
      <t>ヨボウ</t>
    </rPh>
    <rPh sb="16" eb="19">
      <t>イタクリョウ</t>
    </rPh>
    <rPh sb="24" eb="26">
      <t>カキ</t>
    </rPh>
    <phoneticPr fontId="1"/>
  </si>
  <si>
    <t>口腔・栄養指導加算</t>
    <phoneticPr fontId="3"/>
  </si>
  <si>
    <t>報酬単価（60分以上）</t>
    <rPh sb="0" eb="2">
      <t>ホウシュウ</t>
    </rPh>
    <rPh sb="2" eb="4">
      <t>タンカ</t>
    </rPh>
    <rPh sb="7" eb="8">
      <t>フン</t>
    </rPh>
    <rPh sb="8" eb="10">
      <t>イジョウ</t>
    </rPh>
    <phoneticPr fontId="2"/>
  </si>
  <si>
    <t>訪問型短期集中予防サービス実施報告書</t>
    <rPh sb="0" eb="2">
      <t>ホウモン</t>
    </rPh>
    <rPh sb="2" eb="3">
      <t>ガタ</t>
    </rPh>
    <rPh sb="3" eb="5">
      <t>タンキ</t>
    </rPh>
    <rPh sb="5" eb="7">
      <t>シュウチュウ</t>
    </rPh>
    <rPh sb="7" eb="9">
      <t>ヨボウ</t>
    </rPh>
    <rPh sb="13" eb="15">
      <t>ジッシ</t>
    </rPh>
    <rPh sb="15" eb="18">
      <t>ホウコクショ</t>
    </rPh>
    <phoneticPr fontId="1"/>
  </si>
  <si>
    <t>報酬単価（40分以上60分未満）</t>
    <rPh sb="0" eb="2">
      <t>ホウシュウ</t>
    </rPh>
    <rPh sb="2" eb="4">
      <t>タンカ</t>
    </rPh>
    <rPh sb="7" eb="8">
      <t>フン</t>
    </rPh>
    <rPh sb="8" eb="10">
      <t>イジョウ</t>
    </rPh>
    <rPh sb="12" eb="13">
      <t>フン</t>
    </rPh>
    <rPh sb="13" eb="15">
      <t>ミマン</t>
    </rPh>
    <phoneticPr fontId="2"/>
  </si>
  <si>
    <r>
      <t xml:space="preserve">基本単価
</t>
    </r>
    <r>
      <rPr>
        <sz val="11"/>
        <rFont val="ＭＳ Ｐゴシック"/>
        <family val="3"/>
        <charset val="128"/>
        <scheme val="minor"/>
      </rPr>
      <t>（40以上60分未満）</t>
    </r>
    <rPh sb="0" eb="2">
      <t>キホン</t>
    </rPh>
    <rPh sb="2" eb="4">
      <t>タンカ</t>
    </rPh>
    <rPh sb="8" eb="10">
      <t>イジョウ</t>
    </rPh>
    <rPh sb="12" eb="13">
      <t>フン</t>
    </rPh>
    <rPh sb="13" eb="15">
      <t>ミマン</t>
    </rPh>
    <phoneticPr fontId="3"/>
  </si>
  <si>
    <r>
      <t xml:space="preserve">基本単価
</t>
    </r>
    <r>
      <rPr>
        <sz val="11"/>
        <rFont val="ＭＳ Ｐゴシック"/>
        <family val="3"/>
        <charset val="128"/>
        <scheme val="minor"/>
      </rPr>
      <t>（60分以上）</t>
    </r>
    <rPh sb="0" eb="2">
      <t>キホン</t>
    </rPh>
    <rPh sb="2" eb="4">
      <t>タンカ</t>
    </rPh>
    <rPh sb="8" eb="9">
      <t>フン</t>
    </rPh>
    <rPh sb="9" eb="11">
      <t>イジョウ</t>
    </rPh>
    <phoneticPr fontId="3"/>
  </si>
  <si>
    <t>利用者名</t>
    <rPh sb="0" eb="3">
      <t>リヨウシャ</t>
    </rPh>
    <rPh sb="3" eb="4">
      <t>メイ</t>
    </rPh>
    <phoneticPr fontId="2"/>
  </si>
  <si>
    <t>60分
未満</t>
    <rPh sb="2" eb="3">
      <t>フン</t>
    </rPh>
    <rPh sb="4" eb="6">
      <t>ミマン</t>
    </rPh>
    <phoneticPr fontId="2"/>
  </si>
  <si>
    <t>回数</t>
    <rPh sb="0" eb="2">
      <t>カイスウ</t>
    </rPh>
    <phoneticPr fontId="1"/>
  </si>
  <si>
    <t>60分
以上</t>
    <rPh sb="2" eb="3">
      <t>フン</t>
    </rPh>
    <rPh sb="4" eb="6">
      <t>イジョウ</t>
    </rPh>
    <phoneticPr fontId="2"/>
  </si>
  <si>
    <t>60分未満合計</t>
    <rPh sb="2" eb="3">
      <t>フン</t>
    </rPh>
    <rPh sb="3" eb="5">
      <t>ミマン</t>
    </rPh>
    <rPh sb="5" eb="7">
      <t>ゴウケイ</t>
    </rPh>
    <phoneticPr fontId="1"/>
  </si>
  <si>
    <t>60分以上合計</t>
    <rPh sb="2" eb="3">
      <t>フン</t>
    </rPh>
    <rPh sb="3" eb="5">
      <t>イジョウ</t>
    </rPh>
    <rPh sb="5" eb="7">
      <t>ゴウケイ</t>
    </rPh>
    <phoneticPr fontId="1"/>
  </si>
  <si>
    <t>【口腔・栄養指導加算報告書】</t>
    <rPh sb="1" eb="3">
      <t>コウクウ</t>
    </rPh>
    <rPh sb="4" eb="8">
      <t>エイヨウシドウ</t>
    </rPh>
    <rPh sb="8" eb="10">
      <t>カサン</t>
    </rPh>
    <rPh sb="10" eb="13">
      <t>ホウコクショ</t>
    </rPh>
    <phoneticPr fontId="1"/>
  </si>
  <si>
    <t>No.</t>
    <phoneticPr fontId="1"/>
  </si>
  <si>
    <t>利用者名</t>
    <rPh sb="0" eb="4">
      <t>リヨウシャメイ</t>
    </rPh>
    <phoneticPr fontId="1"/>
  </si>
  <si>
    <t>実施日</t>
    <rPh sb="0" eb="2">
      <t>ジッシ</t>
    </rPh>
    <rPh sb="2" eb="3">
      <t>ビ</t>
    </rPh>
    <phoneticPr fontId="1"/>
  </si>
  <si>
    <t>担当者名</t>
    <rPh sb="0" eb="4">
      <t>タントウシャメイ</t>
    </rPh>
    <phoneticPr fontId="1"/>
  </si>
  <si>
    <t>職種</t>
    <rPh sb="0" eb="2">
      <t>ショクシュ</t>
    </rPh>
    <phoneticPr fontId="1"/>
  </si>
  <si>
    <t>実施内容（具体的に）</t>
    <rPh sb="0" eb="4">
      <t>ジッシナイヨウ</t>
    </rPh>
    <rPh sb="5" eb="8">
      <t>グタイテキ</t>
    </rPh>
    <phoneticPr fontId="1"/>
  </si>
  <si>
    <t>時間</t>
    <rPh sb="0" eb="2">
      <t>ジカン</t>
    </rPh>
    <phoneticPr fontId="2"/>
  </si>
  <si>
    <t>利用日</t>
    <rPh sb="0" eb="3">
      <t>リヨウビ</t>
    </rPh>
    <phoneticPr fontId="2"/>
  </si>
  <si>
    <t>青色のセルのみに入力してください。</t>
    <phoneticPr fontId="25"/>
  </si>
  <si>
    <r>
      <t>①「請求書・実施報告書・口腔・栄養指導報告書」（本Excel）②「評価報告書」を</t>
    </r>
    <r>
      <rPr>
        <b/>
        <u/>
        <sz val="18"/>
        <color rgb="FFFF0000"/>
        <rFont val="ＭＳ Ｐゴシック"/>
        <family val="3"/>
        <charset val="128"/>
        <scheme val="minor"/>
      </rPr>
      <t>翌月１０日までに</t>
    </r>
    <r>
      <rPr>
        <b/>
        <sz val="18"/>
        <color indexed="10"/>
        <rFont val="ＭＳ Ｐゴシック"/>
        <family val="3"/>
        <charset val="128"/>
        <scheme val="minor"/>
      </rPr>
      <t>提出してください。</t>
    </r>
    <rPh sb="12" eb="14">
      <t>コウクウ</t>
    </rPh>
    <rPh sb="15" eb="19">
      <t>エイヨウシドウ</t>
    </rPh>
    <rPh sb="19" eb="22">
      <t>ホウコクショ</t>
    </rPh>
    <rPh sb="48" eb="50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</si>
</sst>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36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8"/>
      <color indexed="10"/>
      <name val="ＭＳ Ｐゴシック"/>
      <family val="3"/>
      <charset val="128"/>
      <scheme val="minor"/>
    </font>
    <font>
      <b/>
      <u/>
      <sz val="18"/>
      <color rgb="FFFF0000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0" xfId="0" applyFont="1" applyFill="1" applyProtection="1">
      <alignment vertical="center"/>
      <protection locked="0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/>
    </xf>
    <xf numFmtId="58" fontId="10" fillId="0" borderId="0" xfId="0" applyNumberFormat="1" applyFont="1" applyAlignment="1">
      <alignment horizontal="left" vertical="center"/>
    </xf>
    <xf numFmtId="0" fontId="9" fillId="3" borderId="0" xfId="0" applyFont="1" applyFill="1" applyAlignment="1" applyProtection="1">
      <alignment horizontal="right" vertical="center"/>
      <protection locked="0"/>
    </xf>
    <xf numFmtId="0" fontId="9" fillId="2" borderId="0" xfId="0" applyFont="1" applyFill="1" applyAlignment="1" applyProtection="1">
      <alignment horizontal="right" vertical="center"/>
      <protection locked="0"/>
    </xf>
    <xf numFmtId="0" fontId="7" fillId="0" borderId="7" xfId="0" applyFont="1" applyBorder="1">
      <alignment vertical="center"/>
    </xf>
    <xf numFmtId="0" fontId="10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14" fillId="0" borderId="0" xfId="0" applyFont="1">
      <alignment vertical="center"/>
    </xf>
    <xf numFmtId="0" fontId="13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right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0" xfId="0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shrinkToFit="1"/>
    </xf>
    <xf numFmtId="38" fontId="10" fillId="0" borderId="0" xfId="1" applyFont="1" applyBorder="1" applyAlignment="1">
      <alignment horizontal="center" vertical="center"/>
    </xf>
    <xf numFmtId="38" fontId="10" fillId="0" borderId="1" xfId="1" applyFont="1" applyBorder="1" applyAlignment="1">
      <alignment horizontal="center" vertical="center"/>
    </xf>
    <xf numFmtId="0" fontId="10" fillId="0" borderId="0" xfId="0" applyFont="1" applyAlignment="1">
      <alignment vertical="center" wrapText="1" shrinkToFit="1"/>
    </xf>
    <xf numFmtId="0" fontId="10" fillId="0" borderId="1" xfId="0" applyFont="1" applyBorder="1" applyAlignment="1">
      <alignment horizontal="center" vertical="center" wrapText="1" shrinkToFit="1"/>
    </xf>
    <xf numFmtId="0" fontId="8" fillId="0" borderId="8" xfId="0" applyFont="1" applyBorder="1" applyAlignment="1">
      <alignment horizontal="center" vertical="center"/>
    </xf>
    <xf numFmtId="0" fontId="9" fillId="0" borderId="0" xfId="0" applyFont="1" applyAlignment="1" applyProtection="1">
      <alignment horizontal="right" vertical="center"/>
      <protection locked="0"/>
    </xf>
    <xf numFmtId="176" fontId="8" fillId="0" borderId="1" xfId="0" applyNumberFormat="1" applyFont="1" applyBorder="1" applyAlignment="1">
      <alignment horizontal="center" vertical="center"/>
    </xf>
    <xf numFmtId="0" fontId="26" fillId="0" borderId="0" xfId="0" applyFont="1">
      <alignment vertical="center"/>
    </xf>
    <xf numFmtId="0" fontId="8" fillId="2" borderId="1" xfId="0" applyFont="1" applyFill="1" applyBorder="1">
      <alignment vertical="center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8" fillId="2" borderId="32" xfId="0" applyFont="1" applyFill="1" applyBorder="1" applyAlignment="1" applyProtection="1">
      <alignment horizontal="center" vertical="center"/>
      <protection locked="0"/>
    </xf>
    <xf numFmtId="176" fontId="8" fillId="0" borderId="5" xfId="0" applyNumberFormat="1" applyFont="1" applyBorder="1" applyAlignment="1">
      <alignment horizontal="center" vertical="center"/>
    </xf>
    <xf numFmtId="0" fontId="8" fillId="2" borderId="33" xfId="0" applyFont="1" applyFill="1" applyBorder="1" applyAlignment="1" applyProtection="1">
      <alignment horizontal="center" vertical="center"/>
      <protection locked="0"/>
    </xf>
    <xf numFmtId="0" fontId="8" fillId="2" borderId="34" xfId="0" applyFont="1" applyFill="1" applyBorder="1" applyAlignment="1" applyProtection="1">
      <alignment horizontal="center" vertical="center"/>
      <protection locked="0"/>
    </xf>
    <xf numFmtId="0" fontId="8" fillId="2" borderId="35" xfId="0" applyFont="1" applyFill="1" applyBorder="1" applyAlignment="1" applyProtection="1">
      <alignment horizontal="center" vertical="center"/>
      <protection locked="0"/>
    </xf>
    <xf numFmtId="176" fontId="8" fillId="0" borderId="6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9" fillId="0" borderId="0" xfId="0" applyFont="1" applyProtection="1">
      <alignment vertical="center"/>
      <protection locked="0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38" fontId="10" fillId="0" borderId="1" xfId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vertical="top" wrapText="1"/>
    </xf>
    <xf numFmtId="38" fontId="21" fillId="0" borderId="4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3" borderId="0" xfId="0" applyFill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38" fontId="15" fillId="0" borderId="1" xfId="1" applyFont="1" applyBorder="1" applyAlignment="1">
      <alignment horizontal="center" vertical="center"/>
    </xf>
    <xf numFmtId="38" fontId="10" fillId="0" borderId="9" xfId="1" applyFont="1" applyBorder="1" applyAlignment="1">
      <alignment horizontal="center" vertical="center"/>
    </xf>
    <xf numFmtId="38" fontId="10" fillId="0" borderId="8" xfId="1" applyFont="1" applyBorder="1" applyAlignment="1">
      <alignment horizontal="center" vertical="center"/>
    </xf>
    <xf numFmtId="38" fontId="10" fillId="0" borderId="7" xfId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56" fontId="8" fillId="2" borderId="2" xfId="0" applyNumberFormat="1" applyFont="1" applyFill="1" applyBorder="1" applyAlignment="1">
      <alignment horizontal="center" vertical="center"/>
    </xf>
    <xf numFmtId="56" fontId="8" fillId="2" borderId="3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shrinkToFit="1"/>
    </xf>
    <xf numFmtId="38" fontId="7" fillId="3" borderId="7" xfId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 shrinkToFit="1"/>
    </xf>
    <xf numFmtId="0" fontId="8" fillId="2" borderId="7" xfId="0" applyFont="1" applyFill="1" applyBorder="1" applyAlignment="1">
      <alignment vertical="center" wrapText="1" shrinkToFit="1"/>
    </xf>
    <xf numFmtId="0" fontId="8" fillId="2" borderId="8" xfId="0" applyFont="1" applyFill="1" applyBorder="1" applyAlignment="1">
      <alignment vertical="center" wrapText="1" shrinkToFit="1"/>
    </xf>
  </cellXfs>
  <cellStyles count="2">
    <cellStyle name="桁区切り" xfId="1" builtinId="6"/>
    <cellStyle name="標準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47624</xdr:colOff>
      <xdr:row>8</xdr:row>
      <xdr:rowOff>28575</xdr:rowOff>
    </xdr:from>
    <xdr:to>
      <xdr:col>13</xdr:col>
      <xdr:colOff>447675</xdr:colOff>
      <xdr:row>8</xdr:row>
      <xdr:rowOff>333375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EAE9E6B-AA14-49C0-A353-922032DCF077}"/>
            </a:ext>
          </a:extLst>
        </xdr:cNvPr>
        <xdr:cNvSpPr/>
      </xdr:nvSpPr>
      <xdr:spPr>
        <a:xfrm>
          <a:off x="5905499" y="2790825"/>
          <a:ext cx="400051" cy="304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㊞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294569</xdr:colOff>
      <xdr:row>10</xdr:row>
      <xdr:rowOff>251178</xdr:rowOff>
    </xdr:from>
    <xdr:to>
      <xdr:col>15</xdr:col>
      <xdr:colOff>484364</xdr:colOff>
      <xdr:row>18</xdr:row>
      <xdr:rowOff>190500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AC5D1902-E1C5-42D8-8C20-6622161D2699}"/>
            </a:ext>
          </a:extLst>
        </xdr:cNvPr>
        <xdr:cNvSpPr/>
      </xdr:nvSpPr>
      <xdr:spPr>
        <a:xfrm>
          <a:off x="7067902" y="3009900"/>
          <a:ext cx="2334684" cy="2627489"/>
        </a:xfrm>
        <a:prstGeom prst="wedgeRoundRectCallout">
          <a:avLst>
            <a:gd name="adj1" fmla="val -59383"/>
            <a:gd name="adj2" fmla="val 14613"/>
            <a:gd name="adj3" fmla="val 16667"/>
          </a:avLst>
        </a:prstGeom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口腔・栄養指導加算：該当者に対し、専門職が訪問し指導を行った場合に支給可能。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 u="sng">
              <a:solidFill>
                <a:schemeClr val="tx1"/>
              </a:solidFill>
            </a:rPr>
            <a:t>該当の場合、「○」と入力し、口腔・栄養指導シートに詳細を入力してください。</a:t>
          </a:r>
          <a:endParaRPr kumimoji="1" lang="en-US" altLang="ja-JP" sz="1100" u="sng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地域資源連携加算：該当者に対し、サービス終了時１回のみ支給可能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 u="sng">
              <a:solidFill>
                <a:schemeClr val="tx1"/>
              </a:solidFill>
            </a:rPr>
            <a:t>該当の場合、「○」と入力してください</a:t>
          </a:r>
          <a:endParaRPr kumimoji="1" lang="en-US" altLang="ja-JP" sz="1100" u="sng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0000"/>
    <pageSetUpPr fitToPage="1"/>
  </sheetPr>
  <dimension ref="B1:P33"/>
  <sheetViews>
    <sheetView tabSelected="1" zoomScaleNormal="100" workbookViewId="0">
      <selection activeCell="B4" sqref="B4"/>
    </sheetView>
  </sheetViews>
  <sheetFormatPr defaultColWidth="9" defaultRowHeight="30" customHeight="1" x14ac:dyDescent="0.2"/>
  <cols>
    <col min="1" max="1" width="1.21875" style="1" customWidth="1"/>
    <col min="2" max="2" width="8.6640625" style="1" customWidth="1"/>
    <col min="3" max="5" width="3.6640625" style="1" customWidth="1"/>
    <col min="6" max="6" width="11.44140625" style="1" customWidth="1"/>
    <col min="7" max="7" width="14.44140625" style="1" customWidth="1"/>
    <col min="8" max="8" width="14.109375" style="1" customWidth="1"/>
    <col min="9" max="9" width="6.6640625" style="1" customWidth="1"/>
    <col min="10" max="10" width="4.6640625" style="1" customWidth="1"/>
    <col min="11" max="13" width="3.44140625" style="1" bestFit="1" customWidth="1"/>
    <col min="14" max="14" width="7.44140625" style="1" customWidth="1"/>
    <col min="15" max="15" width="1.21875" style="1" customWidth="1"/>
    <col min="16" max="16384" width="9" style="1"/>
  </cols>
  <sheetData>
    <row r="1" spans="2:16" ht="22.5" customHeight="1" x14ac:dyDescent="0.2">
      <c r="B1" s="15" t="s">
        <v>36</v>
      </c>
      <c r="G1" s="26"/>
      <c r="H1" s="26"/>
      <c r="I1" s="26"/>
      <c r="J1" s="26"/>
      <c r="K1" s="26"/>
      <c r="L1" s="26"/>
      <c r="M1" s="26"/>
      <c r="N1" s="26"/>
    </row>
    <row r="2" spans="2:16" ht="22.5" customHeight="1" x14ac:dyDescent="0.2">
      <c r="B2" s="15" t="s">
        <v>32</v>
      </c>
      <c r="G2" s="26"/>
      <c r="H2" s="26"/>
      <c r="I2" s="26"/>
      <c r="J2" s="26"/>
      <c r="K2" s="26"/>
      <c r="L2" s="26"/>
      <c r="M2" s="26"/>
      <c r="N2" s="26"/>
    </row>
    <row r="3" spans="2:16" ht="22.5" customHeight="1" x14ac:dyDescent="0.2">
      <c r="B3" s="36" t="s">
        <v>66</v>
      </c>
      <c r="G3" s="26"/>
      <c r="H3" s="26"/>
      <c r="I3" s="26"/>
      <c r="P3" s="27"/>
    </row>
    <row r="4" spans="2:16" ht="30" customHeight="1" x14ac:dyDescent="0.2">
      <c r="B4" s="13"/>
      <c r="C4" s="13"/>
      <c r="D4" s="13"/>
      <c r="E4" s="13"/>
      <c r="F4" s="13"/>
      <c r="G4" s="13"/>
      <c r="H4" s="13"/>
      <c r="I4" s="76" t="str">
        <f>IF(C16=31,"令和","令和")</f>
        <v>令和</v>
      </c>
      <c r="J4" s="76"/>
      <c r="K4" s="9">
        <f>IF(C16=31,"1",IF(E16&lt;12,C16,C16+1))</f>
        <v>7</v>
      </c>
      <c r="L4" s="24" t="s">
        <v>19</v>
      </c>
      <c r="M4" s="9">
        <f>IF(E16&lt;12,E16+1,E16-11)</f>
        <v>10</v>
      </c>
      <c r="N4" s="18" t="s">
        <v>31</v>
      </c>
      <c r="P4" s="28"/>
    </row>
    <row r="5" spans="2:16" ht="30" customHeight="1" x14ac:dyDescent="0.2">
      <c r="B5" s="77" t="s">
        <v>14</v>
      </c>
      <c r="C5" s="77"/>
      <c r="D5" s="77"/>
      <c r="E5" s="77"/>
      <c r="F5" s="77"/>
      <c r="G5" s="13"/>
      <c r="H5" s="13"/>
      <c r="I5" s="13"/>
      <c r="J5" s="13"/>
      <c r="K5" s="13"/>
      <c r="L5" s="13"/>
      <c r="M5" s="13"/>
      <c r="N5" s="13"/>
      <c r="P5" s="17"/>
    </row>
    <row r="6" spans="2:16" ht="21" customHeight="1" x14ac:dyDescent="0.2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2:16" ht="30" customHeight="1" x14ac:dyDescent="0.2">
      <c r="B7" s="13"/>
      <c r="C7" s="13"/>
      <c r="D7" s="13"/>
      <c r="E7" s="13"/>
      <c r="F7" s="13"/>
      <c r="G7" s="23" t="s">
        <v>15</v>
      </c>
      <c r="H7" s="78"/>
      <c r="I7" s="78"/>
      <c r="J7" s="78"/>
      <c r="K7" s="78"/>
      <c r="L7" s="78"/>
      <c r="M7" s="78"/>
      <c r="N7" s="78"/>
      <c r="P7" s="16"/>
    </row>
    <row r="8" spans="2:16" ht="30" customHeight="1" x14ac:dyDescent="0.2">
      <c r="B8" s="13"/>
      <c r="C8" s="13"/>
      <c r="D8" s="13"/>
      <c r="E8" s="13"/>
      <c r="F8" s="13"/>
      <c r="G8" s="23" t="s">
        <v>16</v>
      </c>
      <c r="H8" s="78"/>
      <c r="I8" s="78"/>
      <c r="J8" s="78"/>
      <c r="K8" s="78"/>
      <c r="L8" s="78"/>
      <c r="M8" s="78"/>
      <c r="N8" s="78"/>
      <c r="P8" s="16"/>
    </row>
    <row r="9" spans="2:16" ht="30" customHeight="1" x14ac:dyDescent="0.2">
      <c r="B9" s="13"/>
      <c r="C9" s="13"/>
      <c r="D9" s="13"/>
      <c r="E9" s="13"/>
      <c r="F9" s="13"/>
      <c r="G9" s="23" t="s">
        <v>8</v>
      </c>
      <c r="H9" s="78"/>
      <c r="I9" s="78"/>
      <c r="J9" s="78"/>
      <c r="K9" s="78"/>
      <c r="L9" s="78"/>
      <c r="M9" s="78"/>
      <c r="N9" s="78"/>
    </row>
    <row r="10" spans="2:16" ht="37.5" customHeight="1" x14ac:dyDescent="0.2">
      <c r="B10" s="13"/>
      <c r="C10" s="13"/>
      <c r="D10" s="13"/>
      <c r="E10" s="13"/>
      <c r="F10" s="13"/>
      <c r="G10" s="13"/>
      <c r="H10" s="70" t="s">
        <v>25</v>
      </c>
      <c r="I10" s="70"/>
      <c r="J10" s="70"/>
      <c r="K10" s="70"/>
      <c r="L10" s="70"/>
      <c r="M10" s="70"/>
      <c r="N10" s="70"/>
    </row>
    <row r="11" spans="2:16" ht="30" customHeight="1" x14ac:dyDescent="0.2">
      <c r="B11" s="69" t="s">
        <v>42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</row>
    <row r="12" spans="2:16" ht="30" customHeight="1" x14ac:dyDescent="0.2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2:16" ht="12.75" customHeight="1" x14ac:dyDescent="0.2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2:16" ht="45.75" customHeight="1" x14ac:dyDescent="0.2">
      <c r="B14" s="13"/>
      <c r="C14" s="13"/>
      <c r="D14" s="13"/>
      <c r="E14" s="13"/>
      <c r="F14" s="22" t="s">
        <v>10</v>
      </c>
      <c r="G14" s="71">
        <f>J28</f>
        <v>0</v>
      </c>
      <c r="H14" s="71"/>
      <c r="I14" s="71"/>
      <c r="J14" s="8" t="s">
        <v>9</v>
      </c>
      <c r="K14" s="13"/>
      <c r="L14" s="13"/>
      <c r="M14" s="13"/>
      <c r="N14" s="13"/>
    </row>
    <row r="15" spans="2:16" ht="30" customHeight="1" x14ac:dyDescent="0.2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2:16" ht="30" customHeight="1" x14ac:dyDescent="0.2">
      <c r="B16" s="24" t="str">
        <f>IF(請求書!C16=31,"平成","令和")</f>
        <v>令和</v>
      </c>
      <c r="C16" s="9">
        <f>報告書!C9</f>
        <v>7</v>
      </c>
      <c r="D16" s="24" t="s">
        <v>19</v>
      </c>
      <c r="E16" s="9">
        <f>報告書!E9</f>
        <v>9</v>
      </c>
      <c r="F16" s="10" t="s">
        <v>43</v>
      </c>
      <c r="G16" s="13"/>
      <c r="H16" s="10"/>
      <c r="I16" s="10"/>
      <c r="J16" s="10"/>
      <c r="K16" s="10"/>
      <c r="L16" s="10"/>
      <c r="M16" s="10"/>
      <c r="N16" s="10"/>
    </row>
    <row r="17" spans="2:15" ht="30" customHeight="1" x14ac:dyDescent="0.2">
      <c r="B17" s="72" t="s">
        <v>18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</row>
    <row r="18" spans="2:15" ht="30" customHeight="1" x14ac:dyDescent="0.2">
      <c r="B18" s="13"/>
      <c r="C18" s="13"/>
      <c r="D18" s="13"/>
      <c r="E18" s="13"/>
      <c r="F18" s="13"/>
      <c r="G18" s="23"/>
      <c r="H18" s="23"/>
      <c r="I18" s="23"/>
      <c r="J18" s="23"/>
      <c r="K18" s="23"/>
      <c r="L18" s="23"/>
      <c r="M18" s="23"/>
      <c r="N18" s="23"/>
    </row>
    <row r="19" spans="2:15" ht="30" customHeight="1" x14ac:dyDescent="0.2">
      <c r="B19" s="73" t="s">
        <v>11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</row>
    <row r="20" spans="2:15" ht="30" customHeight="1" x14ac:dyDescent="0.2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2:15" ht="30" customHeight="1" x14ac:dyDescent="0.2">
      <c r="B21" s="9" t="s">
        <v>7</v>
      </c>
      <c r="C21" s="9"/>
      <c r="D21" s="9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2:15" ht="24" customHeight="1" x14ac:dyDescent="0.2">
      <c r="B22" s="64" t="s">
        <v>0</v>
      </c>
      <c r="C22" s="65"/>
      <c r="D22" s="65"/>
      <c r="E22" s="65"/>
      <c r="F22" s="68"/>
      <c r="G22" s="11" t="s">
        <v>1</v>
      </c>
      <c r="H22" s="74" t="s">
        <v>2</v>
      </c>
      <c r="I22" s="75"/>
      <c r="J22" s="64" t="s">
        <v>3</v>
      </c>
      <c r="K22" s="65"/>
      <c r="L22" s="65"/>
      <c r="M22" s="65"/>
      <c r="N22" s="65"/>
      <c r="O22" s="35"/>
    </row>
    <row r="23" spans="2:15" ht="24" customHeight="1" x14ac:dyDescent="0.2">
      <c r="B23" s="66"/>
      <c r="C23" s="67"/>
      <c r="D23" s="67"/>
      <c r="E23" s="67"/>
      <c r="F23" s="68"/>
      <c r="G23" s="12" t="s">
        <v>4</v>
      </c>
      <c r="H23" s="61" t="s">
        <v>5</v>
      </c>
      <c r="I23" s="62"/>
      <c r="J23" s="58" t="s">
        <v>6</v>
      </c>
      <c r="K23" s="59"/>
      <c r="L23" s="59"/>
      <c r="M23" s="59"/>
      <c r="N23" s="60"/>
      <c r="O23" s="35"/>
    </row>
    <row r="24" spans="2:15" ht="55.5" customHeight="1" x14ac:dyDescent="0.2">
      <c r="B24" s="91">
        <f>報告書!E11</f>
        <v>0</v>
      </c>
      <c r="C24" s="92"/>
      <c r="D24" s="92"/>
      <c r="E24" s="93"/>
      <c r="F24" s="41" t="s">
        <v>48</v>
      </c>
      <c r="G24" s="39">
        <v>8200</v>
      </c>
      <c r="H24" s="63">
        <f>報告書!J39</f>
        <v>0</v>
      </c>
      <c r="I24" s="63"/>
      <c r="J24" s="63">
        <f>G24*H24</f>
        <v>0</v>
      </c>
      <c r="K24" s="63"/>
      <c r="L24" s="63"/>
      <c r="M24" s="63"/>
      <c r="N24" s="63"/>
    </row>
    <row r="25" spans="2:15" ht="55.5" customHeight="1" x14ac:dyDescent="0.2">
      <c r="B25" s="94"/>
      <c r="C25" s="95"/>
      <c r="D25" s="95"/>
      <c r="E25" s="96"/>
      <c r="F25" s="41" t="s">
        <v>49</v>
      </c>
      <c r="G25" s="39">
        <v>9700</v>
      </c>
      <c r="H25" s="63">
        <f>報告書!J40</f>
        <v>0</v>
      </c>
      <c r="I25" s="63"/>
      <c r="J25" s="63">
        <f>G25*H25</f>
        <v>0</v>
      </c>
      <c r="K25" s="63"/>
      <c r="L25" s="63"/>
      <c r="M25" s="63"/>
      <c r="N25" s="63"/>
    </row>
    <row r="26" spans="2:15" ht="55.5" customHeight="1" x14ac:dyDescent="0.2">
      <c r="B26" s="94"/>
      <c r="C26" s="95"/>
      <c r="D26" s="95"/>
      <c r="E26" s="96"/>
      <c r="F26" s="41" t="s">
        <v>44</v>
      </c>
      <c r="G26" s="39">
        <v>3000</v>
      </c>
      <c r="H26" s="63">
        <f>報告書!K39</f>
        <v>0</v>
      </c>
      <c r="I26" s="63"/>
      <c r="J26" s="63">
        <f>G26*H26</f>
        <v>0</v>
      </c>
      <c r="K26" s="63"/>
      <c r="L26" s="63"/>
      <c r="M26" s="63"/>
      <c r="N26" s="63"/>
    </row>
    <row r="27" spans="2:15" ht="55.5" customHeight="1" x14ac:dyDescent="0.2">
      <c r="B27" s="97"/>
      <c r="C27" s="98"/>
      <c r="D27" s="98"/>
      <c r="E27" s="99"/>
      <c r="F27" s="41" t="s">
        <v>35</v>
      </c>
      <c r="G27" s="39">
        <f>報告書!F7</f>
        <v>5000</v>
      </c>
      <c r="H27" s="88">
        <f>報告書!L39</f>
        <v>0</v>
      </c>
      <c r="I27" s="89"/>
      <c r="J27" s="88">
        <f>G27*H27</f>
        <v>0</v>
      </c>
      <c r="K27" s="90"/>
      <c r="L27" s="90"/>
      <c r="M27" s="90"/>
      <c r="N27" s="89"/>
    </row>
    <row r="28" spans="2:15" ht="40.5" customHeight="1" x14ac:dyDescent="0.2">
      <c r="B28" s="37"/>
      <c r="C28" s="37"/>
      <c r="D28" s="37"/>
      <c r="E28" s="37"/>
      <c r="F28" s="40"/>
      <c r="G28" s="38"/>
      <c r="H28" s="87" t="s">
        <v>34</v>
      </c>
      <c r="I28" s="87"/>
      <c r="J28" s="87">
        <f>SUM(J24:N27)</f>
        <v>0</v>
      </c>
      <c r="K28" s="87"/>
      <c r="L28" s="87"/>
      <c r="M28" s="87"/>
      <c r="N28" s="87"/>
    </row>
    <row r="29" spans="2:15" ht="30" customHeight="1" x14ac:dyDescent="0.2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2:15" ht="30" customHeight="1" thickBot="1" x14ac:dyDescent="0.25">
      <c r="B30" s="79" t="s">
        <v>24</v>
      </c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</row>
    <row r="31" spans="2:15" ht="30" customHeight="1" x14ac:dyDescent="0.2">
      <c r="B31" s="82" t="s">
        <v>27</v>
      </c>
      <c r="C31" s="83"/>
      <c r="D31" s="83"/>
      <c r="E31" s="84"/>
      <c r="F31" s="84"/>
      <c r="G31" s="84"/>
      <c r="H31" s="31" t="s">
        <v>30</v>
      </c>
      <c r="I31" s="86"/>
      <c r="J31" s="86"/>
      <c r="K31" s="86"/>
      <c r="L31" s="86"/>
      <c r="M31" s="86"/>
      <c r="N31" s="32" t="s">
        <v>29</v>
      </c>
    </row>
    <row r="32" spans="2:15" ht="30" customHeight="1" thickBot="1" x14ac:dyDescent="0.25">
      <c r="B32" s="80" t="s">
        <v>28</v>
      </c>
      <c r="C32" s="81"/>
      <c r="D32" s="81"/>
      <c r="E32" s="85"/>
      <c r="F32" s="85"/>
      <c r="G32" s="85"/>
      <c r="H32" s="34" t="s">
        <v>30</v>
      </c>
      <c r="I32" s="85"/>
      <c r="J32" s="85"/>
      <c r="K32" s="85"/>
      <c r="L32" s="85"/>
      <c r="M32" s="85"/>
      <c r="N32" s="33" t="s">
        <v>29</v>
      </c>
    </row>
    <row r="33" ht="13.5" customHeight="1" x14ac:dyDescent="0.2"/>
  </sheetData>
  <mergeCells count="34">
    <mergeCell ref="H28:I28"/>
    <mergeCell ref="J28:N28"/>
    <mergeCell ref="H27:I27"/>
    <mergeCell ref="J27:N27"/>
    <mergeCell ref="B24:E27"/>
    <mergeCell ref="H25:I25"/>
    <mergeCell ref="J25:N25"/>
    <mergeCell ref="H26:I26"/>
    <mergeCell ref="J26:N26"/>
    <mergeCell ref="B30:M30"/>
    <mergeCell ref="B32:D32"/>
    <mergeCell ref="B31:D31"/>
    <mergeCell ref="E31:G31"/>
    <mergeCell ref="E32:G32"/>
    <mergeCell ref="I31:M31"/>
    <mergeCell ref="I32:M32"/>
    <mergeCell ref="I4:J4"/>
    <mergeCell ref="B5:F5"/>
    <mergeCell ref="H7:N7"/>
    <mergeCell ref="H8:N8"/>
    <mergeCell ref="H9:N9"/>
    <mergeCell ref="B11:N11"/>
    <mergeCell ref="H10:N10"/>
    <mergeCell ref="J22:N22"/>
    <mergeCell ref="G14:I14"/>
    <mergeCell ref="B17:N17"/>
    <mergeCell ref="B19:N19"/>
    <mergeCell ref="H22:I22"/>
    <mergeCell ref="J23:N23"/>
    <mergeCell ref="H23:I23"/>
    <mergeCell ref="J24:N24"/>
    <mergeCell ref="H24:I24"/>
    <mergeCell ref="B22:E23"/>
    <mergeCell ref="F22:F23"/>
  </mergeCells>
  <phoneticPr fontId="3"/>
  <conditionalFormatting sqref="B24:B26">
    <cfRule type="cellIs" dxfId="3" priority="3" stopIfTrue="1" operator="between">
      <formula>0</formula>
      <formula>0</formula>
    </cfRule>
  </conditionalFormatting>
  <conditionalFormatting sqref="E16">
    <cfRule type="cellIs" dxfId="2" priority="1" stopIfTrue="1" operator="between">
      <formula>0</formula>
      <formula>0</formula>
    </cfRule>
  </conditionalFormatting>
  <conditionalFormatting sqref="G14:I14">
    <cfRule type="cellIs" dxfId="1" priority="2" stopIfTrue="1" operator="between">
      <formula>0</formula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</sheetPr>
  <dimension ref="A1:X40"/>
  <sheetViews>
    <sheetView view="pageBreakPreview" zoomScale="90" zoomScaleNormal="100" zoomScaleSheetLayoutView="90" workbookViewId="0">
      <selection activeCell="E11" sqref="E11:L11"/>
    </sheetView>
  </sheetViews>
  <sheetFormatPr defaultColWidth="9" defaultRowHeight="23.1" customHeight="1" x14ac:dyDescent="0.2"/>
  <cols>
    <col min="1" max="1" width="5.44140625" customWidth="1"/>
    <col min="2" max="2" width="14.6640625" customWidth="1"/>
    <col min="3" max="3" width="10.6640625" customWidth="1"/>
    <col min="4" max="9" width="5.6640625" customWidth="1"/>
    <col min="10" max="11" width="10.6640625" customWidth="1"/>
    <col min="12" max="12" width="11.109375" customWidth="1"/>
    <col min="13" max="13" width="12.6640625" customWidth="1"/>
    <col min="15" max="16" width="9.109375" bestFit="1" customWidth="1"/>
    <col min="17" max="17" width="2.6640625" bestFit="1" customWidth="1"/>
    <col min="18" max="18" width="7.21875" bestFit="1" customWidth="1"/>
    <col min="19" max="19" width="6" bestFit="1" customWidth="1"/>
    <col min="20" max="20" width="7.21875" bestFit="1" customWidth="1"/>
    <col min="21" max="21" width="6" bestFit="1" customWidth="1"/>
    <col min="22" max="22" width="7.21875" bestFit="1" customWidth="1"/>
  </cols>
  <sheetData>
    <row r="1" spans="1:24" ht="23.1" customHeight="1" x14ac:dyDescent="0.2">
      <c r="A1" s="15" t="s">
        <v>22</v>
      </c>
      <c r="B1" s="15"/>
      <c r="D1" s="15"/>
      <c r="E1" s="1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 ht="23.1" customHeight="1" x14ac:dyDescent="0.2">
      <c r="A2" s="15" t="s">
        <v>23</v>
      </c>
      <c r="B2" s="15"/>
      <c r="D2" s="15"/>
      <c r="E2" s="1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24" ht="23.1" customHeight="1" x14ac:dyDescent="0.2">
      <c r="A3" s="15" t="s">
        <v>26</v>
      </c>
      <c r="B3" s="15"/>
      <c r="D3" s="15"/>
      <c r="E3" s="15"/>
      <c r="F3" s="30"/>
      <c r="G3" s="30"/>
      <c r="H3" s="30"/>
      <c r="I3" s="30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</row>
    <row r="4" spans="1:24" ht="23.1" customHeight="1" x14ac:dyDescent="0.2">
      <c r="B4" s="118" t="s">
        <v>47</v>
      </c>
      <c r="C4" s="118"/>
      <c r="D4" s="118"/>
      <c r="E4" s="118"/>
      <c r="F4" s="114">
        <v>8200</v>
      </c>
      <c r="G4" s="114"/>
      <c r="H4" s="114"/>
      <c r="I4" s="21" t="s">
        <v>21</v>
      </c>
      <c r="J4" s="29"/>
      <c r="L4" s="25"/>
      <c r="M4" s="25"/>
      <c r="N4" s="25"/>
      <c r="O4" s="25"/>
    </row>
    <row r="5" spans="1:24" ht="23.1" customHeight="1" x14ac:dyDescent="0.2">
      <c r="B5" s="118" t="s">
        <v>45</v>
      </c>
      <c r="C5" s="118"/>
      <c r="D5" s="118"/>
      <c r="E5" s="118"/>
      <c r="F5" s="114">
        <v>9700</v>
      </c>
      <c r="G5" s="114"/>
      <c r="H5" s="114"/>
      <c r="I5" s="21" t="s">
        <v>21</v>
      </c>
      <c r="J5" s="29"/>
      <c r="L5" s="25"/>
      <c r="M5" s="25"/>
      <c r="N5" s="25"/>
      <c r="O5" s="25"/>
    </row>
    <row r="6" spans="1:24" ht="23.1" customHeight="1" x14ac:dyDescent="0.2">
      <c r="B6" s="118" t="s">
        <v>38</v>
      </c>
      <c r="C6" s="118"/>
      <c r="D6" s="118"/>
      <c r="E6" s="118"/>
      <c r="F6" s="114">
        <v>3000</v>
      </c>
      <c r="G6" s="114"/>
      <c r="H6" s="114"/>
      <c r="I6" s="21" t="s">
        <v>21</v>
      </c>
      <c r="J6" s="29"/>
      <c r="L6" s="25"/>
      <c r="M6" s="25"/>
      <c r="N6" s="25"/>
      <c r="O6" s="25"/>
    </row>
    <row r="7" spans="1:24" ht="23.1" customHeight="1" x14ac:dyDescent="0.2">
      <c r="B7" s="118" t="s">
        <v>33</v>
      </c>
      <c r="C7" s="118"/>
      <c r="D7" s="118"/>
      <c r="E7" s="118"/>
      <c r="F7" s="114">
        <v>5000</v>
      </c>
      <c r="G7" s="114"/>
      <c r="H7" s="114"/>
      <c r="I7" s="21" t="s">
        <v>21</v>
      </c>
      <c r="J7" s="29"/>
      <c r="L7" s="25"/>
      <c r="M7" s="25"/>
      <c r="N7" s="25"/>
      <c r="O7" s="25"/>
    </row>
    <row r="8" spans="1:24" ht="23.1" customHeight="1" x14ac:dyDescent="0.2">
      <c r="M8" s="25"/>
      <c r="N8" s="25"/>
      <c r="O8" s="25"/>
      <c r="P8" s="25"/>
    </row>
    <row r="9" spans="1:24" ht="23.1" customHeight="1" x14ac:dyDescent="0.2">
      <c r="A9" s="43"/>
      <c r="B9" s="19" t="s">
        <v>39</v>
      </c>
      <c r="C9" s="20">
        <v>7</v>
      </c>
      <c r="D9" s="4" t="s">
        <v>20</v>
      </c>
      <c r="E9" s="14">
        <v>9</v>
      </c>
      <c r="F9" s="5" t="s">
        <v>13</v>
      </c>
      <c r="G9" s="5"/>
      <c r="H9" s="113" t="s">
        <v>46</v>
      </c>
      <c r="I9" s="113"/>
      <c r="J9" s="113"/>
      <c r="K9" s="113"/>
      <c r="L9" s="113"/>
      <c r="M9" s="25"/>
      <c r="N9" s="25"/>
      <c r="O9" s="25"/>
      <c r="P9" s="25"/>
    </row>
    <row r="10" spans="1:24" ht="12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</row>
    <row r="11" spans="1:24" ht="23.1" customHeight="1" x14ac:dyDescent="0.2">
      <c r="A11" s="3"/>
      <c r="B11" s="104" t="s">
        <v>17</v>
      </c>
      <c r="C11" s="105"/>
      <c r="D11" s="106"/>
      <c r="E11" s="115"/>
      <c r="F11" s="115"/>
      <c r="G11" s="115"/>
      <c r="H11" s="115"/>
      <c r="I11" s="115"/>
      <c r="J11" s="115"/>
      <c r="K11" s="115"/>
      <c r="L11" s="11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</row>
    <row r="12" spans="1:24" ht="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</row>
    <row r="13" spans="1:24" ht="30" customHeight="1" x14ac:dyDescent="0.2">
      <c r="A13" s="129" t="s">
        <v>12</v>
      </c>
      <c r="B13" s="123" t="s">
        <v>37</v>
      </c>
      <c r="C13" s="124"/>
      <c r="D13" s="127" t="s">
        <v>63</v>
      </c>
      <c r="E13" s="107" t="s">
        <v>64</v>
      </c>
      <c r="F13" s="108"/>
      <c r="G13" s="108"/>
      <c r="H13" s="108"/>
      <c r="I13" s="109"/>
      <c r="J13" s="116" t="s">
        <v>52</v>
      </c>
      <c r="K13" s="116" t="s">
        <v>40</v>
      </c>
      <c r="L13" s="116" t="s">
        <v>41</v>
      </c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4" spans="1:24" ht="30" customHeight="1" x14ac:dyDescent="0.2">
      <c r="A14" s="130"/>
      <c r="B14" s="125" t="s">
        <v>50</v>
      </c>
      <c r="C14" s="126"/>
      <c r="D14" s="128"/>
      <c r="E14" s="110"/>
      <c r="F14" s="111"/>
      <c r="G14" s="111"/>
      <c r="H14" s="111"/>
      <c r="I14" s="112"/>
      <c r="J14" s="117"/>
      <c r="K14" s="117"/>
      <c r="L14" s="117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4" ht="30" customHeight="1" x14ac:dyDescent="0.2">
      <c r="A15" s="129">
        <v>1</v>
      </c>
      <c r="B15" s="119"/>
      <c r="C15" s="120"/>
      <c r="D15" s="55" t="s">
        <v>51</v>
      </c>
      <c r="E15" s="47"/>
      <c r="F15" s="48"/>
      <c r="G15" s="48"/>
      <c r="H15" s="48"/>
      <c r="I15" s="49"/>
      <c r="J15" s="50" t="str">
        <f>IF(COUNT(E15:I15)=0,"",COUNT(E15:I15))</f>
        <v/>
      </c>
      <c r="K15" s="100"/>
      <c r="L15" s="102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</row>
    <row r="16" spans="1:24" ht="30" customHeight="1" x14ac:dyDescent="0.2">
      <c r="A16" s="130"/>
      <c r="B16" s="121"/>
      <c r="C16" s="122"/>
      <c r="D16" s="56" t="s">
        <v>53</v>
      </c>
      <c r="E16" s="51"/>
      <c r="F16" s="52"/>
      <c r="G16" s="52"/>
      <c r="H16" s="52"/>
      <c r="I16" s="53"/>
      <c r="J16" s="54" t="str">
        <f t="shared" ref="J16:J38" si="0">IF(COUNT(E16:I16)=0,"",COUNT(E16:I16))</f>
        <v/>
      </c>
      <c r="K16" s="101"/>
      <c r="L16" s="103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</row>
    <row r="17" spans="1:23" ht="30" customHeight="1" x14ac:dyDescent="0.2">
      <c r="A17" s="129">
        <v>2</v>
      </c>
      <c r="B17" s="119"/>
      <c r="C17" s="120"/>
      <c r="D17" s="55" t="s">
        <v>51</v>
      </c>
      <c r="E17" s="47"/>
      <c r="F17" s="48"/>
      <c r="G17" s="48"/>
      <c r="H17" s="48"/>
      <c r="I17" s="49"/>
      <c r="J17" s="50" t="str">
        <f t="shared" si="0"/>
        <v/>
      </c>
      <c r="K17" s="100"/>
      <c r="L17" s="102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3" ht="30" customHeight="1" x14ac:dyDescent="0.2">
      <c r="A18" s="130"/>
      <c r="B18" s="121"/>
      <c r="C18" s="122"/>
      <c r="D18" s="56" t="s">
        <v>53</v>
      </c>
      <c r="E18" s="51"/>
      <c r="F18" s="52"/>
      <c r="G18" s="52"/>
      <c r="H18" s="52"/>
      <c r="I18" s="53"/>
      <c r="J18" s="54" t="str">
        <f t="shared" si="0"/>
        <v/>
      </c>
      <c r="K18" s="101"/>
      <c r="L18" s="103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</row>
    <row r="19" spans="1:23" ht="30" customHeight="1" x14ac:dyDescent="0.2">
      <c r="A19" s="129">
        <v>3</v>
      </c>
      <c r="B19" s="119"/>
      <c r="C19" s="120"/>
      <c r="D19" s="55" t="s">
        <v>51</v>
      </c>
      <c r="E19" s="47"/>
      <c r="F19" s="48"/>
      <c r="G19" s="48"/>
      <c r="H19" s="48"/>
      <c r="I19" s="49"/>
      <c r="J19" s="50" t="str">
        <f t="shared" si="0"/>
        <v/>
      </c>
      <c r="K19" s="100"/>
      <c r="L19" s="102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</row>
    <row r="20" spans="1:23" ht="30" customHeight="1" x14ac:dyDescent="0.2">
      <c r="A20" s="130"/>
      <c r="B20" s="121"/>
      <c r="C20" s="122"/>
      <c r="D20" s="56" t="s">
        <v>53</v>
      </c>
      <c r="E20" s="51"/>
      <c r="F20" s="52"/>
      <c r="G20" s="52"/>
      <c r="H20" s="52"/>
      <c r="I20" s="53"/>
      <c r="J20" s="54" t="str">
        <f t="shared" si="0"/>
        <v/>
      </c>
      <c r="K20" s="101"/>
      <c r="L20" s="103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</row>
    <row r="21" spans="1:23" ht="30" customHeight="1" x14ac:dyDescent="0.2">
      <c r="A21" s="129">
        <v>4</v>
      </c>
      <c r="B21" s="119"/>
      <c r="C21" s="120"/>
      <c r="D21" s="55" t="s">
        <v>51</v>
      </c>
      <c r="E21" s="47"/>
      <c r="F21" s="48"/>
      <c r="G21" s="48"/>
      <c r="H21" s="48"/>
      <c r="I21" s="49"/>
      <c r="J21" s="50" t="str">
        <f t="shared" si="0"/>
        <v/>
      </c>
      <c r="K21" s="100"/>
      <c r="L21" s="102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</row>
    <row r="22" spans="1:23" ht="30" customHeight="1" x14ac:dyDescent="0.2">
      <c r="A22" s="130"/>
      <c r="B22" s="121"/>
      <c r="C22" s="122"/>
      <c r="D22" s="56" t="s">
        <v>53</v>
      </c>
      <c r="E22" s="51"/>
      <c r="F22" s="52"/>
      <c r="G22" s="52"/>
      <c r="H22" s="52"/>
      <c r="I22" s="53"/>
      <c r="J22" s="54" t="str">
        <f t="shared" si="0"/>
        <v/>
      </c>
      <c r="K22" s="101"/>
      <c r="L22" s="103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3" ht="30" customHeight="1" x14ac:dyDescent="0.2">
      <c r="A23" s="129">
        <v>5</v>
      </c>
      <c r="B23" s="119"/>
      <c r="C23" s="120"/>
      <c r="D23" s="55" t="s">
        <v>51</v>
      </c>
      <c r="E23" s="47"/>
      <c r="F23" s="48"/>
      <c r="G23" s="48"/>
      <c r="H23" s="48"/>
      <c r="I23" s="49"/>
      <c r="J23" s="50" t="str">
        <f t="shared" si="0"/>
        <v/>
      </c>
      <c r="K23" s="100"/>
      <c r="L23" s="102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</row>
    <row r="24" spans="1:23" ht="30" customHeight="1" x14ac:dyDescent="0.2">
      <c r="A24" s="130"/>
      <c r="B24" s="121"/>
      <c r="C24" s="122"/>
      <c r="D24" s="56" t="s">
        <v>53</v>
      </c>
      <c r="E24" s="51"/>
      <c r="F24" s="52"/>
      <c r="G24" s="52"/>
      <c r="H24" s="52"/>
      <c r="I24" s="53"/>
      <c r="J24" s="54" t="str">
        <f t="shared" si="0"/>
        <v/>
      </c>
      <c r="K24" s="101"/>
      <c r="L24" s="103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</row>
    <row r="25" spans="1:23" ht="30" customHeight="1" x14ac:dyDescent="0.2">
      <c r="A25" s="129">
        <v>6</v>
      </c>
      <c r="B25" s="119"/>
      <c r="C25" s="120"/>
      <c r="D25" s="55" t="s">
        <v>51</v>
      </c>
      <c r="E25" s="47"/>
      <c r="F25" s="48"/>
      <c r="G25" s="48"/>
      <c r="H25" s="48"/>
      <c r="I25" s="49"/>
      <c r="J25" s="50" t="str">
        <f t="shared" si="0"/>
        <v/>
      </c>
      <c r="K25" s="100"/>
      <c r="L25" s="102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</row>
    <row r="26" spans="1:23" ht="30" customHeight="1" x14ac:dyDescent="0.2">
      <c r="A26" s="130"/>
      <c r="B26" s="121"/>
      <c r="C26" s="122"/>
      <c r="D26" s="56" t="s">
        <v>53</v>
      </c>
      <c r="E26" s="51"/>
      <c r="F26" s="52"/>
      <c r="G26" s="52"/>
      <c r="H26" s="52"/>
      <c r="I26" s="53"/>
      <c r="J26" s="54" t="str">
        <f t="shared" si="0"/>
        <v/>
      </c>
      <c r="K26" s="101"/>
      <c r="L26" s="103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</row>
    <row r="27" spans="1:23" ht="30" customHeight="1" x14ac:dyDescent="0.2">
      <c r="A27" s="129">
        <v>7</v>
      </c>
      <c r="B27" s="119"/>
      <c r="C27" s="120"/>
      <c r="D27" s="55" t="s">
        <v>51</v>
      </c>
      <c r="E27" s="47"/>
      <c r="F27" s="48"/>
      <c r="G27" s="48"/>
      <c r="H27" s="48"/>
      <c r="I27" s="49"/>
      <c r="J27" s="50" t="str">
        <f t="shared" si="0"/>
        <v/>
      </c>
      <c r="K27" s="100"/>
      <c r="L27" s="102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</row>
    <row r="28" spans="1:23" ht="30" customHeight="1" x14ac:dyDescent="0.2">
      <c r="A28" s="130"/>
      <c r="B28" s="121"/>
      <c r="C28" s="122"/>
      <c r="D28" s="56" t="s">
        <v>53</v>
      </c>
      <c r="E28" s="51"/>
      <c r="F28" s="52"/>
      <c r="G28" s="52"/>
      <c r="H28" s="52"/>
      <c r="I28" s="53"/>
      <c r="J28" s="54" t="str">
        <f t="shared" si="0"/>
        <v/>
      </c>
      <c r="K28" s="101"/>
      <c r="L28" s="103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</row>
    <row r="29" spans="1:23" ht="30" customHeight="1" x14ac:dyDescent="0.2">
      <c r="A29" s="129">
        <v>8</v>
      </c>
      <c r="B29" s="119"/>
      <c r="C29" s="120"/>
      <c r="D29" s="55" t="s">
        <v>51</v>
      </c>
      <c r="E29" s="47"/>
      <c r="F29" s="48"/>
      <c r="G29" s="48"/>
      <c r="H29" s="48"/>
      <c r="I29" s="49"/>
      <c r="J29" s="50" t="str">
        <f t="shared" si="0"/>
        <v/>
      </c>
      <c r="K29" s="100"/>
      <c r="L29" s="102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</row>
    <row r="30" spans="1:23" ht="30" customHeight="1" x14ac:dyDescent="0.2">
      <c r="A30" s="130"/>
      <c r="B30" s="121"/>
      <c r="C30" s="122"/>
      <c r="D30" s="56" t="s">
        <v>53</v>
      </c>
      <c r="E30" s="51"/>
      <c r="F30" s="52"/>
      <c r="G30" s="52"/>
      <c r="H30" s="52"/>
      <c r="I30" s="53"/>
      <c r="J30" s="54" t="str">
        <f t="shared" si="0"/>
        <v/>
      </c>
      <c r="K30" s="101"/>
      <c r="L30" s="103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3" ht="30" customHeight="1" x14ac:dyDescent="0.2">
      <c r="A31" s="129">
        <v>9</v>
      </c>
      <c r="B31" s="119"/>
      <c r="C31" s="120"/>
      <c r="D31" s="55" t="s">
        <v>51</v>
      </c>
      <c r="E31" s="47"/>
      <c r="F31" s="48"/>
      <c r="G31" s="48"/>
      <c r="H31" s="48"/>
      <c r="I31" s="49"/>
      <c r="J31" s="50" t="str">
        <f t="shared" si="0"/>
        <v/>
      </c>
      <c r="K31" s="100"/>
      <c r="L31" s="102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</row>
    <row r="32" spans="1:23" ht="30" customHeight="1" x14ac:dyDescent="0.2">
      <c r="A32" s="130"/>
      <c r="B32" s="121"/>
      <c r="C32" s="122"/>
      <c r="D32" s="56" t="s">
        <v>53</v>
      </c>
      <c r="E32" s="51"/>
      <c r="F32" s="52"/>
      <c r="G32" s="52"/>
      <c r="H32" s="52"/>
      <c r="I32" s="53"/>
      <c r="J32" s="54" t="str">
        <f t="shared" si="0"/>
        <v/>
      </c>
      <c r="K32" s="101"/>
      <c r="L32" s="103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</row>
    <row r="33" spans="1:24" ht="30" customHeight="1" x14ac:dyDescent="0.2">
      <c r="A33" s="129">
        <v>10</v>
      </c>
      <c r="B33" s="119"/>
      <c r="C33" s="120"/>
      <c r="D33" s="55" t="s">
        <v>51</v>
      </c>
      <c r="E33" s="47"/>
      <c r="F33" s="48"/>
      <c r="G33" s="48"/>
      <c r="H33" s="48"/>
      <c r="I33" s="49"/>
      <c r="J33" s="50" t="str">
        <f t="shared" si="0"/>
        <v/>
      </c>
      <c r="K33" s="100"/>
      <c r="L33" s="102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4" ht="30" customHeight="1" x14ac:dyDescent="0.2">
      <c r="A34" s="130"/>
      <c r="B34" s="121"/>
      <c r="C34" s="122"/>
      <c r="D34" s="56" t="s">
        <v>53</v>
      </c>
      <c r="E34" s="51"/>
      <c r="F34" s="52"/>
      <c r="G34" s="52"/>
      <c r="H34" s="52"/>
      <c r="I34" s="53"/>
      <c r="J34" s="54" t="str">
        <f t="shared" si="0"/>
        <v/>
      </c>
      <c r="K34" s="101"/>
      <c r="L34" s="103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</row>
    <row r="35" spans="1:24" ht="30" customHeight="1" x14ac:dyDescent="0.2">
      <c r="A35" s="129">
        <v>11</v>
      </c>
      <c r="B35" s="119"/>
      <c r="C35" s="120"/>
      <c r="D35" s="55" t="s">
        <v>51</v>
      </c>
      <c r="E35" s="47"/>
      <c r="F35" s="48"/>
      <c r="G35" s="48"/>
      <c r="H35" s="48"/>
      <c r="I35" s="49"/>
      <c r="J35" s="50" t="str">
        <f t="shared" si="0"/>
        <v/>
      </c>
      <c r="K35" s="100"/>
      <c r="L35" s="102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</row>
    <row r="36" spans="1:24" ht="30" customHeight="1" x14ac:dyDescent="0.2">
      <c r="A36" s="130"/>
      <c r="B36" s="121"/>
      <c r="C36" s="122"/>
      <c r="D36" s="56" t="s">
        <v>53</v>
      </c>
      <c r="E36" s="51"/>
      <c r="F36" s="52"/>
      <c r="G36" s="52"/>
      <c r="H36" s="52"/>
      <c r="I36" s="53"/>
      <c r="J36" s="54" t="str">
        <f t="shared" si="0"/>
        <v/>
      </c>
      <c r="K36" s="101"/>
      <c r="L36" s="103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</row>
    <row r="37" spans="1:24" ht="30" customHeight="1" x14ac:dyDescent="0.2">
      <c r="A37" s="129">
        <v>12</v>
      </c>
      <c r="B37" s="119"/>
      <c r="C37" s="120"/>
      <c r="D37" s="55" t="s">
        <v>51</v>
      </c>
      <c r="E37" s="47"/>
      <c r="F37" s="48"/>
      <c r="G37" s="48"/>
      <c r="H37" s="48"/>
      <c r="I37" s="49"/>
      <c r="J37" s="50" t="str">
        <f t="shared" si="0"/>
        <v/>
      </c>
      <c r="K37" s="100"/>
      <c r="L37" s="102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</row>
    <row r="38" spans="1:24" ht="30" customHeight="1" x14ac:dyDescent="0.2">
      <c r="A38" s="130"/>
      <c r="B38" s="121"/>
      <c r="C38" s="122"/>
      <c r="D38" s="56" t="s">
        <v>53</v>
      </c>
      <c r="E38" s="51"/>
      <c r="F38" s="52"/>
      <c r="G38" s="52"/>
      <c r="H38" s="52"/>
      <c r="I38" s="53"/>
      <c r="J38" s="54" t="str">
        <f t="shared" si="0"/>
        <v/>
      </c>
      <c r="K38" s="101"/>
      <c r="L38" s="103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</row>
    <row r="39" spans="1:24" ht="23.1" customHeight="1" x14ac:dyDescent="0.2">
      <c r="A39" s="3"/>
      <c r="B39" s="3"/>
      <c r="C39" s="3"/>
      <c r="D39" s="3"/>
      <c r="E39" s="3"/>
      <c r="F39" s="104" t="s">
        <v>54</v>
      </c>
      <c r="G39" s="105"/>
      <c r="H39" s="105"/>
      <c r="I39" s="106"/>
      <c r="J39" s="44">
        <f>SUM(J15,J17,J21,J23,J25,J27,J29,J31,J33,J35,J37,)</f>
        <v>0</v>
      </c>
      <c r="K39" s="42">
        <f>COUNTIF(K14:K38,"○")</f>
        <v>0</v>
      </c>
      <c r="L39" s="42">
        <f>COUNTIF(L14:L38,"○")</f>
        <v>0</v>
      </c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</row>
    <row r="40" spans="1:24" ht="23.1" customHeight="1" x14ac:dyDescent="0.2">
      <c r="F40" s="104" t="s">
        <v>55</v>
      </c>
      <c r="G40" s="105"/>
      <c r="H40" s="105"/>
      <c r="I40" s="106"/>
      <c r="J40" s="44">
        <f>SUM(J16,J18,J22,J24,J26,J28,J30,J32,J34,J36,J38,)</f>
        <v>0</v>
      </c>
    </row>
  </sheetData>
  <mergeCells count="81">
    <mergeCell ref="B37:C37"/>
    <mergeCell ref="B38:C38"/>
    <mergeCell ref="L13:L14"/>
    <mergeCell ref="A35:A36"/>
    <mergeCell ref="A37:A38"/>
    <mergeCell ref="K13:K14"/>
    <mergeCell ref="A25:A26"/>
    <mergeCell ref="A27:A28"/>
    <mergeCell ref="A29:A30"/>
    <mergeCell ref="A31:A32"/>
    <mergeCell ref="A33:A34"/>
    <mergeCell ref="A15:A16"/>
    <mergeCell ref="A17:A18"/>
    <mergeCell ref="A19:A20"/>
    <mergeCell ref="A21:A22"/>
    <mergeCell ref="A23:A24"/>
    <mergeCell ref="B31:C31"/>
    <mergeCell ref="B32:C32"/>
    <mergeCell ref="B33:C33"/>
    <mergeCell ref="B34:C34"/>
    <mergeCell ref="B36:C36"/>
    <mergeCell ref="B35:C35"/>
    <mergeCell ref="B26:C26"/>
    <mergeCell ref="B27:C27"/>
    <mergeCell ref="B28:C28"/>
    <mergeCell ref="B29:C29"/>
    <mergeCell ref="B30:C30"/>
    <mergeCell ref="A13:A14"/>
    <mergeCell ref="B15:C15"/>
    <mergeCell ref="B16:C16"/>
    <mergeCell ref="B24:C24"/>
    <mergeCell ref="B25:C25"/>
    <mergeCell ref="B21:C21"/>
    <mergeCell ref="B22:C22"/>
    <mergeCell ref="B23:C23"/>
    <mergeCell ref="B11:D11"/>
    <mergeCell ref="B17:C17"/>
    <mergeCell ref="B18:C18"/>
    <mergeCell ref="B19:C19"/>
    <mergeCell ref="B20:C20"/>
    <mergeCell ref="B13:C13"/>
    <mergeCell ref="B14:C14"/>
    <mergeCell ref="D13:D14"/>
    <mergeCell ref="B4:E4"/>
    <mergeCell ref="B7:E7"/>
    <mergeCell ref="B6:E6"/>
    <mergeCell ref="B5:E5"/>
    <mergeCell ref="F4:H4"/>
    <mergeCell ref="F7:H7"/>
    <mergeCell ref="F6:H6"/>
    <mergeCell ref="H9:L9"/>
    <mergeCell ref="K15:K16"/>
    <mergeCell ref="L15:L16"/>
    <mergeCell ref="K17:K18"/>
    <mergeCell ref="F5:H5"/>
    <mergeCell ref="E11:L11"/>
    <mergeCell ref="J13:J14"/>
    <mergeCell ref="F39:I39"/>
    <mergeCell ref="F40:I40"/>
    <mergeCell ref="E13:I14"/>
    <mergeCell ref="L17:L18"/>
    <mergeCell ref="K19:K20"/>
    <mergeCell ref="L19:L20"/>
    <mergeCell ref="K21:K22"/>
    <mergeCell ref="L21:L22"/>
    <mergeCell ref="K23:K24"/>
    <mergeCell ref="L23:L24"/>
    <mergeCell ref="K25:K26"/>
    <mergeCell ref="L25:L26"/>
    <mergeCell ref="K27:K28"/>
    <mergeCell ref="L27:L28"/>
    <mergeCell ref="K35:K36"/>
    <mergeCell ref="L35:L36"/>
    <mergeCell ref="K37:K38"/>
    <mergeCell ref="L37:L38"/>
    <mergeCell ref="K29:K30"/>
    <mergeCell ref="L29:L30"/>
    <mergeCell ref="K31:K32"/>
    <mergeCell ref="L31:L32"/>
    <mergeCell ref="K33:K34"/>
    <mergeCell ref="L33:L34"/>
  </mergeCells>
  <phoneticPr fontId="2"/>
  <conditionalFormatting sqref="J40 J39:L39">
    <cfRule type="cellIs" dxfId="0" priority="10" stopIfTrue="1" operator="between">
      <formula>0</formula>
      <formula>0</formula>
    </cfRule>
  </conditionalFormatting>
  <dataValidations count="1">
    <dataValidation type="list" showInputMessage="1" showErrorMessage="1" sqref="K15:L38" xr:uid="{271AC91A-405E-40ED-B8DA-EB67E4291609}">
      <formula1>"　,○"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D6E81-A31C-4747-80B1-FC9D3358A074}">
  <sheetPr>
    <tabColor rgb="FFFFFF00"/>
    <pageSetUpPr fitToPage="1"/>
  </sheetPr>
  <dimension ref="A1:M11"/>
  <sheetViews>
    <sheetView view="pageBreakPreview" zoomScaleNormal="100" zoomScaleSheetLayoutView="100" workbookViewId="0">
      <selection activeCell="E4" sqref="E4:L4"/>
    </sheetView>
  </sheetViews>
  <sheetFormatPr defaultRowHeight="13.2" x14ac:dyDescent="0.2"/>
  <sheetData>
    <row r="1" spans="1:13" ht="21" x14ac:dyDescent="0.2">
      <c r="A1" s="15" t="s">
        <v>65</v>
      </c>
    </row>
    <row r="2" spans="1:13" ht="21" x14ac:dyDescent="0.2">
      <c r="A2" s="43"/>
      <c r="B2" s="43" t="s">
        <v>39</v>
      </c>
      <c r="C2" s="43">
        <f>報告書!C9</f>
        <v>7</v>
      </c>
      <c r="D2" s="4" t="s">
        <v>20</v>
      </c>
      <c r="E2" s="57">
        <f>報告書!E9</f>
        <v>9</v>
      </c>
      <c r="F2" s="5" t="s">
        <v>13</v>
      </c>
      <c r="G2" s="113" t="s">
        <v>46</v>
      </c>
      <c r="H2" s="113"/>
      <c r="I2" s="113"/>
      <c r="J2" s="113"/>
      <c r="K2" s="113"/>
      <c r="L2" s="113"/>
    </row>
    <row r="4" spans="1:13" ht="25.05" customHeight="1" x14ac:dyDescent="0.2">
      <c r="B4" s="104" t="s">
        <v>17</v>
      </c>
      <c r="C4" s="105"/>
      <c r="D4" s="106"/>
      <c r="E4" s="131">
        <f>報告書!E11</f>
        <v>0</v>
      </c>
      <c r="F4" s="131"/>
      <c r="G4" s="131"/>
      <c r="H4" s="131"/>
      <c r="I4" s="131"/>
      <c r="J4" s="131"/>
      <c r="K4" s="131"/>
      <c r="L4" s="131"/>
    </row>
    <row r="5" spans="1:13" ht="34.950000000000003" customHeight="1" x14ac:dyDescent="0.2">
      <c r="B5" s="45" t="s">
        <v>56</v>
      </c>
      <c r="M5" s="25"/>
    </row>
    <row r="6" spans="1:13" ht="34.950000000000003" customHeight="1" x14ac:dyDescent="0.2">
      <c r="A6" s="6" t="s">
        <v>57</v>
      </c>
      <c r="B6" s="104" t="s">
        <v>58</v>
      </c>
      <c r="C6" s="106"/>
      <c r="D6" s="2" t="s">
        <v>59</v>
      </c>
      <c r="E6" s="104" t="s">
        <v>60</v>
      </c>
      <c r="F6" s="106"/>
      <c r="G6" s="104" t="s">
        <v>61</v>
      </c>
      <c r="H6" s="106"/>
      <c r="I6" s="139" t="s">
        <v>62</v>
      </c>
      <c r="J6" s="140"/>
      <c r="K6" s="140"/>
      <c r="L6" s="140"/>
      <c r="M6" s="141"/>
    </row>
    <row r="7" spans="1:13" ht="34.950000000000003" customHeight="1" x14ac:dyDescent="0.2">
      <c r="A7" s="2">
        <v>1</v>
      </c>
      <c r="B7" s="132"/>
      <c r="C7" s="133"/>
      <c r="D7" s="46"/>
      <c r="E7" s="132"/>
      <c r="F7" s="133"/>
      <c r="G7" s="134"/>
      <c r="H7" s="135"/>
      <c r="I7" s="142"/>
      <c r="J7" s="143"/>
      <c r="K7" s="143"/>
      <c r="L7" s="143"/>
      <c r="M7" s="144"/>
    </row>
    <row r="8" spans="1:13" ht="34.950000000000003" customHeight="1" x14ac:dyDescent="0.2">
      <c r="A8" s="7">
        <v>2</v>
      </c>
      <c r="B8" s="132"/>
      <c r="C8" s="133"/>
      <c r="D8" s="46"/>
      <c r="E8" s="132"/>
      <c r="F8" s="133"/>
      <c r="G8" s="134"/>
      <c r="H8" s="135"/>
      <c r="I8" s="136"/>
      <c r="J8" s="137"/>
      <c r="K8" s="137"/>
      <c r="L8" s="137"/>
      <c r="M8" s="138"/>
    </row>
    <row r="9" spans="1:13" ht="34.950000000000003" customHeight="1" x14ac:dyDescent="0.2">
      <c r="A9" s="2">
        <v>3</v>
      </c>
      <c r="B9" s="132"/>
      <c r="C9" s="133"/>
      <c r="D9" s="46"/>
      <c r="E9" s="132"/>
      <c r="F9" s="133"/>
      <c r="G9" s="134"/>
      <c r="H9" s="135"/>
      <c r="I9" s="136"/>
      <c r="J9" s="137"/>
      <c r="K9" s="137"/>
      <c r="L9" s="137"/>
      <c r="M9" s="138"/>
    </row>
    <row r="10" spans="1:13" ht="34.950000000000003" customHeight="1" x14ac:dyDescent="0.2">
      <c r="A10" s="7">
        <v>4</v>
      </c>
      <c r="B10" s="132"/>
      <c r="C10" s="133"/>
      <c r="D10" s="46"/>
      <c r="E10" s="132"/>
      <c r="F10" s="133"/>
      <c r="G10" s="134"/>
      <c r="H10" s="135"/>
      <c r="I10" s="136"/>
      <c r="J10" s="137"/>
      <c r="K10" s="137"/>
      <c r="L10" s="137"/>
      <c r="M10" s="138"/>
    </row>
    <row r="11" spans="1:13" ht="34.950000000000003" customHeight="1" x14ac:dyDescent="0.2">
      <c r="A11" s="2">
        <v>5</v>
      </c>
      <c r="B11" s="132"/>
      <c r="C11" s="133"/>
      <c r="D11" s="46"/>
      <c r="E11" s="132"/>
      <c r="F11" s="133"/>
      <c r="G11" s="134"/>
      <c r="H11" s="135"/>
      <c r="I11" s="136"/>
      <c r="J11" s="137"/>
      <c r="K11" s="137"/>
      <c r="L11" s="137"/>
      <c r="M11" s="138"/>
    </row>
  </sheetData>
  <mergeCells count="27">
    <mergeCell ref="B11:C11"/>
    <mergeCell ref="E11:F11"/>
    <mergeCell ref="G11:H11"/>
    <mergeCell ref="I11:M11"/>
    <mergeCell ref="B8:C8"/>
    <mergeCell ref="E8:F8"/>
    <mergeCell ref="G8:H8"/>
    <mergeCell ref="I8:M8"/>
    <mergeCell ref="B9:C9"/>
    <mergeCell ref="E9:F9"/>
    <mergeCell ref="G9:H9"/>
    <mergeCell ref="I9:M9"/>
    <mergeCell ref="B4:D4"/>
    <mergeCell ref="E4:L4"/>
    <mergeCell ref="G2:L2"/>
    <mergeCell ref="B10:C10"/>
    <mergeCell ref="E10:F10"/>
    <mergeCell ref="G10:H10"/>
    <mergeCell ref="I10:M10"/>
    <mergeCell ref="B6:C6"/>
    <mergeCell ref="E6:F6"/>
    <mergeCell ref="G6:H6"/>
    <mergeCell ref="I6:M6"/>
    <mergeCell ref="B7:C7"/>
    <mergeCell ref="E7:F7"/>
    <mergeCell ref="G7:H7"/>
    <mergeCell ref="I7:M7"/>
  </mergeCells>
  <phoneticPr fontId="25"/>
  <pageMargins left="0.70866141732283472" right="0.70866141732283472" top="0.74803149606299213" bottom="0.74803149606299213" header="0.31496062992125984" footer="0.31496062992125984"/>
  <pageSetup paperSize="9" scale="76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請求書</vt:lpstr>
      <vt:lpstr>報告書</vt:lpstr>
      <vt:lpstr>口腔・栄養指導</vt:lpstr>
      <vt:lpstr>口腔・栄養指導!Print_Area</vt:lpstr>
      <vt:lpstr>請求書!Print_Area</vt:lpstr>
      <vt:lpstr>報告書!Print_Area</vt:lpstr>
    </vt:vector>
  </TitlesOfParts>
  <Company>周南市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PC110329</dc:creator>
  <cp:lastModifiedBy>室本　佳奈</cp:lastModifiedBy>
  <cp:lastPrinted>2025-06-26T02:08:43Z</cp:lastPrinted>
  <dcterms:created xsi:type="dcterms:W3CDTF">2016-03-09T01:52:35Z</dcterms:created>
  <dcterms:modified xsi:type="dcterms:W3CDTF">2025-07-22T08:19:18Z</dcterms:modified>
</cp:coreProperties>
</file>