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X:\統計担当\統計書\令和05年版\02_統計書作成\03_その３（Ｉ～Ｌ）\"/>
    </mc:Choice>
  </mc:AlternateContent>
  <xr:revisionPtr revIDLastSave="0" documentId="13_ncr:1_{0929E093-B277-494F-BFDB-0FB7A6540A4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21~134" sheetId="10" r:id="rId1"/>
  </sheets>
  <definedNames>
    <definedName name="_xlnm.Print_Area" localSheetId="0">'121~134'!$A$1:$AG$248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" i="10" l="1"/>
  <c r="A63" i="10" s="1"/>
  <c r="AG63" i="10" s="1"/>
  <c r="A125" i="10" s="1"/>
  <c r="AG125" i="10" s="1"/>
  <c r="A185" i="10" s="1"/>
  <c r="AG185" i="10" s="1"/>
</calcChain>
</file>

<file path=xl/sharedStrings.xml><?xml version="1.0" encoding="utf-8"?>
<sst xmlns="http://schemas.openxmlformats.org/spreadsheetml/2006/main" count="435" uniqueCount="279">
  <si>
    <t>款</t>
    <rPh sb="0" eb="1">
      <t>カン</t>
    </rPh>
    <phoneticPr fontId="1"/>
  </si>
  <si>
    <t>当初予算額</t>
    <rPh sb="0" eb="5">
      <t>トウショヨサンガク</t>
    </rPh>
    <phoneticPr fontId="1"/>
  </si>
  <si>
    <t>決算額</t>
    <rPh sb="0" eb="3">
      <t>ケッサンガク</t>
    </rPh>
    <phoneticPr fontId="1"/>
  </si>
  <si>
    <t>（単位：千円）</t>
    <rPh sb="1" eb="3">
      <t>タンイ</t>
    </rPh>
    <rPh sb="4" eb="6">
      <t>センエン</t>
    </rPh>
    <phoneticPr fontId="1"/>
  </si>
  <si>
    <t>株式等譲渡所得割交付金</t>
    <phoneticPr fontId="1"/>
  </si>
  <si>
    <t>総額</t>
    <rPh sb="0" eb="2">
      <t>ソウガク</t>
    </rPh>
    <phoneticPr fontId="1"/>
  </si>
  <si>
    <t>市税</t>
    <rPh sb="0" eb="2">
      <t>シゼイ</t>
    </rPh>
    <phoneticPr fontId="1"/>
  </si>
  <si>
    <t>地方譲与税</t>
    <phoneticPr fontId="1"/>
  </si>
  <si>
    <t>利子割交付金</t>
    <phoneticPr fontId="1"/>
  </si>
  <si>
    <t>配当割交付金</t>
    <phoneticPr fontId="1"/>
  </si>
  <si>
    <t>法人事業税交付金</t>
    <phoneticPr fontId="1"/>
  </si>
  <si>
    <t>地方消費税交付金</t>
    <phoneticPr fontId="1"/>
  </si>
  <si>
    <t>ゴルフ場利用税交付金</t>
    <phoneticPr fontId="1"/>
  </si>
  <si>
    <t>自動車取得税交付金</t>
    <phoneticPr fontId="1"/>
  </si>
  <si>
    <t>環境性能割交付金</t>
    <phoneticPr fontId="1"/>
  </si>
  <si>
    <t>地方特例交付金</t>
    <phoneticPr fontId="1"/>
  </si>
  <si>
    <t>地方交付税</t>
    <phoneticPr fontId="1"/>
  </si>
  <si>
    <t>交通安全対策特別交付金</t>
    <phoneticPr fontId="1"/>
  </si>
  <si>
    <t>分担金及び負担金</t>
    <phoneticPr fontId="1"/>
  </si>
  <si>
    <t>使用料及び手数料</t>
    <phoneticPr fontId="1"/>
  </si>
  <si>
    <t>国庫支出金</t>
    <phoneticPr fontId="1"/>
  </si>
  <si>
    <t>県支出金</t>
    <phoneticPr fontId="1"/>
  </si>
  <si>
    <t>財産収入</t>
    <phoneticPr fontId="1"/>
  </si>
  <si>
    <t>寄附金</t>
    <phoneticPr fontId="1"/>
  </si>
  <si>
    <t>繰入金</t>
    <phoneticPr fontId="1"/>
  </si>
  <si>
    <t>繰越金</t>
    <phoneticPr fontId="1"/>
  </si>
  <si>
    <t>諸収入</t>
    <phoneticPr fontId="1"/>
  </si>
  <si>
    <t>市債</t>
    <phoneticPr fontId="1"/>
  </si>
  <si>
    <t>議会費</t>
    <phoneticPr fontId="1"/>
  </si>
  <si>
    <t>総務費</t>
    <phoneticPr fontId="1"/>
  </si>
  <si>
    <t>民生費</t>
    <rPh sb="0" eb="3">
      <t>ミンセイヒ</t>
    </rPh>
    <phoneticPr fontId="1"/>
  </si>
  <si>
    <t>衛生費</t>
    <rPh sb="0" eb="3">
      <t>エイセイヒ</t>
    </rPh>
    <phoneticPr fontId="1"/>
  </si>
  <si>
    <t>労働費</t>
    <rPh sb="0" eb="3">
      <t>ロウドウヒ</t>
    </rPh>
    <phoneticPr fontId="1"/>
  </si>
  <si>
    <t>農林水産業費</t>
    <rPh sb="0" eb="6">
      <t>ノウリンスイサンギョウヒ</t>
    </rPh>
    <phoneticPr fontId="1"/>
  </si>
  <si>
    <t>商工費</t>
    <rPh sb="0" eb="3">
      <t>ショウコウヒ</t>
    </rPh>
    <phoneticPr fontId="1"/>
  </si>
  <si>
    <t>土木費</t>
    <rPh sb="0" eb="3">
      <t>ドボクヒ</t>
    </rPh>
    <phoneticPr fontId="1"/>
  </si>
  <si>
    <t>消防費</t>
    <rPh sb="0" eb="3">
      <t>ショウボウヒ</t>
    </rPh>
    <phoneticPr fontId="1"/>
  </si>
  <si>
    <t>教育費</t>
    <rPh sb="0" eb="3">
      <t>キョウイクヒ</t>
    </rPh>
    <phoneticPr fontId="1"/>
  </si>
  <si>
    <t>災害復旧費</t>
    <rPh sb="0" eb="5">
      <t>サイガイフッキュウヒ</t>
    </rPh>
    <phoneticPr fontId="1"/>
  </si>
  <si>
    <t>公債費</t>
    <rPh sb="0" eb="3">
      <t>コウサイヒ</t>
    </rPh>
    <phoneticPr fontId="1"/>
  </si>
  <si>
    <t>諸支出金</t>
    <rPh sb="0" eb="4">
      <t>ショシシュツキン</t>
    </rPh>
    <phoneticPr fontId="1"/>
  </si>
  <si>
    <t>予備費</t>
    <rPh sb="0" eb="3">
      <t>ヨビヒ</t>
    </rPh>
    <phoneticPr fontId="1"/>
  </si>
  <si>
    <t>資料：市財政課</t>
    <rPh sb="0" eb="2">
      <t>シリョウ</t>
    </rPh>
    <rPh sb="3" eb="4">
      <t>シ</t>
    </rPh>
    <rPh sb="4" eb="6">
      <t>ザイセイ</t>
    </rPh>
    <rPh sb="6" eb="7">
      <t>カ</t>
    </rPh>
    <phoneticPr fontId="1"/>
  </si>
  <si>
    <t>国民健康保険</t>
    <phoneticPr fontId="1"/>
  </si>
  <si>
    <t>国民健康保険鹿野診療所</t>
    <phoneticPr fontId="1"/>
  </si>
  <si>
    <t>老人保健</t>
    <phoneticPr fontId="1"/>
  </si>
  <si>
    <t>後期高齢者医療</t>
    <phoneticPr fontId="1"/>
  </si>
  <si>
    <t>介護保険</t>
    <phoneticPr fontId="1"/>
  </si>
  <si>
    <t>簡易水道事業</t>
    <phoneticPr fontId="1"/>
  </si>
  <si>
    <t>地方卸売市場事業</t>
    <phoneticPr fontId="1"/>
  </si>
  <si>
    <t>下水道事業</t>
    <phoneticPr fontId="1"/>
  </si>
  <si>
    <t>国民宿舎</t>
    <phoneticPr fontId="1"/>
  </si>
  <si>
    <t>交通災害共済事業</t>
    <phoneticPr fontId="1"/>
  </si>
  <si>
    <t>駐車場事業</t>
    <phoneticPr fontId="1"/>
  </si>
  <si>
    <t>農業集落排水事業</t>
    <phoneticPr fontId="1"/>
  </si>
  <si>
    <t>第６号埋立地清算事業</t>
    <phoneticPr fontId="1"/>
  </si>
  <si>
    <t>漁業集落排水事業</t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</si>
  <si>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</si>
  <si>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</si>
  <si>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人件費</t>
    <rPh sb="0" eb="3">
      <t>ジンケンヒ</t>
    </rPh>
    <phoneticPr fontId="1"/>
  </si>
  <si>
    <t>物件費</t>
    <rPh sb="0" eb="3">
      <t>ブッケンヒ</t>
    </rPh>
    <phoneticPr fontId="1"/>
  </si>
  <si>
    <t>維持補修費</t>
    <rPh sb="0" eb="5">
      <t>イジホシュウヒ</t>
    </rPh>
    <phoneticPr fontId="1"/>
  </si>
  <si>
    <t>扶助費</t>
    <rPh sb="0" eb="3">
      <t>フジョヒ</t>
    </rPh>
    <phoneticPr fontId="1"/>
  </si>
  <si>
    <t>補助費等</t>
    <rPh sb="0" eb="4">
      <t>ホジョヒトウ</t>
    </rPh>
    <phoneticPr fontId="1"/>
  </si>
  <si>
    <t>建設事業費</t>
    <rPh sb="0" eb="2">
      <t>ケンセツ</t>
    </rPh>
    <rPh sb="2" eb="5">
      <t>ジギョウヒ</t>
    </rPh>
    <phoneticPr fontId="1"/>
  </si>
  <si>
    <t>普通建設事業費</t>
    <rPh sb="0" eb="7">
      <t>フツウケンセツジギョウヒ</t>
    </rPh>
    <phoneticPr fontId="1"/>
  </si>
  <si>
    <t>補助事業費</t>
    <rPh sb="0" eb="4">
      <t>ホジョジギョウ</t>
    </rPh>
    <rPh sb="4" eb="5">
      <t>ヒ</t>
    </rPh>
    <phoneticPr fontId="1"/>
  </si>
  <si>
    <t>単独事業費</t>
    <rPh sb="0" eb="2">
      <t>タンドク</t>
    </rPh>
    <rPh sb="2" eb="5">
      <t>ジギョウヒ</t>
    </rPh>
    <phoneticPr fontId="1"/>
  </si>
  <si>
    <t>県事業負担金</t>
    <rPh sb="0" eb="1">
      <t>ケン</t>
    </rPh>
    <rPh sb="1" eb="6">
      <t>ジギョウフタンキン</t>
    </rPh>
    <phoneticPr fontId="1"/>
  </si>
  <si>
    <t>受託事業費</t>
    <rPh sb="0" eb="5">
      <t>ジュタクジギョウヒ</t>
    </rPh>
    <phoneticPr fontId="1"/>
  </si>
  <si>
    <t>災害復旧事業費</t>
    <rPh sb="0" eb="4">
      <t>サイガイフッキュウ</t>
    </rPh>
    <rPh sb="4" eb="7">
      <t>ジギョウヒ</t>
    </rPh>
    <phoneticPr fontId="1"/>
  </si>
  <si>
    <t>補助事業費</t>
    <rPh sb="0" eb="5">
      <t>ホジョジギョウヒ</t>
    </rPh>
    <phoneticPr fontId="1"/>
  </si>
  <si>
    <t>単独事業費</t>
    <rPh sb="0" eb="5">
      <t>タンドクジギョウヒ</t>
    </rPh>
    <phoneticPr fontId="1"/>
  </si>
  <si>
    <t>積立金</t>
    <rPh sb="0" eb="3">
      <t>ツミタテキン</t>
    </rPh>
    <phoneticPr fontId="1"/>
  </si>
  <si>
    <t>投資及び出資金</t>
    <rPh sb="0" eb="2">
      <t>トウシ</t>
    </rPh>
    <rPh sb="2" eb="3">
      <t>オヨ</t>
    </rPh>
    <rPh sb="4" eb="7">
      <t>シュッシキン</t>
    </rPh>
    <phoneticPr fontId="1"/>
  </si>
  <si>
    <t>貸付金</t>
    <rPh sb="0" eb="3">
      <t>カシツケキン</t>
    </rPh>
    <phoneticPr fontId="1"/>
  </si>
  <si>
    <t>繰出金</t>
    <rPh sb="0" eb="1">
      <t>ク</t>
    </rPh>
    <rPh sb="1" eb="2">
      <t>ダ</t>
    </rPh>
    <rPh sb="2" eb="3">
      <t>キン</t>
    </rPh>
    <phoneticPr fontId="1"/>
  </si>
  <si>
    <t>項目</t>
    <rPh sb="0" eb="2">
      <t>コウモク</t>
    </rPh>
    <phoneticPr fontId="1"/>
  </si>
  <si>
    <t>市民税</t>
    <rPh sb="0" eb="3">
      <t>シミンゼイ</t>
    </rPh>
    <phoneticPr fontId="1"/>
  </si>
  <si>
    <t>固定資産税</t>
  </si>
  <si>
    <t>軽自動車税</t>
  </si>
  <si>
    <t>市たばこ税</t>
  </si>
  <si>
    <t>入湯税</t>
  </si>
  <si>
    <t>都市計画税</t>
  </si>
  <si>
    <t>特別土地保有税</t>
    <phoneticPr fontId="1"/>
  </si>
  <si>
    <t>交付税決定総額</t>
    <rPh sb="0" eb="3">
      <t>コウフゼイ</t>
    </rPh>
    <rPh sb="3" eb="5">
      <t>ケッテイ</t>
    </rPh>
    <rPh sb="5" eb="7">
      <t>ソウガク</t>
    </rPh>
    <phoneticPr fontId="1"/>
  </si>
  <si>
    <t>普通交付税</t>
    <phoneticPr fontId="1"/>
  </si>
  <si>
    <t>特別交付税</t>
    <phoneticPr fontId="1"/>
  </si>
  <si>
    <t>交付基準額</t>
    <phoneticPr fontId="1"/>
  </si>
  <si>
    <t>構成比（％）</t>
    <rPh sb="0" eb="3">
      <t>コウセイヒ</t>
    </rPh>
    <phoneticPr fontId="1"/>
  </si>
  <si>
    <t>当初予算額
（千円）</t>
    <rPh sb="0" eb="5">
      <t>トウショヨサンガク</t>
    </rPh>
    <rPh sb="7" eb="9">
      <t>センエン</t>
    </rPh>
    <phoneticPr fontId="1"/>
  </si>
  <si>
    <t>当初予算額
（千円）</t>
    <rPh sb="0" eb="5">
      <t>トウショヨサンガク</t>
    </rPh>
    <rPh sb="7" eb="8">
      <t>セン</t>
    </rPh>
    <rPh sb="8" eb="9">
      <t>エン</t>
    </rPh>
    <phoneticPr fontId="1"/>
  </si>
  <si>
    <t>財政力指数(単年度） (Ｂ/Ａ)</t>
    <phoneticPr fontId="1"/>
  </si>
  <si>
    <t>基準財政需要額（Ａ）</t>
    <phoneticPr fontId="1"/>
  </si>
  <si>
    <t>基準財政収入額（Ｂ）</t>
    <phoneticPr fontId="1"/>
  </si>
  <si>
    <t>年度末現在高</t>
    <phoneticPr fontId="1"/>
  </si>
  <si>
    <t>政府資金</t>
    <phoneticPr fontId="1"/>
  </si>
  <si>
    <t>公営企業金融公庫</t>
    <phoneticPr fontId="1"/>
  </si>
  <si>
    <t>市中銀行</t>
    <phoneticPr fontId="1"/>
  </si>
  <si>
    <t>県貸付金</t>
    <phoneticPr fontId="1"/>
  </si>
  <si>
    <t>その他</t>
  </si>
  <si>
    <t>その他</t>
    <phoneticPr fontId="1"/>
  </si>
  <si>
    <t>〈水道事業〉</t>
    <rPh sb="1" eb="5">
      <t>スイドウジギョウ</t>
    </rPh>
    <phoneticPr fontId="1"/>
  </si>
  <si>
    <t>年度借入金</t>
    <rPh sb="2" eb="5">
      <t>カリイレキン</t>
    </rPh>
    <phoneticPr fontId="1"/>
  </si>
  <si>
    <t>令和元年</t>
    <rPh sb="0" eb="2">
      <t>レイワ</t>
    </rPh>
    <rPh sb="2" eb="4">
      <t>ガンネン</t>
    </rPh>
    <phoneticPr fontId="1"/>
  </si>
  <si>
    <t>年度</t>
    <rPh sb="0" eb="2">
      <t>ネンド</t>
    </rPh>
    <phoneticPr fontId="1"/>
  </si>
  <si>
    <t>合計</t>
    <rPh sb="0" eb="2">
      <t>ゴウケイ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</si>
  <si>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</si>
  <si>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</si>
  <si>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公共事業等債</t>
  </si>
  <si>
    <t>一般単独事業債</t>
  </si>
  <si>
    <t>災害復旧債</t>
  </si>
  <si>
    <t>財源対策債</t>
  </si>
  <si>
    <t>臨時財政対策債</t>
  </si>
  <si>
    <t>辺地対策事業債</t>
  </si>
  <si>
    <t>過疎対策事業債</t>
  </si>
  <si>
    <t>全国防災事業債</t>
  </si>
  <si>
    <t>年</t>
    <rPh sb="0" eb="1">
      <t>ネン</t>
    </rPh>
    <phoneticPr fontId="1"/>
  </si>
  <si>
    <t>会期日数</t>
    <rPh sb="0" eb="4">
      <t>カイキニッスウ</t>
    </rPh>
    <phoneticPr fontId="1"/>
  </si>
  <si>
    <t>傍聴者</t>
    <rPh sb="0" eb="3">
      <t>ボウチョウシャ</t>
    </rPh>
    <phoneticPr fontId="1"/>
  </si>
  <si>
    <t>附議件数</t>
    <rPh sb="0" eb="2">
      <t>フギ</t>
    </rPh>
    <rPh sb="2" eb="4">
      <t>ケンスウ</t>
    </rPh>
    <phoneticPr fontId="1"/>
  </si>
  <si>
    <t>議案</t>
    <rPh sb="0" eb="2">
      <t>ギアン</t>
    </rPh>
    <phoneticPr fontId="1"/>
  </si>
  <si>
    <t>議員提出</t>
    <rPh sb="0" eb="4">
      <t>ギインテイシュツ</t>
    </rPh>
    <phoneticPr fontId="1"/>
  </si>
  <si>
    <t>請願</t>
    <rPh sb="0" eb="2">
      <t>セイガン</t>
    </rPh>
    <phoneticPr fontId="1"/>
  </si>
  <si>
    <t>陳情</t>
    <rPh sb="0" eb="2">
      <t>チンジョウ</t>
    </rPh>
    <phoneticPr fontId="1"/>
  </si>
  <si>
    <t>報告</t>
    <rPh sb="0" eb="2">
      <t>ホウコク</t>
    </rPh>
    <phoneticPr fontId="1"/>
  </si>
  <si>
    <t>議会</t>
    <rPh sb="0" eb="2">
      <t>ギカイ</t>
    </rPh>
    <phoneticPr fontId="1"/>
  </si>
  <si>
    <t>市長提出</t>
    <rPh sb="0" eb="2">
      <t>シチョウ</t>
    </rPh>
    <rPh sb="2" eb="4">
      <t>テイシュツ</t>
    </rPh>
    <phoneticPr fontId="1"/>
  </si>
  <si>
    <t>市長</t>
    <rPh sb="0" eb="2">
      <t>シチョウ</t>
    </rPh>
    <phoneticPr fontId="1"/>
  </si>
  <si>
    <t>資料：市議会事務局</t>
    <rPh sb="0" eb="2">
      <t>シリョウ</t>
    </rPh>
    <rPh sb="3" eb="4">
      <t>シ</t>
    </rPh>
    <rPh sb="4" eb="6">
      <t>ギカイ</t>
    </rPh>
    <rPh sb="6" eb="9">
      <t>ジムキョク</t>
    </rPh>
    <phoneticPr fontId="1"/>
  </si>
  <si>
    <t>総数</t>
    <rPh sb="0" eb="2">
      <t>ソウスウ</t>
    </rPh>
    <phoneticPr fontId="1"/>
  </si>
  <si>
    <t>税務職</t>
    <rPh sb="0" eb="2">
      <t>ゼイム</t>
    </rPh>
    <rPh sb="2" eb="3">
      <t>ショク</t>
    </rPh>
    <phoneticPr fontId="1"/>
  </si>
  <si>
    <t>福祉職</t>
    <rPh sb="0" eb="3">
      <t>フクシショク</t>
    </rPh>
    <phoneticPr fontId="1"/>
  </si>
  <si>
    <t>消防職</t>
    <rPh sb="0" eb="3">
      <t>ショウボウショク</t>
    </rPh>
    <phoneticPr fontId="1"/>
  </si>
  <si>
    <t>企業職</t>
    <rPh sb="0" eb="3">
      <t>キギョウショク</t>
    </rPh>
    <phoneticPr fontId="1"/>
  </si>
  <si>
    <t>一般
行政職</t>
    <rPh sb="0" eb="2">
      <t>イッパン</t>
    </rPh>
    <rPh sb="3" eb="5">
      <t>ギョウセイ</t>
    </rPh>
    <rPh sb="5" eb="6">
      <t>ショク</t>
    </rPh>
    <phoneticPr fontId="1"/>
  </si>
  <si>
    <t>医師・歯科医師職</t>
    <rPh sb="0" eb="2">
      <t>イシ</t>
    </rPh>
    <rPh sb="3" eb="5">
      <t>シカ</t>
    </rPh>
    <rPh sb="5" eb="7">
      <t>イシ</t>
    </rPh>
    <rPh sb="7" eb="8">
      <t>ショク</t>
    </rPh>
    <phoneticPr fontId="1"/>
  </si>
  <si>
    <t>薬剤師医
療技術職</t>
    <rPh sb="0" eb="3">
      <t>ヤクザイシ</t>
    </rPh>
    <rPh sb="3" eb="4">
      <t>イ</t>
    </rPh>
    <rPh sb="5" eb="6">
      <t>リョウ</t>
    </rPh>
    <rPh sb="6" eb="9">
      <t>ギジュツショク</t>
    </rPh>
    <phoneticPr fontId="1"/>
  </si>
  <si>
    <t>看護・
保健職</t>
    <rPh sb="0" eb="2">
      <t>カンゴ</t>
    </rPh>
    <rPh sb="4" eb="7">
      <t>ホケンショク</t>
    </rPh>
    <phoneticPr fontId="1"/>
  </si>
  <si>
    <t>技能
労務職</t>
    <rPh sb="0" eb="2">
      <t>ギノウ</t>
    </rPh>
    <rPh sb="3" eb="5">
      <t>ロウム</t>
    </rPh>
    <rPh sb="5" eb="6">
      <t>ショク</t>
    </rPh>
    <phoneticPr fontId="1"/>
  </si>
  <si>
    <t>教育
公務員</t>
    <rPh sb="0" eb="2">
      <t>キョウイク</t>
    </rPh>
    <rPh sb="3" eb="6">
      <t>コウムイン</t>
    </rPh>
    <phoneticPr fontId="1"/>
  </si>
  <si>
    <t>（各年４月１日）</t>
    <rPh sb="1" eb="3">
      <t>カクネン</t>
    </rPh>
    <rPh sb="4" eb="5">
      <t>ガツ</t>
    </rPh>
    <rPh sb="6" eb="7">
      <t>ニチ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</si>
  <si>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</si>
  <si>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</si>
  <si>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注）会計年度任用職員は含まない。</t>
    <rPh sb="0" eb="1">
      <t>チュウ</t>
    </rPh>
    <rPh sb="2" eb="6">
      <t>カイケイネンド</t>
    </rPh>
    <rPh sb="6" eb="10">
      <t>ニンヨウショクイン</t>
    </rPh>
    <rPh sb="11" eb="12">
      <t>フク</t>
    </rPh>
    <phoneticPr fontId="1"/>
  </si>
  <si>
    <t>資料：県統計分析課「山口県統計年鑑」</t>
    <rPh sb="0" eb="2">
      <t>シリョウ</t>
    </rPh>
    <rPh sb="3" eb="4">
      <t>ケン</t>
    </rPh>
    <rPh sb="4" eb="9">
      <t>トウケイブンセキカ</t>
    </rPh>
    <rPh sb="10" eb="13">
      <t>ヤマグチケン</t>
    </rPh>
    <rPh sb="13" eb="17">
      <t>トウケイネンカン</t>
    </rPh>
    <phoneticPr fontId="1"/>
  </si>
  <si>
    <t>年度</t>
    <rPh sb="0" eb="1">
      <t>ネン</t>
    </rPh>
    <rPh sb="1" eb="2">
      <t>ド</t>
    </rPh>
    <phoneticPr fontId="1"/>
  </si>
  <si>
    <t>開催日数</t>
    <rPh sb="0" eb="4">
      <t>カイサイニッスウ</t>
    </rPh>
    <phoneticPr fontId="1"/>
  </si>
  <si>
    <t>売上額</t>
    <rPh sb="0" eb="3">
      <t>ウリアゲガク</t>
    </rPh>
    <phoneticPr fontId="1"/>
  </si>
  <si>
    <t>１日平均</t>
    <rPh sb="1" eb="2">
      <t>ニチ</t>
    </rPh>
    <rPh sb="2" eb="4">
      <t>ヘイキン</t>
    </rPh>
    <phoneticPr fontId="1"/>
  </si>
  <si>
    <t>利用者数
１日平均</t>
    <rPh sb="0" eb="3">
      <t>リヨウシャ</t>
    </rPh>
    <rPh sb="3" eb="4">
      <t>スウ</t>
    </rPh>
    <rPh sb="6" eb="7">
      <t>ニチ</t>
    </rPh>
    <rPh sb="7" eb="9">
      <t>ヘイキン</t>
    </rPh>
    <phoneticPr fontId="1"/>
  </si>
  <si>
    <t>１人当た
り売上金</t>
    <rPh sb="1" eb="2">
      <t>ニン</t>
    </rPh>
    <rPh sb="2" eb="3">
      <t>ア</t>
    </rPh>
    <rPh sb="6" eb="9">
      <t>ウリアゲキン</t>
    </rPh>
    <phoneticPr fontId="1"/>
  </si>
  <si>
    <t>資料：市ボートレース事業局</t>
    <rPh sb="0" eb="2">
      <t>シリョウ</t>
    </rPh>
    <rPh sb="3" eb="4">
      <t>シ</t>
    </rPh>
    <rPh sb="10" eb="12">
      <t>ジギョウ</t>
    </rPh>
    <rPh sb="12" eb="13">
      <t>キョク</t>
    </rPh>
    <phoneticPr fontId="1"/>
  </si>
  <si>
    <t>件数</t>
    <rPh sb="0" eb="2">
      <t>ケンスウ</t>
    </rPh>
    <phoneticPr fontId="1"/>
  </si>
  <si>
    <t>陳情・要望</t>
    <rPh sb="0" eb="2">
      <t>チンジョウ</t>
    </rPh>
    <rPh sb="3" eb="5">
      <t>ヨウボウ</t>
    </rPh>
    <phoneticPr fontId="1"/>
  </si>
  <si>
    <t>窓口相談</t>
    <rPh sb="0" eb="2">
      <t>マドグチ</t>
    </rPh>
    <rPh sb="2" eb="4">
      <t>ソウダン</t>
    </rPh>
    <phoneticPr fontId="1"/>
  </si>
  <si>
    <t>行政相談</t>
    <rPh sb="0" eb="4">
      <t>ギョウセイソウダン</t>
    </rPh>
    <phoneticPr fontId="1"/>
  </si>
  <si>
    <t>民事相談</t>
    <rPh sb="0" eb="4">
      <t>ミンジソウダン</t>
    </rPh>
    <phoneticPr fontId="1"/>
  </si>
  <si>
    <t>消費者相談</t>
    <rPh sb="0" eb="5">
      <t>ショウヒシャソウダン</t>
    </rPh>
    <phoneticPr fontId="1"/>
  </si>
  <si>
    <t>無料法律相談</t>
    <rPh sb="0" eb="6">
      <t>ムリョウホウリツソウダン</t>
    </rPh>
    <phoneticPr fontId="1"/>
  </si>
  <si>
    <t>構成比
（％）</t>
    <rPh sb="0" eb="3">
      <t>コウセイヒ</t>
    </rPh>
    <phoneticPr fontId="1"/>
  </si>
  <si>
    <t>山口県議会議員</t>
    <rPh sb="0" eb="3">
      <t>ヤマグチケン</t>
    </rPh>
    <rPh sb="3" eb="5">
      <t>ギカイ</t>
    </rPh>
    <rPh sb="5" eb="7">
      <t>ギイン</t>
    </rPh>
    <phoneticPr fontId="1"/>
  </si>
  <si>
    <t>周南市長</t>
    <rPh sb="0" eb="4">
      <t>シュウナンシチョウ</t>
    </rPh>
    <phoneticPr fontId="1"/>
  </si>
  <si>
    <t>周南市議会議員補欠</t>
    <rPh sb="0" eb="5">
      <t>シュウナンシギカイ</t>
    </rPh>
    <rPh sb="5" eb="7">
      <t>ギイン</t>
    </rPh>
    <rPh sb="7" eb="9">
      <t>ホケツ</t>
    </rPh>
    <phoneticPr fontId="1"/>
  </si>
  <si>
    <t>参議院議員（選挙区）</t>
    <rPh sb="0" eb="3">
      <t>サンギイン</t>
    </rPh>
    <rPh sb="3" eb="5">
      <t>ギイン</t>
    </rPh>
    <rPh sb="6" eb="9">
      <t>センキョク</t>
    </rPh>
    <phoneticPr fontId="1"/>
  </si>
  <si>
    <t>参議院議員（比例代表）</t>
    <rPh sb="0" eb="3">
      <t>サンギイン</t>
    </rPh>
    <rPh sb="3" eb="5">
      <t>ギイン</t>
    </rPh>
    <rPh sb="6" eb="8">
      <t>ヒレイ</t>
    </rPh>
    <rPh sb="8" eb="10">
      <t>ダイヒョウ</t>
    </rPh>
    <phoneticPr fontId="1"/>
  </si>
  <si>
    <t>周南市議会議員</t>
    <rPh sb="0" eb="5">
      <t>シュウナンシギカイ</t>
    </rPh>
    <rPh sb="5" eb="7">
      <t>ギイン</t>
    </rPh>
    <phoneticPr fontId="1"/>
  </si>
  <si>
    <t>参議院議員（選挙区補欠）</t>
    <rPh sb="0" eb="3">
      <t>サンギイン</t>
    </rPh>
    <rPh sb="3" eb="5">
      <t>ギイン</t>
    </rPh>
    <rPh sb="6" eb="9">
      <t>センキョク</t>
    </rPh>
    <rPh sb="9" eb="11">
      <t>ホケツ</t>
    </rPh>
    <phoneticPr fontId="1"/>
  </si>
  <si>
    <t>衆議院議員（小選挙区）</t>
    <rPh sb="0" eb="3">
      <t>シュウギイン</t>
    </rPh>
    <rPh sb="3" eb="5">
      <t>ギイン</t>
    </rPh>
    <rPh sb="6" eb="10">
      <t>ショウセンキョク</t>
    </rPh>
    <phoneticPr fontId="1"/>
  </si>
  <si>
    <t>１区</t>
    <rPh sb="1" eb="2">
      <t>ク</t>
    </rPh>
    <phoneticPr fontId="1"/>
  </si>
  <si>
    <t>２区</t>
    <rPh sb="1" eb="2">
      <t>ク</t>
    </rPh>
    <phoneticPr fontId="1"/>
  </si>
  <si>
    <t>衆議院議員（比例代表）</t>
    <rPh sb="0" eb="3">
      <t>シュウギイン</t>
    </rPh>
    <rPh sb="3" eb="5">
      <t>ギイン</t>
    </rPh>
    <rPh sb="6" eb="10">
      <t>ヒレイダイヒョウ</t>
    </rPh>
    <phoneticPr fontId="1"/>
  </si>
  <si>
    <t>第１開票区</t>
    <rPh sb="0" eb="1">
      <t>ダイ</t>
    </rPh>
    <rPh sb="2" eb="5">
      <t>カイヒョウク</t>
    </rPh>
    <phoneticPr fontId="1"/>
  </si>
  <si>
    <t>第２開票区</t>
    <rPh sb="0" eb="1">
      <t>ダイ</t>
    </rPh>
    <rPh sb="2" eb="5">
      <t>カイヒョウク</t>
    </rPh>
    <phoneticPr fontId="1"/>
  </si>
  <si>
    <t>山口県知事</t>
    <rPh sb="0" eb="5">
      <t>ヤマグチケンチジ</t>
    </rPh>
    <phoneticPr fontId="1"/>
  </si>
  <si>
    <t>執行年月日</t>
    <rPh sb="0" eb="5">
      <t>シッコウネンガッピ</t>
    </rPh>
    <phoneticPr fontId="1"/>
  </si>
  <si>
    <t>有権者数</t>
    <rPh sb="0" eb="4">
      <t>ユウケンシャスウ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</si>
  <si>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</si>
  <si>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</si>
  <si>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投票者数</t>
    <rPh sb="0" eb="3">
      <t>トウヒョウシャ</t>
    </rPh>
    <rPh sb="3" eb="4">
      <t>スウ</t>
    </rPh>
    <phoneticPr fontId="1"/>
  </si>
  <si>
    <t>投票率</t>
    <rPh sb="0" eb="2">
      <t>トウヒョウ</t>
    </rPh>
    <rPh sb="2" eb="3">
      <t>リツ</t>
    </rPh>
    <phoneticPr fontId="1"/>
  </si>
  <si>
    <t>定数</t>
    <rPh sb="0" eb="2">
      <t>テイスウ</t>
    </rPh>
    <phoneticPr fontId="1"/>
  </si>
  <si>
    <t>立候補
者数</t>
    <rPh sb="0" eb="3">
      <t>リッコウホ</t>
    </rPh>
    <rPh sb="4" eb="5">
      <t>シャ</t>
    </rPh>
    <rPh sb="5" eb="6">
      <t>スウ</t>
    </rPh>
    <phoneticPr fontId="1"/>
  </si>
  <si>
    <t>令和４年</t>
    <rPh sb="0" eb="2">
      <t>レイワ</t>
    </rPh>
    <rPh sb="3" eb="4">
      <t>ネン</t>
    </rPh>
    <phoneticPr fontId="1"/>
  </si>
  <si>
    <t>資料：市選挙管理委員会</t>
    <rPh sb="3" eb="4">
      <t>シ</t>
    </rPh>
    <rPh sb="4" eb="11">
      <t>センキョカンリイインカイ</t>
    </rPh>
    <phoneticPr fontId="1"/>
  </si>
  <si>
    <t>回数</t>
    <rPh sb="0" eb="2">
      <t>カイスウ</t>
    </rPh>
    <phoneticPr fontId="1"/>
  </si>
  <si>
    <t>定例／臨時の別</t>
    <rPh sb="0" eb="2">
      <t>テイレイ</t>
    </rPh>
    <rPh sb="3" eb="5">
      <t>リンジ</t>
    </rPh>
    <rPh sb="6" eb="7">
      <t>ベツ</t>
    </rPh>
    <phoneticPr fontId="1"/>
  </si>
  <si>
    <t>１</t>
  </si>
  <si>
    <t>２</t>
  </si>
  <si>
    <t>３</t>
  </si>
  <si>
    <t>４</t>
  </si>
  <si>
    <t>５</t>
  </si>
  <si>
    <t>６</t>
  </si>
  <si>
    <t>７</t>
  </si>
  <si>
    <t>８</t>
  </si>
  <si>
    <t>項目</t>
    <phoneticPr fontId="1"/>
  </si>
  <si>
    <t>令和元年度</t>
    <rPh sb="0" eb="2">
      <t>レイワ</t>
    </rPh>
    <rPh sb="2" eb="3">
      <t>ガン</t>
    </rPh>
    <phoneticPr fontId="12"/>
  </si>
  <si>
    <t>令和２年度</t>
    <rPh sb="0" eb="2">
      <t>レイワ</t>
    </rPh>
    <rPh sb="3" eb="4">
      <t>ネン</t>
    </rPh>
    <rPh sb="4" eb="5">
      <t>ド</t>
    </rPh>
    <phoneticPr fontId="12"/>
  </si>
  <si>
    <t>令和３年度</t>
    <rPh sb="0" eb="2">
      <t>レイワ</t>
    </rPh>
    <rPh sb="3" eb="4">
      <t>ネン</t>
    </rPh>
    <rPh sb="4" eb="5">
      <t>ド</t>
    </rPh>
    <phoneticPr fontId="12"/>
  </si>
  <si>
    <t>令和４年度</t>
    <rPh sb="0" eb="2">
      <t>レイワ</t>
    </rPh>
    <rPh sb="3" eb="4">
      <t>ネン</t>
    </rPh>
    <rPh sb="4" eb="5">
      <t>ド</t>
    </rPh>
    <phoneticPr fontId="12"/>
  </si>
  <si>
    <t>総額</t>
  </si>
  <si>
    <t>公営住宅建設事業債</t>
  </si>
  <si>
    <t>学校教育施設等整備事業債</t>
  </si>
  <si>
    <t>公共用地先行取得事業債</t>
  </si>
  <si>
    <t>一般廃棄物処理事業債</t>
  </si>
  <si>
    <t>厚生福祉施設整備事業債</t>
  </si>
  <si>
    <t>社会福祉施設整備事業債</t>
  </si>
  <si>
    <t>一般補助施設整備等事業債</t>
  </si>
  <si>
    <t>地域改善対策事業債</t>
  </si>
  <si>
    <t>減収補填債</t>
    <rPh sb="2" eb="4">
      <t>ホテン</t>
    </rPh>
    <phoneticPr fontId="12"/>
  </si>
  <si>
    <t>減税補填債</t>
    <rPh sb="2" eb="4">
      <t>ホテン</t>
    </rPh>
    <phoneticPr fontId="12"/>
  </si>
  <si>
    <t>臨時税収補填債</t>
    <rPh sb="4" eb="6">
      <t>ホテン</t>
    </rPh>
    <phoneticPr fontId="12"/>
  </si>
  <si>
    <t>防災・減災・国土強靭緊急対策事業債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2">
      <t>キンキュウ</t>
    </rPh>
    <rPh sb="12" eb="14">
      <t>タイサク</t>
    </rPh>
    <rPh sb="14" eb="16">
      <t>ジギョウ</t>
    </rPh>
    <rPh sb="16" eb="17">
      <t>サイ</t>
    </rPh>
    <phoneticPr fontId="12"/>
  </si>
  <si>
    <t>区分</t>
  </si>
  <si>
    <t>土地</t>
  </si>
  <si>
    <t>建物</t>
  </si>
  <si>
    <t>木造</t>
  </si>
  <si>
    <t>非木造</t>
  </si>
  <si>
    <t>行政財産</t>
  </si>
  <si>
    <t>庁舎</t>
  </si>
  <si>
    <t>教育施設</t>
  </si>
  <si>
    <t>福祉施設</t>
  </si>
  <si>
    <t>保健衛生施設</t>
  </si>
  <si>
    <t>農林水産施設</t>
  </si>
  <si>
    <t>観光施設</t>
  </si>
  <si>
    <t>その他の公共施設</t>
  </si>
  <si>
    <t>山林</t>
  </si>
  <si>
    <t>普通財産</t>
  </si>
  <si>
    <t>土地および建物</t>
  </si>
  <si>
    <t>歳入</t>
    <rPh sb="0" eb="2">
      <t>サイニュウ</t>
    </rPh>
    <phoneticPr fontId="1"/>
  </si>
  <si>
    <t>歳出</t>
    <rPh sb="0" eb="2">
      <t>サイシュツ</t>
    </rPh>
    <phoneticPr fontId="1"/>
  </si>
  <si>
    <t>-</t>
  </si>
  <si>
    <t>(旧)緊急防災・減災事業債</t>
    <phoneticPr fontId="1"/>
  </si>
  <si>
    <t>（単位：㎡)</t>
    <phoneticPr fontId="1"/>
  </si>
  <si>
    <t>（単位：千円）</t>
    <phoneticPr fontId="1"/>
  </si>
  <si>
    <t>年次</t>
    <rPh sb="0" eb="2">
      <t>ネンジ</t>
    </rPh>
    <phoneticPr fontId="1"/>
  </si>
  <si>
    <t>資料：市市民相談センター、市秘書課</t>
    <rPh sb="0" eb="2">
      <t>シリョウ</t>
    </rPh>
    <rPh sb="3" eb="4">
      <t>シ</t>
    </rPh>
    <rPh sb="4" eb="6">
      <t>シミン</t>
    </rPh>
    <rPh sb="6" eb="8">
      <t>ソウダン</t>
    </rPh>
    <rPh sb="13" eb="14">
      <t>シ</t>
    </rPh>
    <rPh sb="14" eb="17">
      <t>ヒショカ</t>
    </rPh>
    <phoneticPr fontId="1"/>
  </si>
  <si>
    <t>(無投票)</t>
    <rPh sb="1" eb="4">
      <t>ムトウヒョウ</t>
    </rPh>
    <phoneticPr fontId="1"/>
  </si>
  <si>
    <t>資料：市上下水道局</t>
    <phoneticPr fontId="1"/>
  </si>
  <si>
    <t>資料：市財政課</t>
    <phoneticPr fontId="1"/>
  </si>
  <si>
    <t>資料：市施設マネジメント課</t>
    <phoneticPr fontId="1"/>
  </si>
  <si>
    <t>133　市民相談受理件数</t>
    <rPh sb="4" eb="6">
      <t>シミン</t>
    </rPh>
    <rPh sb="6" eb="8">
      <t>ソウダン</t>
    </rPh>
    <rPh sb="8" eb="10">
      <t>ジュリ</t>
    </rPh>
    <rPh sb="10" eb="12">
      <t>ケンスウ</t>
    </rPh>
    <phoneticPr fontId="1"/>
  </si>
  <si>
    <t>134　選挙投票状況</t>
    <rPh sb="4" eb="6">
      <t>センキョ</t>
    </rPh>
    <rPh sb="6" eb="8">
      <t>トウヒョウ</t>
    </rPh>
    <rPh sb="8" eb="10">
      <t>ジョウキョウ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</si>
  <si>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</si>
  <si>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</si>
  <si>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</si>
  <si>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</si>
  <si>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</si>
  <si>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令和３年度</t>
    <rPh sb="0" eb="1">
      <t>レイ</t>
    </rPh>
    <rPh sb="1" eb="2">
      <t>ワ</t>
    </rPh>
    <rPh sb="3" eb="4">
      <t>ネン</t>
    </rPh>
    <rPh sb="4" eb="5">
      <t>ド</t>
    </rPh>
    <phoneticPr fontId="15"/>
  </si>
  <si>
    <t>令和４年度</t>
    <rPh sb="0" eb="1">
      <t>レイ</t>
    </rPh>
    <rPh sb="1" eb="2">
      <t>ワ</t>
    </rPh>
    <rPh sb="3" eb="4">
      <t>ネン</t>
    </rPh>
    <rPh sb="4" eb="5">
      <t>ド</t>
    </rPh>
    <phoneticPr fontId="15"/>
  </si>
  <si>
    <t>令和５年度</t>
    <rPh sb="0" eb="1">
      <t>レイ</t>
    </rPh>
    <rPh sb="1" eb="2">
      <t>ワ</t>
    </rPh>
    <rPh sb="3" eb="4">
      <t>ネン</t>
    </rPh>
    <rPh sb="4" eb="5">
      <t>ド</t>
    </rPh>
    <phoneticPr fontId="15"/>
  </si>
  <si>
    <t>臨時</t>
    <rPh sb="0" eb="2">
      <t>リンジ</t>
    </rPh>
    <phoneticPr fontId="3"/>
  </si>
  <si>
    <t>定例</t>
    <rPh sb="0" eb="2">
      <t>テイレイ</t>
    </rPh>
    <phoneticPr fontId="3"/>
  </si>
  <si>
    <t>令和元年</t>
    <rPh sb="0" eb="2">
      <t>レイワ</t>
    </rPh>
    <rPh sb="2" eb="4">
      <t>ガンネン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</si>
  <si>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</si>
  <si>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</si>
  <si>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</si>
  <si>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</si>
  <si>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山口県議会議員</t>
    <phoneticPr fontId="1"/>
  </si>
  <si>
    <t>衆議院議員（２区補欠）</t>
    <rPh sb="0" eb="3">
      <t>シュウギイン</t>
    </rPh>
    <rPh sb="3" eb="5">
      <t>ギイン</t>
    </rPh>
    <rPh sb="7" eb="8">
      <t>ク</t>
    </rPh>
    <rPh sb="8" eb="10">
      <t>ホケツ</t>
    </rPh>
    <phoneticPr fontId="1"/>
  </si>
  <si>
    <t>令和５年</t>
    <rPh sb="0" eb="2">
      <t>レイワ</t>
    </rPh>
    <rPh sb="3" eb="4">
      <t>ネン</t>
    </rPh>
    <phoneticPr fontId="1"/>
  </si>
  <si>
    <t>100　Ｌ 行政・財政</t>
    <rPh sb="6" eb="8">
      <t>ギョウセイ</t>
    </rPh>
    <rPh sb="9" eb="11">
      <t>ザイセイ</t>
    </rPh>
    <phoneticPr fontId="1"/>
  </si>
  <si>
    <t>Ｌ 行政・財政</t>
    <rPh sb="2" eb="4">
      <t>ギョウセイ</t>
    </rPh>
    <phoneticPr fontId="1"/>
  </si>
  <si>
    <t>令和５年度</t>
    <rPh sb="0" eb="2">
      <t>レイワ</t>
    </rPh>
    <rPh sb="3" eb="4">
      <t>ネン</t>
    </rPh>
    <rPh sb="4" eb="5">
      <t>ド</t>
    </rPh>
    <phoneticPr fontId="12"/>
  </si>
  <si>
    <t>令和５年</t>
    <phoneticPr fontId="1"/>
  </si>
  <si>
    <t>121　一般会計</t>
    <rPh sb="4" eb="6">
      <t>イッパン</t>
    </rPh>
    <rPh sb="6" eb="8">
      <t>カイケイ</t>
    </rPh>
    <phoneticPr fontId="1"/>
  </si>
  <si>
    <t>122　特別会計</t>
    <rPh sb="4" eb="6">
      <t>トクベツ</t>
    </rPh>
    <rPh sb="6" eb="8">
      <t>カイケイ</t>
    </rPh>
    <phoneticPr fontId="1"/>
  </si>
  <si>
    <t>123　一般会計当初予算歳出性質別状況</t>
    <rPh sb="4" eb="6">
      <t>イッパン</t>
    </rPh>
    <rPh sb="6" eb="8">
      <t>カイケイ</t>
    </rPh>
    <rPh sb="8" eb="10">
      <t>トウショ</t>
    </rPh>
    <rPh sb="10" eb="12">
      <t>ヨサン</t>
    </rPh>
    <rPh sb="12" eb="14">
      <t>サイシュツ</t>
    </rPh>
    <rPh sb="14" eb="16">
      <t>セイシツ</t>
    </rPh>
    <rPh sb="16" eb="17">
      <t>ベツ</t>
    </rPh>
    <rPh sb="17" eb="19">
      <t>ジョウキョウ</t>
    </rPh>
    <phoneticPr fontId="1"/>
  </si>
  <si>
    <t>124　市税（決算額）</t>
    <rPh sb="4" eb="5">
      <t>シ</t>
    </rPh>
    <rPh sb="5" eb="6">
      <t>ゼイ</t>
    </rPh>
    <rPh sb="7" eb="9">
      <t>ケッサン</t>
    </rPh>
    <rPh sb="9" eb="10">
      <t>ガク</t>
    </rPh>
    <phoneticPr fontId="1"/>
  </si>
  <si>
    <t>125　地方交付税</t>
    <rPh sb="4" eb="9">
      <t>チホウコウフゼイ</t>
    </rPh>
    <phoneticPr fontId="1"/>
  </si>
  <si>
    <t>126　公営企業債</t>
    <rPh sb="4" eb="8">
      <t>コウエイキギョウ</t>
    </rPh>
    <rPh sb="8" eb="9">
      <t>サイ</t>
    </rPh>
    <phoneticPr fontId="1"/>
  </si>
  <si>
    <t>127  市債発行高</t>
    <phoneticPr fontId="1"/>
  </si>
  <si>
    <t>128  市債現在高</t>
    <phoneticPr fontId="1"/>
  </si>
  <si>
    <t>129  公有財産（土地・建物）</t>
    <phoneticPr fontId="1"/>
  </si>
  <si>
    <t>130　市議会開催状況</t>
    <rPh sb="4" eb="7">
      <t>シギカイ</t>
    </rPh>
    <rPh sb="7" eb="11">
      <t>カイサイジョウキョウ</t>
    </rPh>
    <phoneticPr fontId="1"/>
  </si>
  <si>
    <t>131　市職員数</t>
    <rPh sb="4" eb="5">
      <t>シ</t>
    </rPh>
    <rPh sb="5" eb="7">
      <t>ショクイン</t>
    </rPh>
    <rPh sb="7" eb="8">
      <t>スウ</t>
    </rPh>
    <phoneticPr fontId="1"/>
  </si>
  <si>
    <t>132　モーターボート競走場利用者数及び売上金</t>
    <rPh sb="11" eb="13">
      <t>キョウソウ</t>
    </rPh>
    <rPh sb="13" eb="14">
      <t>ジョウ</t>
    </rPh>
    <rPh sb="14" eb="16">
      <t>リヨウ</t>
    </rPh>
    <rPh sb="16" eb="17">
      <t>シャ</t>
    </rPh>
    <rPh sb="17" eb="18">
      <t>スウ</t>
    </rPh>
    <rPh sb="18" eb="19">
      <t>オヨ</t>
    </rPh>
    <rPh sb="20" eb="22">
      <t>ウリアゲ</t>
    </rPh>
    <rPh sb="22" eb="23">
      <t>キン</t>
    </rPh>
    <phoneticPr fontId="1"/>
  </si>
  <si>
    <t>他の施設」及び「その他の行政財産」を含む。</t>
    <rPh sb="18" eb="19">
      <t>フク</t>
    </rPh>
    <phoneticPr fontId="1"/>
  </si>
  <si>
    <t>注）「その他の公共施設」区分には、「消防施設」、「その他の行政機関-その他の施設」、「市営住宅」、「公園」、「市民センター」、「公共用財産－その</t>
    <rPh sb="0" eb="1">
      <t>チュウ</t>
    </rPh>
    <rPh sb="5" eb="6">
      <t>タ</t>
    </rPh>
    <rPh sb="7" eb="11">
      <t>コウキョウシセツ</t>
    </rPh>
    <rPh sb="12" eb="14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</si>
</sst>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_ * #,##0.0_ ;_ * \-#,##0.0_ ;_ * &quot;-&quot;?_ ;_ @_ "/>
    <numFmt numFmtId="179" formatCode="#,##0.0_ "/>
    <numFmt numFmtId="180" formatCode="[$-411]ge\.m\.d;@"/>
    <numFmt numFmtId="181" formatCode="_ * #,##0_ ;_ * \-#,##0_ ;_ * \-_ ;_ @_ "/>
    <numFmt numFmtId="182" formatCode="_ * #,##0.000_ ;_ * \-#,##0.000_ ;_ * &quot;-&quot;???_ ;_ @_ 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b/>
      <u/>
      <sz val="12"/>
      <color theme="1"/>
      <name val="BIZ UD明朝 Medium"/>
      <family val="1"/>
      <charset val="128"/>
    </font>
    <font>
      <b/>
      <sz val="10"/>
      <color indexed="8"/>
      <name val="BIZ UD明朝 Medium"/>
      <family val="1"/>
      <charset val="128"/>
    </font>
    <font>
      <b/>
      <sz val="10"/>
      <name val="BIZ UD明朝 Medium"/>
      <family val="1"/>
      <charset val="128"/>
    </font>
    <font>
      <sz val="6"/>
      <name val="ＭＳ 明朝"/>
      <family val="1"/>
      <charset val="128"/>
    </font>
    <font>
      <sz val="9"/>
      <name val="BIZ UD明朝 Medium"/>
      <family val="1"/>
      <charset val="128"/>
    </font>
    <font>
      <b/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ck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176" fontId="3" fillId="0" borderId="0" applyBorder="0" applyProtection="0"/>
    <xf numFmtId="9" fontId="2" fillId="0" borderId="0" applyFont="0" applyFill="0" applyBorder="0" applyAlignment="0" applyProtection="0">
      <alignment vertical="center"/>
    </xf>
  </cellStyleXfs>
  <cellXfs count="393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quotePrefix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20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76" fontId="6" fillId="0" borderId="1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81" fontId="8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1" fontId="14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left" vertical="center" indent="1"/>
    </xf>
    <xf numFmtId="41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left" vertical="center" inden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43" fontId="4" fillId="0" borderId="0" xfId="0" applyNumberFormat="1" applyFont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41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6" fontId="6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center" vertical="center"/>
    </xf>
    <xf numFmtId="41" fontId="4" fillId="0" borderId="1" xfId="0" applyNumberFormat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 wrapText="1"/>
    </xf>
    <xf numFmtId="176" fontId="4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2"/>
    </xf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2" xfId="0" applyNumberFormat="1" applyFont="1" applyFill="1" applyBorder="1" applyAlignment="1">
      <alignment horizontal="left" vertical="center" indent="2"/>
    </xf>
    <xf numFmtId="0" fontId="6" fillId="0" borderId="30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176" fontId="6" fillId="0" borderId="2" xfId="0" applyNumberFormat="1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vertical="center"/>
    </xf>
    <xf numFmtId="41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0" xfId="4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 indent="2"/>
    </xf>
    <xf numFmtId="43" fontId="6" fillId="0" borderId="0" xfId="0" applyNumberFormat="1" applyFont="1" applyFill="1" applyAlignment="1">
      <alignment vertical="center"/>
    </xf>
    <xf numFmtId="0" fontId="7" fillId="0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6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left" vertical="center" indent="2"/>
    </xf>
    <xf numFmtId="180" fontId="6" fillId="0" borderId="0" xfId="0" applyNumberFormat="1" applyFont="1" applyFill="1" applyAlignment="1">
      <alignment horizontal="left" vertical="center" indent="2"/>
    </xf>
    <xf numFmtId="41" fontId="6" fillId="0" borderId="0" xfId="0" applyNumberFormat="1" applyFont="1" applyFill="1" applyAlignment="1">
      <alignment horizontal="center" vertical="center"/>
    </xf>
    <xf numFmtId="41" fontId="4" fillId="0" borderId="0" xfId="0" applyNumberFormat="1" applyFont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180" fontId="4" fillId="0" borderId="20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180" fontId="4" fillId="0" borderId="14" xfId="0" applyNumberFormat="1" applyFont="1" applyBorder="1" applyAlignment="1">
      <alignment horizontal="left" vertical="center" indent="2"/>
    </xf>
    <xf numFmtId="180" fontId="4" fillId="0" borderId="0" xfId="0" applyNumberFormat="1" applyFont="1" applyAlignment="1">
      <alignment horizontal="left" vertical="center" indent="2"/>
    </xf>
    <xf numFmtId="0" fontId="8" fillId="2" borderId="1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1" fontId="8" fillId="0" borderId="0" xfId="0" applyNumberFormat="1" applyFont="1" applyFill="1" applyAlignment="1">
      <alignment horizontal="center" vertical="center" shrinkToFit="1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1" fontId="8" fillId="0" borderId="0" xfId="0" applyNumberFormat="1" applyFont="1" applyFill="1" applyAlignment="1">
      <alignment vertical="center"/>
    </xf>
    <xf numFmtId="41" fontId="0" fillId="0" borderId="0" xfId="0" applyNumberFormat="1" applyFill="1" applyAlignment="1">
      <alignment vertical="center"/>
    </xf>
    <xf numFmtId="0" fontId="13" fillId="0" borderId="0" xfId="0" applyFont="1" applyAlignment="1">
      <alignment horizontal="left" vertical="center" indent="2"/>
    </xf>
    <xf numFmtId="0" fontId="13" fillId="0" borderId="2" xfId="0" applyFont="1" applyBorder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0" fontId="8" fillId="0" borderId="0" xfId="0" applyFont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 indent="1"/>
    </xf>
    <xf numFmtId="41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1" fontId="11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181" fontId="11" fillId="0" borderId="0" xfId="0" applyNumberFormat="1" applyFont="1" applyFill="1" applyAlignment="1">
      <alignment horizontal="center" vertical="center" shrinkToFit="1"/>
    </xf>
    <xf numFmtId="41" fontId="8" fillId="0" borderId="0" xfId="0" applyNumberFormat="1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0" fontId="0" fillId="0" borderId="0" xfId="0" applyFill="1" applyAlignment="1">
      <alignment vertical="center"/>
    </xf>
    <xf numFmtId="41" fontId="11" fillId="0" borderId="0" xfId="0" applyNumberFormat="1" applyFont="1" applyAlignment="1">
      <alignment vertical="center"/>
    </xf>
    <xf numFmtId="181" fontId="8" fillId="0" borderId="0" xfId="0" applyNumberFormat="1" applyFont="1" applyFill="1" applyAlignment="1">
      <alignment horizontal="center" vertical="center"/>
    </xf>
    <xf numFmtId="41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41" fontId="4" fillId="0" borderId="14" xfId="0" applyNumberFormat="1" applyFont="1" applyFill="1" applyBorder="1" applyAlignment="1">
      <alignment vertical="center"/>
    </xf>
    <xf numFmtId="41" fontId="7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>
      <alignment vertical="center" wrapText="1"/>
    </xf>
    <xf numFmtId="41" fontId="6" fillId="0" borderId="0" xfId="0" applyNumberFormat="1" applyFont="1" applyFill="1" applyAlignment="1">
      <alignment vertical="center" wrapText="1"/>
    </xf>
    <xf numFmtId="41" fontId="4" fillId="0" borderId="0" xfId="0" applyNumberFormat="1" applyFont="1" applyFill="1" applyAlignment="1">
      <alignment vertical="center"/>
    </xf>
    <xf numFmtId="41" fontId="4" fillId="0" borderId="20" xfId="0" applyNumberFormat="1" applyFont="1" applyBorder="1" applyAlignment="1">
      <alignment vertical="center"/>
    </xf>
    <xf numFmtId="41" fontId="7" fillId="0" borderId="1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 wrapText="1"/>
    </xf>
    <xf numFmtId="41" fontId="6" fillId="0" borderId="1" xfId="0" applyNumberFormat="1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1" fontId="6" fillId="0" borderId="19" xfId="0" applyNumberFormat="1" applyFont="1" applyBorder="1" applyAlignment="1">
      <alignment vertical="center"/>
    </xf>
    <xf numFmtId="41" fontId="6" fillId="0" borderId="8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41" fontId="4" fillId="0" borderId="14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 wrapText="1"/>
    </xf>
    <xf numFmtId="41" fontId="6" fillId="0" borderId="0" xfId="0" applyNumberFormat="1" applyFont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vertical="center"/>
    </xf>
    <xf numFmtId="182" fontId="4" fillId="0" borderId="14" xfId="0" applyNumberFormat="1" applyFont="1" applyFill="1" applyBorder="1" applyAlignment="1">
      <alignment horizontal="center" vertical="center"/>
    </xf>
    <xf numFmtId="182" fontId="4" fillId="0" borderId="0" xfId="0" applyNumberFormat="1" applyFont="1" applyFill="1" applyAlignment="1">
      <alignment horizontal="center" vertical="center"/>
    </xf>
    <xf numFmtId="182" fontId="4" fillId="0" borderId="0" xfId="0" applyNumberFormat="1" applyFont="1" applyFill="1" applyAlignment="1">
      <alignment vertical="center" wrapText="1"/>
    </xf>
    <xf numFmtId="182" fontId="6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 indent="2"/>
    </xf>
    <xf numFmtId="41" fontId="8" fillId="0" borderId="14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41" fontId="6" fillId="0" borderId="1" xfId="0" applyNumberFormat="1" applyFont="1" applyBorder="1" applyAlignment="1">
      <alignment vertical="center"/>
    </xf>
    <xf numFmtId="41" fontId="4" fillId="0" borderId="20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vertical="center"/>
    </xf>
    <xf numFmtId="41" fontId="4" fillId="0" borderId="14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4"/>
    </xf>
    <xf numFmtId="0" fontId="4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 indent="3"/>
    </xf>
    <xf numFmtId="41" fontId="6" fillId="0" borderId="19" xfId="0" applyNumberFormat="1" applyFont="1" applyBorder="1" applyAlignment="1">
      <alignment horizontal="center" vertical="center"/>
    </xf>
    <xf numFmtId="41" fontId="6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/>
    </xf>
    <xf numFmtId="179" fontId="6" fillId="0" borderId="0" xfId="0" applyNumberFormat="1" applyFont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indent="3"/>
    </xf>
    <xf numFmtId="0" fontId="0" fillId="0" borderId="2" xfId="0" applyBorder="1" applyAlignment="1">
      <alignment horizontal="left" vertical="center" indent="3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181" fontId="8" fillId="0" borderId="1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2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 wrapText="1"/>
    </xf>
    <xf numFmtId="41" fontId="4" fillId="0" borderId="19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179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41" fontId="8" fillId="0" borderId="14" xfId="3" applyNumberFormat="1" applyFont="1" applyFill="1" applyBorder="1" applyAlignment="1" applyProtection="1">
      <alignment horizontal="center" vertical="center"/>
    </xf>
    <xf numFmtId="41" fontId="8" fillId="0" borderId="0" xfId="3" applyNumberFormat="1" applyFont="1" applyFill="1" applyBorder="1" applyAlignment="1" applyProtection="1">
      <alignment horizontal="center" vertical="center"/>
    </xf>
    <xf numFmtId="180" fontId="4" fillId="0" borderId="14" xfId="0" applyNumberFormat="1" applyFont="1" applyBorder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2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horizontal="left" vertical="center"/>
    </xf>
    <xf numFmtId="41" fontId="4" fillId="2" borderId="6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center" vertical="center" wrapText="1"/>
    </xf>
    <xf numFmtId="41" fontId="4" fillId="2" borderId="1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1" fontId="8" fillId="0" borderId="0" xfId="0" applyNumberFormat="1" applyFont="1" applyFill="1" applyAlignment="1">
      <alignment horizontal="right" vertical="center"/>
    </xf>
    <xf numFmtId="41" fontId="0" fillId="0" borderId="0" xfId="0" applyNumberFormat="1" applyFill="1" applyAlignment="1">
      <alignment horizontal="right" vertical="center"/>
    </xf>
    <xf numFmtId="41" fontId="8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11" fillId="0" borderId="0" xfId="0" applyNumberFormat="1" applyFont="1" applyFill="1" applyAlignment="1">
      <alignment horizontal="right" vertical="center"/>
    </xf>
    <xf numFmtId="41" fontId="14" fillId="0" borderId="0" xfId="0" applyNumberFormat="1" applyFont="1" applyFill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1" fontId="8" fillId="0" borderId="26" xfId="0" applyNumberFormat="1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41" fontId="11" fillId="0" borderId="8" xfId="0" applyNumberFormat="1" applyFont="1" applyBorder="1" applyAlignment="1">
      <alignment horizontal="center" vertical="center"/>
    </xf>
    <xf numFmtId="41" fontId="8" fillId="0" borderId="0" xfId="0" applyNumberFormat="1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8" fillId="2" borderId="6" xfId="0" applyFont="1" applyFill="1" applyBorder="1" applyAlignment="1">
      <alignment horizontal="left" vertical="center"/>
    </xf>
    <xf numFmtId="177" fontId="8" fillId="2" borderId="9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41" fontId="8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right" vertical="center"/>
    </xf>
    <xf numFmtId="181" fontId="8" fillId="0" borderId="0" xfId="0" applyNumberFormat="1" applyFont="1" applyFill="1" applyAlignment="1">
      <alignment horizontal="right" vertical="center"/>
    </xf>
    <xf numFmtId="41" fontId="4" fillId="0" borderId="8" xfId="0" applyNumberFormat="1" applyFont="1" applyBorder="1" applyAlignment="1">
      <alignment horizontal="right" vertical="center"/>
    </xf>
    <xf numFmtId="41" fontId="6" fillId="0" borderId="8" xfId="0" applyNumberFormat="1" applyFont="1" applyBorder="1" applyAlignment="1">
      <alignment horizontal="right" vertical="center"/>
    </xf>
    <xf numFmtId="41" fontId="14" fillId="0" borderId="8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8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41" fontId="4" fillId="0" borderId="28" xfId="0" applyNumberFormat="1" applyFont="1" applyBorder="1" applyAlignment="1">
      <alignment horizontal="right" vertical="center"/>
    </xf>
    <xf numFmtId="41" fontId="7" fillId="0" borderId="8" xfId="0" applyNumberFormat="1" applyFont="1" applyBorder="1" applyAlignment="1">
      <alignment horizontal="right" vertical="center"/>
    </xf>
    <xf numFmtId="181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indent="1"/>
    </xf>
    <xf numFmtId="0" fontId="8" fillId="0" borderId="0" xfId="0" applyFont="1" applyFill="1" applyAlignment="1">
      <alignment horizontal="left" vertical="center" indent="2"/>
    </xf>
    <xf numFmtId="0" fontId="8" fillId="0" borderId="25" xfId="0" applyFont="1" applyFill="1" applyBorder="1" applyAlignment="1">
      <alignment horizontal="left" vertical="center" indent="2"/>
    </xf>
    <xf numFmtId="0" fontId="4" fillId="0" borderId="27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 indent="1"/>
    </xf>
    <xf numFmtId="0" fontId="8" fillId="0" borderId="25" xfId="0" applyFont="1" applyFill="1" applyBorder="1" applyAlignment="1">
      <alignment horizontal="left" vertical="center" indent="1"/>
    </xf>
    <xf numFmtId="0" fontId="5" fillId="0" borderId="0" xfId="0" applyFont="1" applyAlignment="1">
      <alignment horizontal="distributed" vertical="center" indent="15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2"/>
    </xf>
    <xf numFmtId="0" fontId="0" fillId="0" borderId="2" xfId="0" applyBorder="1" applyAlignment="1">
      <alignment horizontal="left" vertical="center" wrapText="1" indent="2"/>
    </xf>
    <xf numFmtId="0" fontId="8" fillId="0" borderId="0" xfId="0" applyFont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41" fontId="7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5">
    <cellStyle name="Excel Built-in Comma [0]" xfId="3" xr:uid="{E0265C28-055A-42CE-8AD7-9492C1D8D1B5}"/>
    <cellStyle name="パーセント" xfId="4" builtinId="5"/>
    <cellStyle name="桁区切り" xfId="1" builtinId="6"/>
    <cellStyle name="標準" xfId="0" builtinId="0"/>
    <cellStyle name="標準 6" xfId="2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EA62-0BA9-4EB1-8B80-3B8CA25D5468}">
  <dimension ref="A1:AL312"/>
  <sheetViews>
    <sheetView tabSelected="1" view="pageBreakPreview" zoomScale="70" zoomScaleNormal="100" zoomScaleSheetLayoutView="70" workbookViewId="0">
      <selection activeCell="V107" sqref="V107:W107"/>
    </sheetView>
  </sheetViews>
  <sheetFormatPr defaultColWidth="3" defaultRowHeight="16.5" customHeight="1"/>
  <cols>
    <col min="1" max="1" width="2.83203125" style="2" customWidth="1"/>
    <col min="2" max="2" width="16.25" style="2" customWidth="1"/>
    <col min="3" max="3" width="8.58203125" style="2" customWidth="1"/>
    <col min="4" max="14" width="7.58203125" style="2" customWidth="1"/>
    <col min="15" max="16" width="6.58203125" style="2" customWidth="1"/>
    <col min="17" max="18" width="7.58203125" style="2" customWidth="1"/>
    <col min="19" max="20" width="8.58203125" style="2" customWidth="1"/>
    <col min="21" max="31" width="7.58203125" style="2" customWidth="1"/>
    <col min="32" max="32" width="5.58203125" style="2" customWidth="1"/>
    <col min="33" max="33" width="2.83203125" style="2" customWidth="1"/>
    <col min="34" max="35" width="4.5" style="2" customWidth="1"/>
    <col min="36" max="36" width="13" style="2" customWidth="1"/>
    <col min="37" max="37" width="13.83203125" style="2" customWidth="1"/>
    <col min="38" max="38" width="9" style="2" customWidth="1"/>
    <col min="39" max="16384" width="3" style="2"/>
  </cols>
  <sheetData>
    <row r="1" spans="1:33" ht="16.5" customHeight="1">
      <c r="A1" s="1" t="s">
        <v>261</v>
      </c>
      <c r="B1" s="1"/>
      <c r="C1" s="1"/>
      <c r="AG1" s="3" t="str">
        <f>"Ｌ 行政・財政　"&amp;VALUE(SUBSTITUTE(A1,$B$2,""))+1</f>
        <v>Ｌ 行政・財政　101</v>
      </c>
    </row>
    <row r="2" spans="1:33" ht="32.25" customHeight="1">
      <c r="A2" s="4"/>
      <c r="B2" s="381" t="s">
        <v>262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4"/>
      <c r="R2" s="4"/>
      <c r="S2" s="4"/>
      <c r="T2" s="4"/>
      <c r="U2" s="4"/>
      <c r="V2" s="4"/>
      <c r="W2" s="4"/>
    </row>
    <row r="3" spans="1:33" ht="16.5" customHeight="1">
      <c r="B3" s="5" t="s">
        <v>265</v>
      </c>
      <c r="C3" s="5"/>
      <c r="H3" s="3"/>
      <c r="K3" s="5"/>
      <c r="L3" s="5"/>
      <c r="N3" s="6"/>
      <c r="O3" s="6"/>
      <c r="Q3" s="5" t="s">
        <v>266</v>
      </c>
      <c r="S3" s="5"/>
      <c r="X3" s="3"/>
      <c r="AA3" s="5"/>
      <c r="AB3" s="5"/>
      <c r="AD3" s="6"/>
      <c r="AE3" s="6"/>
    </row>
    <row r="4" spans="1:33" ht="16.5" customHeight="1" thickBot="1">
      <c r="B4" s="5"/>
      <c r="D4" s="25" t="s">
        <v>234</v>
      </c>
      <c r="I4" s="3"/>
      <c r="L4" s="5"/>
      <c r="M4" s="5"/>
      <c r="O4" s="6"/>
      <c r="P4" s="6"/>
      <c r="Q4" s="5"/>
      <c r="S4" s="5"/>
      <c r="T4" s="25" t="s">
        <v>234</v>
      </c>
      <c r="Y4" s="3"/>
      <c r="AB4" s="5"/>
      <c r="AC4" s="5"/>
      <c r="AE4" s="6"/>
    </row>
    <row r="5" spans="1:33" ht="16.5" customHeight="1" thickTop="1">
      <c r="B5" s="103" t="s">
        <v>0</v>
      </c>
      <c r="C5" s="100"/>
      <c r="D5" s="264" t="s">
        <v>248</v>
      </c>
      <c r="E5" s="265"/>
      <c r="F5" s="265"/>
      <c r="G5" s="266"/>
      <c r="H5" s="264" t="s">
        <v>249</v>
      </c>
      <c r="I5" s="265"/>
      <c r="J5" s="265"/>
      <c r="K5" s="266"/>
      <c r="L5" s="241" t="s">
        <v>250</v>
      </c>
      <c r="M5" s="242"/>
      <c r="N5" s="242"/>
      <c r="O5" s="242"/>
      <c r="P5" s="58"/>
      <c r="Q5" s="103" t="s">
        <v>0</v>
      </c>
      <c r="R5" s="103"/>
      <c r="S5" s="100"/>
      <c r="T5" s="264" t="s">
        <v>248</v>
      </c>
      <c r="U5" s="265"/>
      <c r="V5" s="265"/>
      <c r="W5" s="266"/>
      <c r="X5" s="264" t="s">
        <v>249</v>
      </c>
      <c r="Y5" s="265"/>
      <c r="Z5" s="265"/>
      <c r="AA5" s="266"/>
      <c r="AB5" s="241" t="s">
        <v>250</v>
      </c>
      <c r="AC5" s="242"/>
      <c r="AD5" s="242"/>
      <c r="AE5" s="242"/>
    </row>
    <row r="6" spans="1:33" ht="16.5" customHeight="1">
      <c r="B6" s="105"/>
      <c r="C6" s="101"/>
      <c r="D6" s="267" t="s">
        <v>1</v>
      </c>
      <c r="E6" s="268"/>
      <c r="F6" s="267" t="s">
        <v>2</v>
      </c>
      <c r="G6" s="268"/>
      <c r="H6" s="267" t="s">
        <v>1</v>
      </c>
      <c r="I6" s="268"/>
      <c r="J6" s="267" t="s">
        <v>2</v>
      </c>
      <c r="K6" s="268"/>
      <c r="L6" s="269" t="s">
        <v>1</v>
      </c>
      <c r="M6" s="270"/>
      <c r="N6" s="269" t="s">
        <v>2</v>
      </c>
      <c r="O6" s="271"/>
      <c r="P6" s="58"/>
      <c r="Q6" s="105"/>
      <c r="R6" s="105"/>
      <c r="S6" s="101"/>
      <c r="T6" s="267" t="s">
        <v>1</v>
      </c>
      <c r="U6" s="268"/>
      <c r="V6" s="267" t="s">
        <v>2</v>
      </c>
      <c r="W6" s="268"/>
      <c r="X6" s="267" t="s">
        <v>1</v>
      </c>
      <c r="Y6" s="268"/>
      <c r="Z6" s="267" t="s">
        <v>2</v>
      </c>
      <c r="AA6" s="268"/>
      <c r="AB6" s="269" t="s">
        <v>1</v>
      </c>
      <c r="AC6" s="270"/>
      <c r="AD6" s="269" t="s">
        <v>2</v>
      </c>
      <c r="AE6" s="271"/>
    </row>
    <row r="7" spans="1:33" ht="16.5" customHeight="1">
      <c r="B7" s="258"/>
      <c r="C7" s="287"/>
      <c r="D7" s="288"/>
      <c r="E7" s="272"/>
      <c r="F7" s="272"/>
      <c r="G7" s="272"/>
      <c r="H7" s="272"/>
      <c r="I7" s="272"/>
      <c r="J7" s="272"/>
      <c r="K7" s="272"/>
      <c r="L7" s="273"/>
      <c r="M7" s="273"/>
      <c r="N7" s="273"/>
      <c r="O7" s="273"/>
      <c r="P7" s="47"/>
      <c r="Q7" s="115"/>
      <c r="R7" s="115"/>
      <c r="S7" s="259"/>
      <c r="T7" s="257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</row>
    <row r="8" spans="1:33" ht="16.5" customHeight="1">
      <c r="B8" s="275" t="s">
        <v>229</v>
      </c>
      <c r="C8" s="276"/>
      <c r="D8" s="184"/>
      <c r="E8" s="188"/>
      <c r="F8" s="188"/>
      <c r="G8" s="188"/>
      <c r="H8" s="188"/>
      <c r="I8" s="188"/>
      <c r="J8" s="188"/>
      <c r="K8" s="188"/>
      <c r="L8" s="180"/>
      <c r="M8" s="180"/>
      <c r="N8" s="180"/>
      <c r="O8" s="180"/>
      <c r="P8" s="45"/>
      <c r="Q8" s="275" t="s">
        <v>229</v>
      </c>
      <c r="R8" s="275"/>
      <c r="S8" s="276"/>
      <c r="T8" s="184"/>
      <c r="U8" s="188"/>
      <c r="V8" s="188"/>
      <c r="W8" s="188"/>
      <c r="X8" s="188"/>
      <c r="Y8" s="188"/>
      <c r="Z8" s="188"/>
      <c r="AA8" s="188"/>
      <c r="AB8" s="180"/>
      <c r="AC8" s="180"/>
      <c r="AD8" s="180"/>
      <c r="AE8" s="180"/>
    </row>
    <row r="9" spans="1:33" ht="16.5" customHeight="1">
      <c r="B9" s="168" t="s">
        <v>5</v>
      </c>
      <c r="C9" s="260"/>
      <c r="D9" s="289">
        <v>60681000</v>
      </c>
      <c r="E9" s="290"/>
      <c r="F9" s="290">
        <v>77423894</v>
      </c>
      <c r="G9" s="290"/>
      <c r="H9" s="188">
        <v>66197000</v>
      </c>
      <c r="I9" s="188"/>
      <c r="J9" s="188">
        <v>78463860</v>
      </c>
      <c r="K9" s="188"/>
      <c r="L9" s="180">
        <v>71081000</v>
      </c>
      <c r="M9" s="180"/>
      <c r="N9" s="180">
        <v>81049397</v>
      </c>
      <c r="O9" s="180"/>
      <c r="P9" s="45"/>
      <c r="Q9" s="168" t="s">
        <v>5</v>
      </c>
      <c r="R9" s="168"/>
      <c r="S9" s="260"/>
      <c r="T9" s="254">
        <v>30952341</v>
      </c>
      <c r="U9" s="179"/>
      <c r="V9" s="179">
        <v>31413984</v>
      </c>
      <c r="W9" s="179"/>
      <c r="X9" s="188">
        <v>31686474</v>
      </c>
      <c r="Y9" s="188"/>
      <c r="Z9" s="188">
        <v>31356800</v>
      </c>
      <c r="AA9" s="188"/>
      <c r="AB9" s="180">
        <v>31678930</v>
      </c>
      <c r="AC9" s="180"/>
      <c r="AD9" s="180">
        <v>31190342</v>
      </c>
      <c r="AE9" s="180"/>
    </row>
    <row r="10" spans="1:33" ht="16.5" customHeight="1">
      <c r="B10" s="250" t="s">
        <v>6</v>
      </c>
      <c r="C10" s="274"/>
      <c r="D10" s="212">
        <v>24652991</v>
      </c>
      <c r="E10" s="172"/>
      <c r="F10" s="172">
        <v>26260181</v>
      </c>
      <c r="G10" s="172"/>
      <c r="H10" s="188">
        <v>25911713</v>
      </c>
      <c r="I10" s="188"/>
      <c r="J10" s="188">
        <v>27388860</v>
      </c>
      <c r="K10" s="188"/>
      <c r="L10" s="180">
        <v>27124320</v>
      </c>
      <c r="M10" s="180"/>
      <c r="N10" s="180">
        <v>27736947</v>
      </c>
      <c r="O10" s="180"/>
      <c r="P10" s="45"/>
      <c r="Q10" s="250" t="s">
        <v>43</v>
      </c>
      <c r="R10" s="250"/>
      <c r="S10" s="251"/>
      <c r="T10" s="254">
        <v>15448606</v>
      </c>
      <c r="U10" s="179"/>
      <c r="V10" s="179">
        <v>15622409</v>
      </c>
      <c r="W10" s="179"/>
      <c r="X10" s="188">
        <v>15495764</v>
      </c>
      <c r="Y10" s="188"/>
      <c r="Z10" s="188">
        <v>15259834</v>
      </c>
      <c r="AA10" s="188"/>
      <c r="AB10" s="180">
        <v>15379458</v>
      </c>
      <c r="AC10" s="180"/>
      <c r="AD10" s="180">
        <v>14688028</v>
      </c>
      <c r="AE10" s="180"/>
    </row>
    <row r="11" spans="1:33" ht="16.5" customHeight="1">
      <c r="B11" s="250" t="s">
        <v>7</v>
      </c>
      <c r="C11" s="274"/>
      <c r="D11" s="212">
        <v>625000</v>
      </c>
      <c r="E11" s="172"/>
      <c r="F11" s="172">
        <v>666568</v>
      </c>
      <c r="G11" s="172"/>
      <c r="H11" s="188">
        <v>661842</v>
      </c>
      <c r="I11" s="188"/>
      <c r="J11" s="188">
        <v>685597</v>
      </c>
      <c r="K11" s="188"/>
      <c r="L11" s="180">
        <v>665000</v>
      </c>
      <c r="M11" s="180"/>
      <c r="N11" s="180">
        <v>674479</v>
      </c>
      <c r="O11" s="180"/>
      <c r="P11" s="45"/>
      <c r="Q11" s="250" t="s">
        <v>44</v>
      </c>
      <c r="R11" s="250"/>
      <c r="S11" s="251"/>
      <c r="T11" s="254">
        <v>56405</v>
      </c>
      <c r="U11" s="179"/>
      <c r="V11" s="179">
        <v>48418</v>
      </c>
      <c r="W11" s="179"/>
      <c r="X11" s="188">
        <v>82266</v>
      </c>
      <c r="Y11" s="188"/>
      <c r="Z11" s="188">
        <v>82135</v>
      </c>
      <c r="AA11" s="188"/>
      <c r="AB11" s="180">
        <v>77436</v>
      </c>
      <c r="AC11" s="180"/>
      <c r="AD11" s="180">
        <v>69080</v>
      </c>
      <c r="AE11" s="180"/>
    </row>
    <row r="12" spans="1:33" ht="16.5" customHeight="1">
      <c r="B12" s="250" t="s">
        <v>8</v>
      </c>
      <c r="C12" s="274"/>
      <c r="D12" s="212">
        <v>40000</v>
      </c>
      <c r="E12" s="172"/>
      <c r="F12" s="172">
        <v>29202</v>
      </c>
      <c r="G12" s="172"/>
      <c r="H12" s="188">
        <v>33000</v>
      </c>
      <c r="I12" s="188"/>
      <c r="J12" s="188">
        <v>14811</v>
      </c>
      <c r="K12" s="188"/>
      <c r="L12" s="180">
        <v>25000</v>
      </c>
      <c r="M12" s="180"/>
      <c r="N12" s="180">
        <v>13455</v>
      </c>
      <c r="O12" s="180"/>
      <c r="P12" s="45"/>
      <c r="Q12" s="250" t="s">
        <v>45</v>
      </c>
      <c r="R12" s="250"/>
      <c r="S12" s="251"/>
      <c r="T12" s="254">
        <v>0</v>
      </c>
      <c r="U12" s="179"/>
      <c r="V12" s="179">
        <v>0</v>
      </c>
      <c r="W12" s="179"/>
      <c r="X12" s="188">
        <v>0</v>
      </c>
      <c r="Y12" s="188"/>
      <c r="Z12" s="188">
        <v>0</v>
      </c>
      <c r="AA12" s="188"/>
      <c r="AB12" s="180">
        <v>0</v>
      </c>
      <c r="AC12" s="180"/>
      <c r="AD12" s="180">
        <v>0</v>
      </c>
      <c r="AE12" s="180"/>
    </row>
    <row r="13" spans="1:33" ht="16.5" customHeight="1">
      <c r="B13" s="250" t="s">
        <v>9</v>
      </c>
      <c r="C13" s="274"/>
      <c r="D13" s="212">
        <v>90000</v>
      </c>
      <c r="E13" s="172"/>
      <c r="F13" s="172">
        <v>116468</v>
      </c>
      <c r="G13" s="172"/>
      <c r="H13" s="188">
        <v>90000</v>
      </c>
      <c r="I13" s="188"/>
      <c r="J13" s="188">
        <v>107100</v>
      </c>
      <c r="K13" s="188"/>
      <c r="L13" s="180">
        <v>200000</v>
      </c>
      <c r="M13" s="180"/>
      <c r="N13" s="180">
        <v>124422</v>
      </c>
      <c r="O13" s="180"/>
      <c r="P13" s="45"/>
      <c r="Q13" s="250" t="s">
        <v>46</v>
      </c>
      <c r="R13" s="250"/>
      <c r="S13" s="251"/>
      <c r="T13" s="254">
        <v>2609663</v>
      </c>
      <c r="U13" s="179"/>
      <c r="V13" s="179">
        <v>2628517</v>
      </c>
      <c r="W13" s="179"/>
      <c r="X13" s="188">
        <v>2932226</v>
      </c>
      <c r="Y13" s="188"/>
      <c r="Z13" s="188">
        <v>2741228</v>
      </c>
      <c r="AA13" s="188"/>
      <c r="AB13" s="180">
        <v>2822182</v>
      </c>
      <c r="AC13" s="180"/>
      <c r="AD13" s="180">
        <v>2846475</v>
      </c>
      <c r="AE13" s="180"/>
    </row>
    <row r="14" spans="1:33" ht="16.5" customHeight="1">
      <c r="B14" s="250" t="s">
        <v>4</v>
      </c>
      <c r="C14" s="274"/>
      <c r="D14" s="212">
        <v>50000</v>
      </c>
      <c r="E14" s="172"/>
      <c r="F14" s="172">
        <v>135580</v>
      </c>
      <c r="G14" s="172"/>
      <c r="H14" s="188">
        <v>100000</v>
      </c>
      <c r="I14" s="188"/>
      <c r="J14" s="188">
        <v>79304</v>
      </c>
      <c r="K14" s="188"/>
      <c r="L14" s="180">
        <v>73000</v>
      </c>
      <c r="M14" s="180"/>
      <c r="N14" s="180">
        <v>138841</v>
      </c>
      <c r="O14" s="180"/>
      <c r="P14" s="45"/>
      <c r="Q14" s="250" t="s">
        <v>47</v>
      </c>
      <c r="R14" s="250"/>
      <c r="S14" s="251"/>
      <c r="T14" s="254">
        <v>12569366</v>
      </c>
      <c r="U14" s="179"/>
      <c r="V14" s="179">
        <v>12757895</v>
      </c>
      <c r="W14" s="179"/>
      <c r="X14" s="188">
        <v>13001154</v>
      </c>
      <c r="Y14" s="188"/>
      <c r="Z14" s="188">
        <v>13015903</v>
      </c>
      <c r="AA14" s="188"/>
      <c r="AB14" s="180">
        <v>13200600</v>
      </c>
      <c r="AC14" s="180"/>
      <c r="AD14" s="180">
        <v>13329751</v>
      </c>
      <c r="AE14" s="180"/>
    </row>
    <row r="15" spans="1:33" ht="16.5" customHeight="1">
      <c r="B15" s="250" t="s">
        <v>10</v>
      </c>
      <c r="C15" s="274"/>
      <c r="D15" s="212">
        <v>340000</v>
      </c>
      <c r="E15" s="172"/>
      <c r="F15" s="172">
        <v>551287</v>
      </c>
      <c r="G15" s="172"/>
      <c r="H15" s="188">
        <v>450000</v>
      </c>
      <c r="I15" s="188"/>
      <c r="J15" s="188">
        <v>504480</v>
      </c>
      <c r="K15" s="188"/>
      <c r="L15" s="180">
        <v>372000</v>
      </c>
      <c r="M15" s="180"/>
      <c r="N15" s="180">
        <v>358447</v>
      </c>
      <c r="O15" s="180"/>
      <c r="P15" s="45"/>
      <c r="Q15" s="250" t="s">
        <v>48</v>
      </c>
      <c r="R15" s="250"/>
      <c r="S15" s="251"/>
      <c r="T15" s="254">
        <v>0</v>
      </c>
      <c r="U15" s="179"/>
      <c r="V15" s="179">
        <v>0</v>
      </c>
      <c r="W15" s="179"/>
      <c r="X15" s="188">
        <v>0</v>
      </c>
      <c r="Y15" s="188"/>
      <c r="Z15" s="188">
        <v>0</v>
      </c>
      <c r="AA15" s="188"/>
      <c r="AB15" s="180">
        <v>0</v>
      </c>
      <c r="AC15" s="180"/>
      <c r="AD15" s="180">
        <v>0</v>
      </c>
      <c r="AE15" s="180"/>
    </row>
    <row r="16" spans="1:33" ht="16.5" customHeight="1">
      <c r="B16" s="250" t="s">
        <v>11</v>
      </c>
      <c r="C16" s="274"/>
      <c r="D16" s="212">
        <v>3200000</v>
      </c>
      <c r="E16" s="172"/>
      <c r="F16" s="172">
        <v>3345854</v>
      </c>
      <c r="G16" s="172"/>
      <c r="H16" s="188">
        <v>3200000</v>
      </c>
      <c r="I16" s="188"/>
      <c r="J16" s="188">
        <v>3428389</v>
      </c>
      <c r="K16" s="188"/>
      <c r="L16" s="180">
        <v>3732000</v>
      </c>
      <c r="M16" s="180"/>
      <c r="N16" s="180">
        <v>3414610</v>
      </c>
      <c r="O16" s="180"/>
      <c r="P16" s="45"/>
      <c r="Q16" s="250" t="s">
        <v>49</v>
      </c>
      <c r="R16" s="250"/>
      <c r="S16" s="251"/>
      <c r="T16" s="254">
        <v>169561</v>
      </c>
      <c r="U16" s="179"/>
      <c r="V16" s="179">
        <v>163854</v>
      </c>
      <c r="W16" s="179"/>
      <c r="X16" s="188">
        <v>150974</v>
      </c>
      <c r="Y16" s="188"/>
      <c r="Z16" s="188">
        <v>165469</v>
      </c>
      <c r="AA16" s="188"/>
      <c r="AB16" s="180">
        <v>170056</v>
      </c>
      <c r="AC16" s="180"/>
      <c r="AD16" s="180">
        <v>148246</v>
      </c>
      <c r="AE16" s="180"/>
    </row>
    <row r="17" spans="2:31" ht="16.5" customHeight="1">
      <c r="B17" s="250" t="s">
        <v>12</v>
      </c>
      <c r="C17" s="274"/>
      <c r="D17" s="212">
        <v>50000</v>
      </c>
      <c r="E17" s="172"/>
      <c r="F17" s="172">
        <v>52504</v>
      </c>
      <c r="G17" s="172"/>
      <c r="H17" s="188">
        <v>50000</v>
      </c>
      <c r="I17" s="188"/>
      <c r="J17" s="188">
        <v>48065</v>
      </c>
      <c r="K17" s="188"/>
      <c r="L17" s="180">
        <v>51000</v>
      </c>
      <c r="M17" s="180"/>
      <c r="N17" s="180">
        <v>50074</v>
      </c>
      <c r="O17" s="180"/>
      <c r="P17" s="45"/>
      <c r="Q17" s="250" t="s">
        <v>50</v>
      </c>
      <c r="R17" s="250"/>
      <c r="S17" s="251"/>
      <c r="T17" s="254">
        <v>0</v>
      </c>
      <c r="U17" s="179"/>
      <c r="V17" s="179">
        <v>0</v>
      </c>
      <c r="W17" s="179"/>
      <c r="X17" s="188">
        <v>0</v>
      </c>
      <c r="Y17" s="188"/>
      <c r="Z17" s="188">
        <v>0</v>
      </c>
      <c r="AA17" s="188"/>
      <c r="AB17" s="180">
        <v>0</v>
      </c>
      <c r="AC17" s="180"/>
      <c r="AD17" s="180">
        <v>0</v>
      </c>
      <c r="AE17" s="180"/>
    </row>
    <row r="18" spans="2:31" ht="16.5" customHeight="1">
      <c r="B18" s="250" t="s">
        <v>13</v>
      </c>
      <c r="C18" s="274"/>
      <c r="D18" s="212">
        <v>0</v>
      </c>
      <c r="E18" s="172"/>
      <c r="F18" s="172">
        <v>0</v>
      </c>
      <c r="G18" s="172"/>
      <c r="H18" s="188">
        <v>0</v>
      </c>
      <c r="I18" s="188"/>
      <c r="J18" s="188">
        <v>0</v>
      </c>
      <c r="K18" s="188"/>
      <c r="L18" s="180">
        <v>0</v>
      </c>
      <c r="M18" s="180"/>
      <c r="N18" s="180">
        <v>5038</v>
      </c>
      <c r="O18" s="180"/>
      <c r="P18" s="45"/>
      <c r="Q18" s="250" t="s">
        <v>51</v>
      </c>
      <c r="R18" s="250"/>
      <c r="S18" s="251"/>
      <c r="T18" s="254">
        <v>74522</v>
      </c>
      <c r="U18" s="179"/>
      <c r="V18" s="179">
        <v>113509</v>
      </c>
      <c r="W18" s="179"/>
      <c r="X18" s="188">
        <v>0</v>
      </c>
      <c r="Y18" s="188"/>
      <c r="Z18" s="188">
        <v>0</v>
      </c>
      <c r="AA18" s="188"/>
      <c r="AB18" s="180">
        <v>0</v>
      </c>
      <c r="AC18" s="180"/>
      <c r="AD18" s="180">
        <v>0</v>
      </c>
      <c r="AE18" s="180"/>
    </row>
    <row r="19" spans="2:31" ht="16.5" customHeight="1">
      <c r="B19" s="250" t="s">
        <v>14</v>
      </c>
      <c r="C19" s="274"/>
      <c r="D19" s="212">
        <v>40000</v>
      </c>
      <c r="E19" s="172"/>
      <c r="F19" s="172">
        <v>43200</v>
      </c>
      <c r="G19" s="172"/>
      <c r="H19" s="188">
        <v>65000</v>
      </c>
      <c r="I19" s="188"/>
      <c r="J19" s="188">
        <v>52905</v>
      </c>
      <c r="K19" s="188"/>
      <c r="L19" s="180">
        <v>42000</v>
      </c>
      <c r="M19" s="180"/>
      <c r="N19" s="180">
        <v>63361</v>
      </c>
      <c r="O19" s="180"/>
      <c r="P19" s="45"/>
      <c r="Q19" s="250" t="s">
        <v>52</v>
      </c>
      <c r="R19" s="250"/>
      <c r="S19" s="251"/>
      <c r="T19" s="254">
        <v>0</v>
      </c>
      <c r="U19" s="179"/>
      <c r="V19" s="179">
        <v>0</v>
      </c>
      <c r="W19" s="179"/>
      <c r="X19" s="188">
        <v>0</v>
      </c>
      <c r="Y19" s="188"/>
      <c r="Z19" s="188">
        <v>0</v>
      </c>
      <c r="AA19" s="188"/>
      <c r="AB19" s="180">
        <v>0</v>
      </c>
      <c r="AC19" s="180"/>
      <c r="AD19" s="180">
        <v>0</v>
      </c>
      <c r="AE19" s="180"/>
    </row>
    <row r="20" spans="2:31" ht="16.5" customHeight="1">
      <c r="B20" s="250" t="s">
        <v>15</v>
      </c>
      <c r="C20" s="274"/>
      <c r="D20" s="212">
        <v>213000</v>
      </c>
      <c r="E20" s="172"/>
      <c r="F20" s="172">
        <v>318896</v>
      </c>
      <c r="G20" s="172"/>
      <c r="H20" s="188">
        <v>98000</v>
      </c>
      <c r="I20" s="188"/>
      <c r="J20" s="188">
        <v>162642</v>
      </c>
      <c r="K20" s="188"/>
      <c r="L20" s="180">
        <v>148000</v>
      </c>
      <c r="M20" s="180"/>
      <c r="N20" s="180">
        <v>154298</v>
      </c>
      <c r="O20" s="180"/>
      <c r="P20" s="45"/>
      <c r="Q20" s="250" t="s">
        <v>53</v>
      </c>
      <c r="R20" s="250"/>
      <c r="S20" s="251"/>
      <c r="T20" s="254">
        <v>24218</v>
      </c>
      <c r="U20" s="179"/>
      <c r="V20" s="179">
        <v>79382</v>
      </c>
      <c r="W20" s="179"/>
      <c r="X20" s="188">
        <v>24090</v>
      </c>
      <c r="Y20" s="188"/>
      <c r="Z20" s="188">
        <v>92231</v>
      </c>
      <c r="AA20" s="188"/>
      <c r="AB20" s="180">
        <v>29198</v>
      </c>
      <c r="AC20" s="180"/>
      <c r="AD20" s="180">
        <v>108762</v>
      </c>
      <c r="AE20" s="180"/>
    </row>
    <row r="21" spans="2:31" ht="16.5" customHeight="1">
      <c r="B21" s="250" t="s">
        <v>16</v>
      </c>
      <c r="C21" s="274"/>
      <c r="D21" s="212">
        <v>6400000</v>
      </c>
      <c r="E21" s="172"/>
      <c r="F21" s="172">
        <v>8531288</v>
      </c>
      <c r="G21" s="172"/>
      <c r="H21" s="188">
        <v>7500000</v>
      </c>
      <c r="I21" s="188"/>
      <c r="J21" s="188">
        <v>7970312</v>
      </c>
      <c r="K21" s="188"/>
      <c r="L21" s="180">
        <v>7150000</v>
      </c>
      <c r="M21" s="180"/>
      <c r="N21" s="180">
        <v>7104485</v>
      </c>
      <c r="O21" s="180"/>
      <c r="P21" s="7"/>
      <c r="Q21" s="250" t="s">
        <v>54</v>
      </c>
      <c r="R21" s="250"/>
      <c r="S21" s="251"/>
      <c r="T21" s="254"/>
      <c r="U21" s="179"/>
      <c r="V21" s="179">
        <v>0</v>
      </c>
      <c r="W21" s="179"/>
      <c r="X21" s="188">
        <v>0</v>
      </c>
      <c r="Y21" s="188"/>
      <c r="Z21" s="188">
        <v>0</v>
      </c>
      <c r="AA21" s="188"/>
      <c r="AB21" s="180">
        <v>0</v>
      </c>
      <c r="AC21" s="180"/>
      <c r="AD21" s="180">
        <v>0</v>
      </c>
      <c r="AE21" s="180"/>
    </row>
    <row r="22" spans="2:31" ht="16.5" customHeight="1">
      <c r="B22" s="250" t="s">
        <v>17</v>
      </c>
      <c r="C22" s="274"/>
      <c r="D22" s="212">
        <v>30000</v>
      </c>
      <c r="E22" s="172"/>
      <c r="F22" s="172">
        <v>18823</v>
      </c>
      <c r="G22" s="172"/>
      <c r="H22" s="188">
        <v>20000</v>
      </c>
      <c r="I22" s="188"/>
      <c r="J22" s="188">
        <v>16807</v>
      </c>
      <c r="K22" s="188"/>
      <c r="L22" s="180">
        <v>20000</v>
      </c>
      <c r="M22" s="180"/>
      <c r="N22" s="180">
        <v>14318</v>
      </c>
      <c r="O22" s="180"/>
      <c r="P22" s="7"/>
      <c r="Q22" s="250" t="s">
        <v>55</v>
      </c>
      <c r="R22" s="250"/>
      <c r="S22" s="251"/>
      <c r="T22" s="254"/>
      <c r="U22" s="179"/>
      <c r="V22" s="179">
        <v>0</v>
      </c>
      <c r="W22" s="179"/>
      <c r="X22" s="188">
        <v>0</v>
      </c>
      <c r="Y22" s="188"/>
      <c r="Z22" s="188">
        <v>0</v>
      </c>
      <c r="AA22" s="188"/>
      <c r="AB22" s="180">
        <v>0</v>
      </c>
      <c r="AC22" s="180"/>
      <c r="AD22" s="180">
        <v>0</v>
      </c>
      <c r="AE22" s="180"/>
    </row>
    <row r="23" spans="2:31" ht="16.5" customHeight="1">
      <c r="B23" s="250" t="s">
        <v>18</v>
      </c>
      <c r="C23" s="274"/>
      <c r="D23" s="212">
        <v>229663</v>
      </c>
      <c r="E23" s="172"/>
      <c r="F23" s="172">
        <v>224626</v>
      </c>
      <c r="G23" s="172"/>
      <c r="H23" s="188">
        <v>239337</v>
      </c>
      <c r="I23" s="188"/>
      <c r="J23" s="188">
        <v>246060</v>
      </c>
      <c r="K23" s="188"/>
      <c r="L23" s="180">
        <v>249910</v>
      </c>
      <c r="M23" s="180"/>
      <c r="N23" s="180">
        <v>258684</v>
      </c>
      <c r="O23" s="180"/>
      <c r="P23" s="7"/>
      <c r="Q23" s="250" t="s">
        <v>56</v>
      </c>
      <c r="R23" s="250"/>
      <c r="S23" s="251"/>
      <c r="T23" s="254"/>
      <c r="U23" s="179"/>
      <c r="V23" s="179">
        <v>0</v>
      </c>
      <c r="W23" s="179"/>
      <c r="X23" s="188">
        <v>0</v>
      </c>
      <c r="Y23" s="188"/>
      <c r="Z23" s="188">
        <v>0</v>
      </c>
      <c r="AA23" s="188"/>
      <c r="AB23" s="180">
        <v>0</v>
      </c>
      <c r="AC23" s="180"/>
      <c r="AD23" s="180">
        <v>0</v>
      </c>
      <c r="AE23" s="180"/>
    </row>
    <row r="24" spans="2:31" ht="16.5" customHeight="1">
      <c r="B24" s="250" t="s">
        <v>19</v>
      </c>
      <c r="C24" s="274"/>
      <c r="D24" s="212">
        <v>1134322</v>
      </c>
      <c r="E24" s="172"/>
      <c r="F24" s="172">
        <v>967074</v>
      </c>
      <c r="G24" s="172"/>
      <c r="H24" s="188">
        <v>1102812</v>
      </c>
      <c r="I24" s="188"/>
      <c r="J24" s="188">
        <v>1021419</v>
      </c>
      <c r="K24" s="188"/>
      <c r="L24" s="180">
        <v>1031662</v>
      </c>
      <c r="M24" s="180"/>
      <c r="N24" s="180">
        <v>969119</v>
      </c>
      <c r="O24" s="180"/>
      <c r="P24" s="7"/>
      <c r="Q24" s="252"/>
      <c r="R24" s="252"/>
      <c r="S24" s="253"/>
      <c r="T24" s="184"/>
      <c r="U24" s="188"/>
      <c r="V24" s="188"/>
      <c r="W24" s="188"/>
      <c r="X24" s="188"/>
      <c r="Y24" s="188"/>
      <c r="Z24" s="188"/>
      <c r="AA24" s="188"/>
      <c r="AB24" s="180"/>
      <c r="AC24" s="180"/>
      <c r="AD24" s="180"/>
      <c r="AE24" s="180"/>
    </row>
    <row r="25" spans="2:31" ht="16.5" customHeight="1">
      <c r="B25" s="250" t="s">
        <v>20</v>
      </c>
      <c r="C25" s="274"/>
      <c r="D25" s="212">
        <v>8792044</v>
      </c>
      <c r="E25" s="172"/>
      <c r="F25" s="172">
        <v>13304224</v>
      </c>
      <c r="G25" s="172"/>
      <c r="H25" s="188">
        <v>9856363</v>
      </c>
      <c r="I25" s="188"/>
      <c r="J25" s="188">
        <v>13170823</v>
      </c>
      <c r="K25" s="188"/>
      <c r="L25" s="180">
        <v>9326352</v>
      </c>
      <c r="M25" s="180"/>
      <c r="N25" s="180">
        <v>12099050</v>
      </c>
      <c r="O25" s="180"/>
      <c r="P25" s="7"/>
      <c r="Q25" s="275" t="s">
        <v>230</v>
      </c>
      <c r="R25" s="275"/>
      <c r="S25" s="276"/>
      <c r="T25" s="255"/>
      <c r="U25" s="255"/>
      <c r="V25" s="255"/>
      <c r="W25" s="255"/>
      <c r="X25" s="255"/>
      <c r="Y25" s="255"/>
      <c r="Z25" s="255"/>
      <c r="AA25" s="255"/>
      <c r="AB25" s="256"/>
      <c r="AC25" s="256"/>
      <c r="AD25" s="256"/>
      <c r="AE25" s="256"/>
    </row>
    <row r="26" spans="2:31" ht="16.5" customHeight="1">
      <c r="B26" s="250" t="s">
        <v>21</v>
      </c>
      <c r="C26" s="274"/>
      <c r="D26" s="212">
        <v>4359611</v>
      </c>
      <c r="E26" s="172"/>
      <c r="F26" s="172">
        <v>4298020</v>
      </c>
      <c r="G26" s="172"/>
      <c r="H26" s="188">
        <v>4544974</v>
      </c>
      <c r="I26" s="188"/>
      <c r="J26" s="188">
        <v>4247215</v>
      </c>
      <c r="K26" s="188"/>
      <c r="L26" s="180">
        <v>4552217</v>
      </c>
      <c r="M26" s="180"/>
      <c r="N26" s="180">
        <v>4478951</v>
      </c>
      <c r="O26" s="180"/>
      <c r="P26" s="7"/>
      <c r="Q26" s="168" t="s">
        <v>5</v>
      </c>
      <c r="R26" s="168"/>
      <c r="S26" s="260"/>
      <c r="T26" s="254">
        <v>30952341</v>
      </c>
      <c r="U26" s="179"/>
      <c r="V26" s="179">
        <v>30692992</v>
      </c>
      <c r="W26" s="179"/>
      <c r="X26" s="188">
        <v>31686474</v>
      </c>
      <c r="Y26" s="188"/>
      <c r="Z26" s="188">
        <v>30590091</v>
      </c>
      <c r="AA26" s="188"/>
      <c r="AB26" s="180">
        <v>31678930</v>
      </c>
      <c r="AC26" s="180"/>
      <c r="AD26" s="180">
        <v>30340405</v>
      </c>
      <c r="AE26" s="180"/>
    </row>
    <row r="27" spans="2:31" ht="16.5" customHeight="1">
      <c r="B27" s="250" t="s">
        <v>22</v>
      </c>
      <c r="C27" s="274"/>
      <c r="D27" s="212">
        <v>292641</v>
      </c>
      <c r="E27" s="172"/>
      <c r="F27" s="172">
        <v>242885</v>
      </c>
      <c r="G27" s="172"/>
      <c r="H27" s="188">
        <v>284934</v>
      </c>
      <c r="I27" s="188"/>
      <c r="J27" s="188">
        <v>334029</v>
      </c>
      <c r="K27" s="188"/>
      <c r="L27" s="180">
        <v>290474</v>
      </c>
      <c r="M27" s="180"/>
      <c r="N27" s="180">
        <v>390270</v>
      </c>
      <c r="O27" s="180"/>
      <c r="P27" s="7"/>
      <c r="Q27" s="250" t="s">
        <v>43</v>
      </c>
      <c r="R27" s="250"/>
      <c r="S27" s="251"/>
      <c r="T27" s="254">
        <v>15448606</v>
      </c>
      <c r="U27" s="179"/>
      <c r="V27" s="179">
        <v>15361058</v>
      </c>
      <c r="W27" s="179"/>
      <c r="X27" s="188">
        <v>15495764</v>
      </c>
      <c r="Y27" s="188"/>
      <c r="Z27" s="188">
        <v>15034901</v>
      </c>
      <c r="AA27" s="188"/>
      <c r="AB27" s="180">
        <v>15379458</v>
      </c>
      <c r="AC27" s="180"/>
      <c r="AD27" s="180">
        <v>14439705</v>
      </c>
      <c r="AE27" s="180"/>
    </row>
    <row r="28" spans="2:31" ht="16.5" customHeight="1">
      <c r="B28" s="250" t="s">
        <v>23</v>
      </c>
      <c r="C28" s="274"/>
      <c r="D28" s="212">
        <v>96432</v>
      </c>
      <c r="E28" s="172"/>
      <c r="F28" s="172">
        <v>3096149</v>
      </c>
      <c r="G28" s="172"/>
      <c r="H28" s="188">
        <v>96432</v>
      </c>
      <c r="I28" s="188"/>
      <c r="J28" s="188">
        <v>110872</v>
      </c>
      <c r="K28" s="188"/>
      <c r="L28" s="180">
        <v>109400</v>
      </c>
      <c r="M28" s="180"/>
      <c r="N28" s="180">
        <v>171485</v>
      </c>
      <c r="O28" s="180"/>
      <c r="P28" s="7"/>
      <c r="Q28" s="250" t="s">
        <v>44</v>
      </c>
      <c r="R28" s="250"/>
      <c r="S28" s="251"/>
      <c r="T28" s="254">
        <v>56405</v>
      </c>
      <c r="U28" s="179"/>
      <c r="V28" s="179">
        <v>48418</v>
      </c>
      <c r="W28" s="179"/>
      <c r="X28" s="188">
        <v>82266</v>
      </c>
      <c r="Y28" s="188"/>
      <c r="Z28" s="188">
        <v>82135</v>
      </c>
      <c r="AA28" s="188"/>
      <c r="AB28" s="180">
        <v>77436</v>
      </c>
      <c r="AC28" s="180"/>
      <c r="AD28" s="180">
        <v>69080</v>
      </c>
      <c r="AE28" s="180"/>
    </row>
    <row r="29" spans="2:31" ht="16.5" customHeight="1">
      <c r="B29" s="250" t="s">
        <v>24</v>
      </c>
      <c r="C29" s="274"/>
      <c r="D29" s="212">
        <v>2401410</v>
      </c>
      <c r="E29" s="172"/>
      <c r="F29" s="172">
        <v>3274753</v>
      </c>
      <c r="G29" s="172"/>
      <c r="H29" s="188">
        <v>3275593</v>
      </c>
      <c r="I29" s="188"/>
      <c r="J29" s="188">
        <v>3900596</v>
      </c>
      <c r="K29" s="188"/>
      <c r="L29" s="180">
        <v>7361740</v>
      </c>
      <c r="M29" s="180"/>
      <c r="N29" s="180">
        <v>7169187</v>
      </c>
      <c r="O29" s="180"/>
      <c r="P29" s="7"/>
      <c r="Q29" s="250" t="s">
        <v>45</v>
      </c>
      <c r="R29" s="250"/>
      <c r="S29" s="251"/>
      <c r="T29" s="254">
        <v>0</v>
      </c>
      <c r="U29" s="179"/>
      <c r="V29" s="179">
        <v>0</v>
      </c>
      <c r="W29" s="179"/>
      <c r="X29" s="188">
        <v>0</v>
      </c>
      <c r="Y29" s="188"/>
      <c r="Z29" s="188">
        <v>0</v>
      </c>
      <c r="AA29" s="188"/>
      <c r="AB29" s="180">
        <v>0</v>
      </c>
      <c r="AC29" s="180"/>
      <c r="AD29" s="180">
        <v>0</v>
      </c>
      <c r="AE29" s="180"/>
    </row>
    <row r="30" spans="2:31" ht="16.5" customHeight="1">
      <c r="B30" s="250" t="s">
        <v>25</v>
      </c>
      <c r="C30" s="274"/>
      <c r="D30" s="212">
        <v>400000</v>
      </c>
      <c r="E30" s="172"/>
      <c r="F30" s="172">
        <v>1946195</v>
      </c>
      <c r="G30" s="172"/>
      <c r="H30" s="188">
        <v>400000</v>
      </c>
      <c r="I30" s="188"/>
      <c r="J30" s="188">
        <v>4065325</v>
      </c>
      <c r="K30" s="188"/>
      <c r="L30" s="180">
        <v>400000</v>
      </c>
      <c r="M30" s="180"/>
      <c r="N30" s="180">
        <v>3790975</v>
      </c>
      <c r="O30" s="180"/>
      <c r="P30" s="7"/>
      <c r="Q30" s="250" t="s">
        <v>46</v>
      </c>
      <c r="R30" s="250"/>
      <c r="S30" s="251"/>
      <c r="T30" s="254">
        <v>2609663</v>
      </c>
      <c r="U30" s="179"/>
      <c r="V30" s="179">
        <v>2561739</v>
      </c>
      <c r="W30" s="179"/>
      <c r="X30" s="188">
        <v>2932226</v>
      </c>
      <c r="Y30" s="188"/>
      <c r="Z30" s="188">
        <v>2649525</v>
      </c>
      <c r="AA30" s="188"/>
      <c r="AB30" s="180">
        <v>2822182</v>
      </c>
      <c r="AC30" s="180"/>
      <c r="AD30" s="180">
        <v>2772833</v>
      </c>
      <c r="AE30" s="180"/>
    </row>
    <row r="31" spans="2:31" ht="16.5" customHeight="1">
      <c r="B31" s="250" t="s">
        <v>26</v>
      </c>
      <c r="C31" s="274"/>
      <c r="D31" s="212">
        <v>2381586</v>
      </c>
      <c r="E31" s="172"/>
      <c r="F31" s="172">
        <v>5465417</v>
      </c>
      <c r="G31" s="172"/>
      <c r="H31" s="188">
        <v>2592700</v>
      </c>
      <c r="I31" s="188"/>
      <c r="J31" s="188">
        <v>6566149</v>
      </c>
      <c r="K31" s="188"/>
      <c r="L31" s="180">
        <v>2861625</v>
      </c>
      <c r="M31" s="180"/>
      <c r="N31" s="180">
        <v>6693001</v>
      </c>
      <c r="O31" s="180"/>
      <c r="P31" s="7"/>
      <c r="Q31" s="250" t="s">
        <v>47</v>
      </c>
      <c r="R31" s="250"/>
      <c r="S31" s="251"/>
      <c r="T31" s="254">
        <v>12569366</v>
      </c>
      <c r="U31" s="179"/>
      <c r="V31" s="179">
        <v>12431392</v>
      </c>
      <c r="W31" s="179"/>
      <c r="X31" s="188">
        <v>13001154</v>
      </c>
      <c r="Y31" s="188"/>
      <c r="Z31" s="188">
        <v>12641310</v>
      </c>
      <c r="AA31" s="188"/>
      <c r="AB31" s="180">
        <v>13200600</v>
      </c>
      <c r="AC31" s="180"/>
      <c r="AD31" s="180">
        <v>12839691</v>
      </c>
      <c r="AE31" s="180"/>
    </row>
    <row r="32" spans="2:31" ht="16.5" customHeight="1">
      <c r="B32" s="250" t="s">
        <v>27</v>
      </c>
      <c r="C32" s="274"/>
      <c r="D32" s="212">
        <v>4862300</v>
      </c>
      <c r="E32" s="172"/>
      <c r="F32" s="172">
        <v>4534700</v>
      </c>
      <c r="G32" s="172"/>
      <c r="H32" s="188">
        <v>5624300</v>
      </c>
      <c r="I32" s="188"/>
      <c r="J32" s="188">
        <v>4342100</v>
      </c>
      <c r="K32" s="188"/>
      <c r="L32" s="180">
        <v>5295300</v>
      </c>
      <c r="M32" s="180"/>
      <c r="N32" s="180">
        <v>5175900</v>
      </c>
      <c r="O32" s="180"/>
      <c r="P32" s="8"/>
      <c r="Q32" s="250" t="s">
        <v>48</v>
      </c>
      <c r="R32" s="250"/>
      <c r="S32" s="251"/>
      <c r="T32" s="254">
        <v>0</v>
      </c>
      <c r="U32" s="179"/>
      <c r="V32" s="179">
        <v>0</v>
      </c>
      <c r="W32" s="179"/>
      <c r="X32" s="188">
        <v>0</v>
      </c>
      <c r="Y32" s="188"/>
      <c r="Z32" s="188">
        <v>0</v>
      </c>
      <c r="AA32" s="188"/>
      <c r="AB32" s="180">
        <v>0</v>
      </c>
      <c r="AC32" s="180"/>
      <c r="AD32" s="180">
        <v>0</v>
      </c>
      <c r="AE32" s="180"/>
    </row>
    <row r="33" spans="2:31" ht="16.5" customHeight="1">
      <c r="B33" s="252"/>
      <c r="C33" s="281"/>
      <c r="D33" s="261"/>
      <c r="E33" s="262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45"/>
      <c r="Q33" s="250" t="s">
        <v>49</v>
      </c>
      <c r="R33" s="250"/>
      <c r="S33" s="251"/>
      <c r="T33" s="254">
        <v>169561</v>
      </c>
      <c r="U33" s="179"/>
      <c r="V33" s="179">
        <v>163854</v>
      </c>
      <c r="W33" s="179"/>
      <c r="X33" s="188">
        <v>150974</v>
      </c>
      <c r="Y33" s="188"/>
      <c r="Z33" s="188">
        <v>165469</v>
      </c>
      <c r="AA33" s="188"/>
      <c r="AB33" s="180">
        <v>170056</v>
      </c>
      <c r="AC33" s="180"/>
      <c r="AD33" s="180">
        <v>148246</v>
      </c>
      <c r="AE33" s="180"/>
    </row>
    <row r="34" spans="2:31" ht="16.5" customHeight="1">
      <c r="B34" s="275" t="s">
        <v>230</v>
      </c>
      <c r="C34" s="276"/>
      <c r="D34" s="280"/>
      <c r="E34" s="255"/>
      <c r="F34" s="255"/>
      <c r="G34" s="255"/>
      <c r="H34" s="255"/>
      <c r="I34" s="255"/>
      <c r="J34" s="255"/>
      <c r="K34" s="255"/>
      <c r="L34" s="256"/>
      <c r="M34" s="256"/>
      <c r="N34" s="256"/>
      <c r="O34" s="256"/>
      <c r="Q34" s="250" t="s">
        <v>50</v>
      </c>
      <c r="R34" s="250"/>
      <c r="S34" s="251"/>
      <c r="T34" s="254">
        <v>0</v>
      </c>
      <c r="U34" s="179"/>
      <c r="V34" s="179">
        <v>0</v>
      </c>
      <c r="W34" s="179"/>
      <c r="X34" s="188">
        <v>0</v>
      </c>
      <c r="Y34" s="188"/>
      <c r="Z34" s="188">
        <v>0</v>
      </c>
      <c r="AA34" s="188"/>
      <c r="AB34" s="180">
        <v>0</v>
      </c>
      <c r="AC34" s="180"/>
      <c r="AD34" s="180">
        <v>0</v>
      </c>
      <c r="AE34" s="180"/>
    </row>
    <row r="35" spans="2:31" ht="16.5" customHeight="1">
      <c r="B35" s="260" t="s">
        <v>5</v>
      </c>
      <c r="C35" s="260"/>
      <c r="D35" s="212">
        <v>60681000</v>
      </c>
      <c r="E35" s="172"/>
      <c r="F35" s="172">
        <v>73358568</v>
      </c>
      <c r="G35" s="172"/>
      <c r="H35" s="188">
        <v>66197000</v>
      </c>
      <c r="I35" s="188"/>
      <c r="J35" s="188">
        <v>74672886</v>
      </c>
      <c r="K35" s="188"/>
      <c r="L35" s="180">
        <v>71081000</v>
      </c>
      <c r="M35" s="180"/>
      <c r="N35" s="180">
        <v>76886082</v>
      </c>
      <c r="O35" s="180"/>
      <c r="Q35" s="250" t="s">
        <v>51</v>
      </c>
      <c r="R35" s="250"/>
      <c r="S35" s="251"/>
      <c r="T35" s="254">
        <v>74522</v>
      </c>
      <c r="U35" s="179"/>
      <c r="V35" s="179">
        <v>113509</v>
      </c>
      <c r="W35" s="179"/>
      <c r="X35" s="188">
        <v>0</v>
      </c>
      <c r="Y35" s="188"/>
      <c r="Z35" s="188">
        <v>0</v>
      </c>
      <c r="AA35" s="188"/>
      <c r="AB35" s="180">
        <v>0</v>
      </c>
      <c r="AC35" s="180"/>
      <c r="AD35" s="180">
        <v>0</v>
      </c>
      <c r="AE35" s="180"/>
    </row>
    <row r="36" spans="2:31" ht="16.5" customHeight="1">
      <c r="B36" s="274" t="s">
        <v>28</v>
      </c>
      <c r="C36" s="274"/>
      <c r="D36" s="212">
        <v>396413</v>
      </c>
      <c r="E36" s="172"/>
      <c r="F36" s="172">
        <v>367475</v>
      </c>
      <c r="G36" s="172"/>
      <c r="H36" s="188">
        <v>386913</v>
      </c>
      <c r="I36" s="188"/>
      <c r="J36" s="188">
        <v>371661</v>
      </c>
      <c r="K36" s="188"/>
      <c r="L36" s="180">
        <v>385331</v>
      </c>
      <c r="M36" s="180"/>
      <c r="N36" s="180">
        <v>372308</v>
      </c>
      <c r="O36" s="180"/>
      <c r="P36" s="6"/>
      <c r="Q36" s="250" t="s">
        <v>52</v>
      </c>
      <c r="R36" s="250"/>
      <c r="S36" s="251"/>
      <c r="T36" s="254">
        <v>0</v>
      </c>
      <c r="U36" s="179"/>
      <c r="V36" s="179">
        <v>0</v>
      </c>
      <c r="W36" s="179"/>
      <c r="X36" s="188">
        <v>0</v>
      </c>
      <c r="Y36" s="188"/>
      <c r="Z36" s="188">
        <v>0</v>
      </c>
      <c r="AA36" s="188"/>
      <c r="AB36" s="180">
        <v>0</v>
      </c>
      <c r="AC36" s="180"/>
      <c r="AD36" s="180">
        <v>0</v>
      </c>
      <c r="AE36" s="180"/>
    </row>
    <row r="37" spans="2:31" ht="16.5" customHeight="1">
      <c r="B37" s="274" t="s">
        <v>29</v>
      </c>
      <c r="C37" s="274"/>
      <c r="D37" s="254">
        <v>6069119</v>
      </c>
      <c r="E37" s="179"/>
      <c r="F37" s="172">
        <v>16091793</v>
      </c>
      <c r="G37" s="172"/>
      <c r="H37" s="188">
        <v>6719969</v>
      </c>
      <c r="I37" s="188"/>
      <c r="J37" s="188">
        <v>14787632</v>
      </c>
      <c r="K37" s="188"/>
      <c r="L37" s="180">
        <v>7665038</v>
      </c>
      <c r="M37" s="180"/>
      <c r="N37" s="180">
        <v>13248313</v>
      </c>
      <c r="O37" s="180"/>
      <c r="P37" s="58"/>
      <c r="Q37" s="250" t="s">
        <v>53</v>
      </c>
      <c r="R37" s="250"/>
      <c r="S37" s="251"/>
      <c r="T37" s="254">
        <v>24218</v>
      </c>
      <c r="U37" s="179"/>
      <c r="V37" s="179">
        <v>13022</v>
      </c>
      <c r="W37" s="179"/>
      <c r="X37" s="188">
        <v>24090</v>
      </c>
      <c r="Y37" s="188"/>
      <c r="Z37" s="188">
        <v>16751</v>
      </c>
      <c r="AA37" s="188"/>
      <c r="AB37" s="180">
        <v>29198</v>
      </c>
      <c r="AC37" s="180"/>
      <c r="AD37" s="180">
        <v>70850</v>
      </c>
      <c r="AE37" s="180"/>
    </row>
    <row r="38" spans="2:31" ht="16.5" customHeight="1">
      <c r="B38" s="274" t="s">
        <v>30</v>
      </c>
      <c r="C38" s="274"/>
      <c r="D38" s="254">
        <v>21589359</v>
      </c>
      <c r="E38" s="179"/>
      <c r="F38" s="172">
        <v>23821326</v>
      </c>
      <c r="G38" s="172"/>
      <c r="H38" s="188">
        <v>22392841</v>
      </c>
      <c r="I38" s="188"/>
      <c r="J38" s="188">
        <v>22722951</v>
      </c>
      <c r="K38" s="188"/>
      <c r="L38" s="180">
        <v>22487534</v>
      </c>
      <c r="M38" s="180"/>
      <c r="N38" s="180">
        <v>23091370</v>
      </c>
      <c r="O38" s="180"/>
      <c r="P38" s="58"/>
      <c r="Q38" s="250" t="s">
        <v>54</v>
      </c>
      <c r="R38" s="250"/>
      <c r="S38" s="251"/>
      <c r="T38" s="254">
        <v>0</v>
      </c>
      <c r="U38" s="179"/>
      <c r="V38" s="179">
        <v>0</v>
      </c>
      <c r="W38" s="179"/>
      <c r="X38" s="188">
        <v>0</v>
      </c>
      <c r="Y38" s="188"/>
      <c r="Z38" s="188">
        <v>0</v>
      </c>
      <c r="AA38" s="188"/>
      <c r="AB38" s="180">
        <v>0</v>
      </c>
      <c r="AC38" s="180"/>
      <c r="AD38" s="180">
        <v>0</v>
      </c>
      <c r="AE38" s="180"/>
    </row>
    <row r="39" spans="2:31" ht="16.5" customHeight="1">
      <c r="B39" s="274" t="s">
        <v>31</v>
      </c>
      <c r="C39" s="274"/>
      <c r="D39" s="254">
        <v>8121389</v>
      </c>
      <c r="E39" s="179"/>
      <c r="F39" s="172">
        <v>8279495</v>
      </c>
      <c r="G39" s="172"/>
      <c r="H39" s="188">
        <v>7792018</v>
      </c>
      <c r="I39" s="188"/>
      <c r="J39" s="188">
        <v>8071279</v>
      </c>
      <c r="K39" s="188"/>
      <c r="L39" s="180">
        <v>7946100</v>
      </c>
      <c r="M39" s="180"/>
      <c r="N39" s="180">
        <v>7910927</v>
      </c>
      <c r="O39" s="180"/>
      <c r="P39" s="47"/>
      <c r="Q39" s="250" t="s">
        <v>55</v>
      </c>
      <c r="R39" s="250"/>
      <c r="S39" s="251"/>
      <c r="T39" s="254">
        <v>0</v>
      </c>
      <c r="U39" s="179"/>
      <c r="V39" s="179">
        <v>0</v>
      </c>
      <c r="W39" s="179"/>
      <c r="X39" s="188">
        <v>0</v>
      </c>
      <c r="Y39" s="188"/>
      <c r="Z39" s="188">
        <v>0</v>
      </c>
      <c r="AA39" s="188"/>
      <c r="AB39" s="180">
        <v>0</v>
      </c>
      <c r="AC39" s="180"/>
      <c r="AD39" s="180">
        <v>0</v>
      </c>
      <c r="AE39" s="180"/>
    </row>
    <row r="40" spans="2:31" ht="16.5" customHeight="1">
      <c r="B40" s="274" t="s">
        <v>32</v>
      </c>
      <c r="C40" s="274"/>
      <c r="D40" s="254">
        <v>67645</v>
      </c>
      <c r="E40" s="179"/>
      <c r="F40" s="172">
        <v>61403</v>
      </c>
      <c r="G40" s="172"/>
      <c r="H40" s="188">
        <v>75470</v>
      </c>
      <c r="I40" s="188"/>
      <c r="J40" s="188">
        <v>73194</v>
      </c>
      <c r="K40" s="188"/>
      <c r="L40" s="180">
        <v>70038</v>
      </c>
      <c r="M40" s="180"/>
      <c r="N40" s="180">
        <v>61622</v>
      </c>
      <c r="O40" s="180"/>
      <c r="P40" s="45"/>
      <c r="Q40" s="250" t="s">
        <v>56</v>
      </c>
      <c r="R40" s="250"/>
      <c r="S40" s="251"/>
      <c r="T40" s="254">
        <v>0</v>
      </c>
      <c r="U40" s="179"/>
      <c r="V40" s="179">
        <v>0</v>
      </c>
      <c r="W40" s="179"/>
      <c r="X40" s="188">
        <v>0</v>
      </c>
      <c r="Y40" s="188"/>
      <c r="Z40" s="188">
        <v>0</v>
      </c>
      <c r="AA40" s="188"/>
      <c r="AB40" s="180">
        <v>0</v>
      </c>
      <c r="AC40" s="180"/>
      <c r="AD40" s="180">
        <v>0</v>
      </c>
      <c r="AE40" s="180"/>
    </row>
    <row r="41" spans="2:31" ht="16.5" customHeight="1" thickBot="1">
      <c r="B41" s="274" t="s">
        <v>33</v>
      </c>
      <c r="C41" s="274"/>
      <c r="D41" s="254">
        <v>1268048</v>
      </c>
      <c r="E41" s="179"/>
      <c r="F41" s="172">
        <v>1295320</v>
      </c>
      <c r="G41" s="172"/>
      <c r="H41" s="188">
        <v>1380892</v>
      </c>
      <c r="I41" s="188"/>
      <c r="J41" s="188">
        <v>1309277</v>
      </c>
      <c r="K41" s="188"/>
      <c r="L41" s="180">
        <v>1522193</v>
      </c>
      <c r="M41" s="180"/>
      <c r="N41" s="180">
        <v>1345123</v>
      </c>
      <c r="O41" s="180"/>
      <c r="P41" s="45"/>
      <c r="Q41" s="144"/>
      <c r="R41" s="144"/>
      <c r="S41" s="146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</row>
    <row r="42" spans="2:31" ht="16.5" customHeight="1" thickTop="1">
      <c r="B42" s="274" t="s">
        <v>34</v>
      </c>
      <c r="C42" s="274"/>
      <c r="D42" s="254">
        <v>1785849</v>
      </c>
      <c r="E42" s="179"/>
      <c r="F42" s="172">
        <v>3114044</v>
      </c>
      <c r="G42" s="172"/>
      <c r="H42" s="188">
        <v>2147189</v>
      </c>
      <c r="I42" s="188"/>
      <c r="J42" s="188">
        <v>3249342</v>
      </c>
      <c r="K42" s="188"/>
      <c r="L42" s="180">
        <v>2898891</v>
      </c>
      <c r="M42" s="180"/>
      <c r="N42" s="180">
        <v>2941020</v>
      </c>
      <c r="O42" s="180"/>
      <c r="P42" s="45"/>
      <c r="Q42" s="35" t="s">
        <v>42</v>
      </c>
    </row>
    <row r="43" spans="2:31" ht="16.5" customHeight="1">
      <c r="B43" s="274" t="s">
        <v>35</v>
      </c>
      <c r="C43" s="274"/>
      <c r="D43" s="254">
        <v>4910349</v>
      </c>
      <c r="E43" s="179"/>
      <c r="F43" s="172">
        <v>3728905</v>
      </c>
      <c r="G43" s="172"/>
      <c r="H43" s="188">
        <v>7220360</v>
      </c>
      <c r="I43" s="188"/>
      <c r="J43" s="188">
        <v>6104612</v>
      </c>
      <c r="K43" s="188"/>
      <c r="L43" s="180">
        <v>6380430</v>
      </c>
      <c r="M43" s="180"/>
      <c r="N43" s="180">
        <v>6667945</v>
      </c>
      <c r="O43" s="180"/>
      <c r="P43" s="45"/>
    </row>
    <row r="44" spans="2:31" ht="16.5" customHeight="1">
      <c r="B44" s="274" t="s">
        <v>36</v>
      </c>
      <c r="C44" s="274"/>
      <c r="D44" s="254">
        <v>2757218</v>
      </c>
      <c r="E44" s="179"/>
      <c r="F44" s="172">
        <v>2668304</v>
      </c>
      <c r="G44" s="172"/>
      <c r="H44" s="188">
        <v>3415423</v>
      </c>
      <c r="I44" s="188"/>
      <c r="J44" s="188">
        <v>3172193</v>
      </c>
      <c r="K44" s="188"/>
      <c r="L44" s="180">
        <v>2750185</v>
      </c>
      <c r="M44" s="180"/>
      <c r="N44" s="180">
        <v>2678113</v>
      </c>
      <c r="O44" s="180"/>
      <c r="P44" s="45"/>
    </row>
    <row r="45" spans="2:31" ht="16.5" customHeight="1">
      <c r="B45" s="274" t="s">
        <v>37</v>
      </c>
      <c r="C45" s="274"/>
      <c r="D45" s="254">
        <v>5092187</v>
      </c>
      <c r="E45" s="179"/>
      <c r="F45" s="172">
        <v>5419257</v>
      </c>
      <c r="G45" s="172"/>
      <c r="H45" s="188">
        <v>6288007</v>
      </c>
      <c r="I45" s="188"/>
      <c r="J45" s="188">
        <v>6398313</v>
      </c>
      <c r="K45" s="188"/>
      <c r="L45" s="180">
        <v>10440514</v>
      </c>
      <c r="M45" s="180"/>
      <c r="N45" s="180">
        <v>9639836</v>
      </c>
      <c r="O45" s="180"/>
      <c r="P45" s="45"/>
    </row>
    <row r="46" spans="2:31" ht="16.5" customHeight="1">
      <c r="B46" s="274" t="s">
        <v>38</v>
      </c>
      <c r="C46" s="274"/>
      <c r="D46" s="254">
        <v>135936</v>
      </c>
      <c r="E46" s="179"/>
      <c r="F46" s="172">
        <v>214229</v>
      </c>
      <c r="G46" s="172"/>
      <c r="H46" s="188">
        <v>136374</v>
      </c>
      <c r="I46" s="188"/>
      <c r="J46" s="188">
        <v>321498</v>
      </c>
      <c r="K46" s="188"/>
      <c r="L46" s="180">
        <v>159125</v>
      </c>
      <c r="M46" s="180"/>
      <c r="N46" s="180">
        <v>702518</v>
      </c>
      <c r="O46" s="180"/>
      <c r="P46" s="45"/>
    </row>
    <row r="47" spans="2:31" ht="16.5" customHeight="1">
      <c r="B47" s="274" t="s">
        <v>39</v>
      </c>
      <c r="C47" s="274"/>
      <c r="D47" s="254">
        <v>8387488</v>
      </c>
      <c r="E47" s="179"/>
      <c r="F47" s="172">
        <v>8297017</v>
      </c>
      <c r="G47" s="172"/>
      <c r="H47" s="188">
        <v>8141544</v>
      </c>
      <c r="I47" s="188"/>
      <c r="J47" s="188">
        <v>8090934</v>
      </c>
      <c r="K47" s="188"/>
      <c r="L47" s="180">
        <v>8275621</v>
      </c>
      <c r="M47" s="180"/>
      <c r="N47" s="180">
        <v>8226988</v>
      </c>
      <c r="O47" s="180"/>
      <c r="P47" s="45"/>
    </row>
    <row r="48" spans="2:31" ht="16.5" customHeight="1">
      <c r="B48" s="274" t="s">
        <v>40</v>
      </c>
      <c r="C48" s="274"/>
      <c r="D48" s="254">
        <v>0</v>
      </c>
      <c r="E48" s="179"/>
      <c r="F48" s="172">
        <v>0</v>
      </c>
      <c r="G48" s="172"/>
      <c r="H48" s="188">
        <v>0</v>
      </c>
      <c r="I48" s="188"/>
      <c r="J48" s="188">
        <v>0</v>
      </c>
      <c r="K48" s="188"/>
      <c r="L48" s="180">
        <v>0</v>
      </c>
      <c r="M48" s="180"/>
      <c r="N48" s="180">
        <v>0</v>
      </c>
      <c r="O48" s="180"/>
      <c r="P48" s="45"/>
    </row>
    <row r="49" spans="1:33" ht="16.5" customHeight="1">
      <c r="B49" s="274" t="s">
        <v>41</v>
      </c>
      <c r="C49" s="274"/>
      <c r="D49" s="254">
        <v>100000</v>
      </c>
      <c r="E49" s="179"/>
      <c r="F49" s="172">
        <v>0</v>
      </c>
      <c r="G49" s="172"/>
      <c r="H49" s="188">
        <v>100000</v>
      </c>
      <c r="I49" s="188"/>
      <c r="J49" s="188">
        <v>0</v>
      </c>
      <c r="K49" s="188"/>
      <c r="L49" s="180">
        <v>100000</v>
      </c>
      <c r="M49" s="180"/>
      <c r="N49" s="180">
        <v>0</v>
      </c>
      <c r="O49" s="180"/>
      <c r="P49" s="45"/>
    </row>
    <row r="50" spans="1:33" ht="16.5" customHeight="1" thickBot="1">
      <c r="B50" s="277"/>
      <c r="C50" s="278"/>
      <c r="D50" s="279"/>
      <c r="E50" s="221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45"/>
    </row>
    <row r="51" spans="1:33" ht="16.5" customHeight="1" thickTop="1">
      <c r="B51" s="35" t="s">
        <v>42</v>
      </c>
      <c r="C51" s="45"/>
      <c r="D51" s="45"/>
      <c r="K51" s="1"/>
      <c r="P51" s="45"/>
    </row>
    <row r="52" spans="1:33" ht="16.5" customHeight="1">
      <c r="P52" s="7"/>
    </row>
    <row r="53" spans="1:33" ht="16.5" customHeight="1">
      <c r="P53" s="7"/>
    </row>
    <row r="54" spans="1:33" ht="16.5" customHeight="1">
      <c r="P54" s="7"/>
    </row>
    <row r="55" spans="1:33" ht="16.5" customHeight="1">
      <c r="P55" s="7"/>
    </row>
    <row r="56" spans="1:33" ht="16.5" customHeight="1">
      <c r="P56" s="7"/>
    </row>
    <row r="57" spans="1:33" ht="16.5" customHeight="1">
      <c r="P57" s="7"/>
    </row>
    <row r="58" spans="1:33" ht="16.5" customHeight="1">
      <c r="P58" s="7"/>
    </row>
    <row r="59" spans="1:33" ht="16.5" customHeight="1">
      <c r="P59" s="7"/>
    </row>
    <row r="60" spans="1:33" ht="16.5" customHeight="1">
      <c r="P60" s="7"/>
    </row>
    <row r="61" spans="1:33" ht="16.5" customHeight="1">
      <c r="P61" s="7"/>
    </row>
    <row r="62" spans="1:33" ht="16.5" customHeight="1">
      <c r="P62" s="7"/>
    </row>
    <row r="63" spans="1:33" ht="16.5" customHeight="1">
      <c r="A63" s="1" t="str">
        <f>VALUE(SUBSTITUTE(AG1,"Ｌ 行政・財政",""))+1&amp;"　Ｌ 行政・財政"</f>
        <v>102　Ｌ 行政・財政</v>
      </c>
      <c r="B63" s="1"/>
      <c r="C63" s="1"/>
      <c r="AG63" s="3" t="str">
        <f>"Ｌ 行政・財政　"&amp;VALUE(SUBSTITUTE(A63,$B$2,""))+1</f>
        <v>Ｌ 行政・財政　103</v>
      </c>
    </row>
    <row r="64" spans="1:33" ht="16.5" customHeight="1">
      <c r="B64" s="5" t="s">
        <v>267</v>
      </c>
      <c r="C64" s="5"/>
      <c r="E64" s="6"/>
      <c r="F64" s="6"/>
      <c r="H64" s="5"/>
      <c r="I64" s="5"/>
      <c r="J64" s="5"/>
      <c r="K64" s="5"/>
      <c r="L64" s="5"/>
      <c r="M64" s="5"/>
      <c r="Q64" s="5" t="s">
        <v>268</v>
      </c>
      <c r="R64" s="5"/>
      <c r="T64" s="6"/>
      <c r="U64" s="6"/>
      <c r="W64" s="5"/>
      <c r="X64" s="5"/>
    </row>
    <row r="65" spans="2:29" ht="16.5" customHeight="1" thickBot="1">
      <c r="B65" s="5"/>
      <c r="C65" s="5"/>
      <c r="E65" s="6"/>
      <c r="F65" s="6"/>
      <c r="H65" s="5"/>
      <c r="I65" s="5"/>
      <c r="J65" s="5"/>
      <c r="K65" s="5"/>
      <c r="L65" s="5"/>
      <c r="M65" s="5"/>
      <c r="Q65" s="5"/>
      <c r="R65" s="5"/>
      <c r="T65" s="1" t="s">
        <v>3</v>
      </c>
      <c r="V65" s="5"/>
      <c r="W65" s="5"/>
    </row>
    <row r="66" spans="2:29" ht="16.5" customHeight="1" thickTop="1">
      <c r="B66" s="103" t="s">
        <v>57</v>
      </c>
      <c r="C66" s="100"/>
      <c r="D66" s="264" t="s">
        <v>248</v>
      </c>
      <c r="E66" s="265"/>
      <c r="F66" s="265"/>
      <c r="G66" s="266"/>
      <c r="H66" s="264" t="s">
        <v>249</v>
      </c>
      <c r="I66" s="265"/>
      <c r="J66" s="265"/>
      <c r="K66" s="265"/>
      <c r="L66" s="241" t="s">
        <v>250</v>
      </c>
      <c r="M66" s="242"/>
      <c r="N66" s="242"/>
      <c r="O66" s="242"/>
      <c r="P66" s="58"/>
      <c r="Q66" s="225" t="s">
        <v>77</v>
      </c>
      <c r="R66" s="225"/>
      <c r="S66" s="226"/>
      <c r="T66" s="282" t="s">
        <v>243</v>
      </c>
      <c r="U66" s="194"/>
      <c r="V66" s="193" t="s">
        <v>244</v>
      </c>
      <c r="W66" s="194"/>
      <c r="X66" s="193" t="s">
        <v>245</v>
      </c>
      <c r="Y66" s="194"/>
      <c r="Z66" s="193" t="s">
        <v>246</v>
      </c>
      <c r="AA66" s="194"/>
      <c r="AB66" s="195" t="s">
        <v>247</v>
      </c>
      <c r="AC66" s="196"/>
    </row>
    <row r="67" spans="2:29" ht="16.5" customHeight="1">
      <c r="B67" s="314"/>
      <c r="C67" s="315"/>
      <c r="D67" s="237" t="s">
        <v>90</v>
      </c>
      <c r="E67" s="238"/>
      <c r="F67" s="239" t="s">
        <v>89</v>
      </c>
      <c r="G67" s="238"/>
      <c r="H67" s="237" t="s">
        <v>91</v>
      </c>
      <c r="I67" s="238"/>
      <c r="J67" s="239" t="s">
        <v>89</v>
      </c>
      <c r="K67" s="239"/>
      <c r="L67" s="243" t="s">
        <v>91</v>
      </c>
      <c r="M67" s="244"/>
      <c r="N67" s="247" t="s">
        <v>89</v>
      </c>
      <c r="O67" s="247"/>
      <c r="P67" s="9"/>
      <c r="Q67" s="339"/>
      <c r="R67" s="339"/>
      <c r="S67" s="340"/>
      <c r="T67" s="198"/>
      <c r="U67" s="198"/>
      <c r="V67" s="199"/>
      <c r="W67" s="199"/>
      <c r="X67" s="199"/>
      <c r="Y67" s="199"/>
      <c r="Z67" s="199"/>
      <c r="AA67" s="199"/>
      <c r="AB67" s="198"/>
      <c r="AC67" s="198"/>
    </row>
    <row r="68" spans="2:29" ht="16.5" customHeight="1">
      <c r="B68" s="105"/>
      <c r="C68" s="101"/>
      <c r="D68" s="119"/>
      <c r="E68" s="107"/>
      <c r="F68" s="240"/>
      <c r="G68" s="107"/>
      <c r="H68" s="119"/>
      <c r="I68" s="107"/>
      <c r="J68" s="240"/>
      <c r="K68" s="240"/>
      <c r="L68" s="245"/>
      <c r="M68" s="246"/>
      <c r="N68" s="248"/>
      <c r="O68" s="248"/>
      <c r="P68" s="9"/>
      <c r="Q68" s="233" t="s">
        <v>5</v>
      </c>
      <c r="R68" s="233"/>
      <c r="S68" s="234"/>
      <c r="T68" s="188">
        <v>26455256</v>
      </c>
      <c r="U68" s="188"/>
      <c r="V68" s="188">
        <v>24731812</v>
      </c>
      <c r="W68" s="188"/>
      <c r="X68" s="188">
        <v>26260181</v>
      </c>
      <c r="Y68" s="188"/>
      <c r="Z68" s="186">
        <v>27388860</v>
      </c>
      <c r="AA68" s="186"/>
      <c r="AB68" s="187">
        <v>27736947</v>
      </c>
      <c r="AC68" s="187"/>
    </row>
    <row r="69" spans="2:29" ht="16.5" customHeight="1">
      <c r="B69" s="150"/>
      <c r="C69" s="151"/>
      <c r="D69" s="283"/>
      <c r="E69" s="284"/>
      <c r="F69" s="99"/>
      <c r="G69" s="99"/>
      <c r="H69" s="258"/>
      <c r="I69" s="258"/>
      <c r="J69" s="285"/>
      <c r="K69" s="285"/>
      <c r="L69" s="235"/>
      <c r="M69" s="235"/>
      <c r="N69" s="236"/>
      <c r="O69" s="236"/>
      <c r="P69" s="9"/>
      <c r="Q69" s="168" t="s">
        <v>78</v>
      </c>
      <c r="R69" s="168"/>
      <c r="S69" s="260"/>
      <c r="T69" s="188">
        <v>11702586</v>
      </c>
      <c r="U69" s="188"/>
      <c r="V69" s="188">
        <v>10185222</v>
      </c>
      <c r="W69" s="188"/>
      <c r="X69" s="188">
        <v>11082668</v>
      </c>
      <c r="Y69" s="188"/>
      <c r="Z69" s="186">
        <v>11925955</v>
      </c>
      <c r="AA69" s="186"/>
      <c r="AB69" s="187">
        <v>10695698</v>
      </c>
      <c r="AC69" s="187"/>
    </row>
    <row r="70" spans="2:29" ht="16.5" customHeight="1">
      <c r="B70" s="233" t="s">
        <v>58</v>
      </c>
      <c r="C70" s="234"/>
      <c r="D70" s="212">
        <v>60681000</v>
      </c>
      <c r="E70" s="172"/>
      <c r="F70" s="213">
        <v>100</v>
      </c>
      <c r="G70" s="213"/>
      <c r="H70" s="188">
        <v>66197000</v>
      </c>
      <c r="I70" s="188"/>
      <c r="J70" s="214">
        <v>100</v>
      </c>
      <c r="K70" s="214"/>
      <c r="L70" s="180">
        <v>71081000</v>
      </c>
      <c r="M70" s="180"/>
      <c r="N70" s="181">
        <v>100</v>
      </c>
      <c r="O70" s="181"/>
      <c r="P70" s="9"/>
      <c r="Q70" s="137" t="s">
        <v>79</v>
      </c>
      <c r="R70" s="137"/>
      <c r="S70" s="138"/>
      <c r="T70" s="188">
        <v>12308273</v>
      </c>
      <c r="U70" s="188"/>
      <c r="V70" s="224">
        <v>12115496</v>
      </c>
      <c r="W70" s="224"/>
      <c r="X70" s="188">
        <v>12660506</v>
      </c>
      <c r="Y70" s="188"/>
      <c r="Z70" s="186">
        <v>12887172</v>
      </c>
      <c r="AA70" s="186"/>
      <c r="AB70" s="187">
        <v>14464591</v>
      </c>
      <c r="AC70" s="187"/>
    </row>
    <row r="71" spans="2:29" ht="16.5" customHeight="1">
      <c r="B71" s="210" t="s">
        <v>59</v>
      </c>
      <c r="C71" s="211"/>
      <c r="D71" s="212">
        <v>11459713</v>
      </c>
      <c r="E71" s="172"/>
      <c r="F71" s="213">
        <v>18.899999999999999</v>
      </c>
      <c r="G71" s="213"/>
      <c r="H71" s="188">
        <v>11419705</v>
      </c>
      <c r="I71" s="188"/>
      <c r="J71" s="214">
        <v>17.3</v>
      </c>
      <c r="K71" s="214"/>
      <c r="L71" s="180">
        <v>11444915</v>
      </c>
      <c r="M71" s="180"/>
      <c r="N71" s="181">
        <v>16.101229583151618</v>
      </c>
      <c r="O71" s="181"/>
      <c r="P71" s="9"/>
      <c r="Q71" s="137" t="s">
        <v>80</v>
      </c>
      <c r="R71" s="137"/>
      <c r="S71" s="138"/>
      <c r="T71" s="188">
        <v>393909</v>
      </c>
      <c r="U71" s="188"/>
      <c r="V71" s="188">
        <v>416262</v>
      </c>
      <c r="W71" s="188"/>
      <c r="X71" s="188">
        <v>427965</v>
      </c>
      <c r="Y71" s="188"/>
      <c r="Z71" s="186">
        <v>446308</v>
      </c>
      <c r="AA71" s="186"/>
      <c r="AB71" s="187">
        <v>455116</v>
      </c>
      <c r="AC71" s="187"/>
    </row>
    <row r="72" spans="2:29" ht="16.5" customHeight="1">
      <c r="B72" s="210" t="s">
        <v>60</v>
      </c>
      <c r="C72" s="211"/>
      <c r="D72" s="212">
        <v>9969715</v>
      </c>
      <c r="E72" s="172"/>
      <c r="F72" s="213">
        <v>16.399999999999999</v>
      </c>
      <c r="G72" s="213"/>
      <c r="H72" s="188">
        <v>10042953</v>
      </c>
      <c r="I72" s="188"/>
      <c r="J72" s="214">
        <v>15.2</v>
      </c>
      <c r="K72" s="214"/>
      <c r="L72" s="180">
        <v>11182934</v>
      </c>
      <c r="M72" s="180"/>
      <c r="N72" s="181">
        <v>15.732662736877648</v>
      </c>
      <c r="O72" s="181"/>
      <c r="P72" s="9"/>
      <c r="Q72" s="137" t="s">
        <v>81</v>
      </c>
      <c r="R72" s="137"/>
      <c r="S72" s="138"/>
      <c r="T72" s="188">
        <v>982182</v>
      </c>
      <c r="U72" s="188"/>
      <c r="V72" s="188">
        <v>960689</v>
      </c>
      <c r="W72" s="188"/>
      <c r="X72" s="188">
        <v>1007759</v>
      </c>
      <c r="Y72" s="188"/>
      <c r="Z72" s="186">
        <v>1041834</v>
      </c>
      <c r="AA72" s="186"/>
      <c r="AB72" s="187">
        <v>1012258</v>
      </c>
      <c r="AC72" s="187"/>
    </row>
    <row r="73" spans="2:29" ht="16.5" customHeight="1">
      <c r="B73" s="210" t="s">
        <v>61</v>
      </c>
      <c r="C73" s="211"/>
      <c r="D73" s="212">
        <v>495365</v>
      </c>
      <c r="E73" s="172"/>
      <c r="F73" s="213">
        <v>0.8</v>
      </c>
      <c r="G73" s="213"/>
      <c r="H73" s="188">
        <v>563905</v>
      </c>
      <c r="I73" s="188"/>
      <c r="J73" s="214">
        <v>0.9</v>
      </c>
      <c r="K73" s="214"/>
      <c r="L73" s="180">
        <v>639690</v>
      </c>
      <c r="M73" s="180"/>
      <c r="N73" s="181">
        <v>0.89994513301726209</v>
      </c>
      <c r="O73" s="181"/>
      <c r="P73" s="9"/>
      <c r="Q73" s="137" t="s">
        <v>84</v>
      </c>
      <c r="R73" s="137"/>
      <c r="S73" s="138"/>
      <c r="T73" s="188">
        <v>0</v>
      </c>
      <c r="U73" s="188"/>
      <c r="V73" s="188">
        <v>0</v>
      </c>
      <c r="W73" s="188"/>
      <c r="X73" s="188">
        <v>0</v>
      </c>
      <c r="Y73" s="188"/>
      <c r="Z73" s="186">
        <v>0</v>
      </c>
      <c r="AA73" s="186"/>
      <c r="AB73" s="187">
        <v>0</v>
      </c>
      <c r="AC73" s="187"/>
    </row>
    <row r="74" spans="2:29" ht="16.5" customHeight="1">
      <c r="B74" s="210" t="s">
        <v>62</v>
      </c>
      <c r="C74" s="211"/>
      <c r="D74" s="212">
        <v>12165441</v>
      </c>
      <c r="E74" s="172"/>
      <c r="F74" s="213">
        <v>20</v>
      </c>
      <c r="G74" s="213"/>
      <c r="H74" s="188">
        <v>12351475</v>
      </c>
      <c r="I74" s="188"/>
      <c r="J74" s="214">
        <v>18.7</v>
      </c>
      <c r="K74" s="214"/>
      <c r="L74" s="180">
        <v>12618260</v>
      </c>
      <c r="M74" s="180"/>
      <c r="N74" s="181">
        <v>17.751944964195776</v>
      </c>
      <c r="O74" s="181"/>
      <c r="P74" s="9"/>
      <c r="Q74" s="137" t="s">
        <v>82</v>
      </c>
      <c r="R74" s="137"/>
      <c r="S74" s="138"/>
      <c r="T74" s="188">
        <v>1635</v>
      </c>
      <c r="U74" s="188"/>
      <c r="V74" s="188">
        <v>1156</v>
      </c>
      <c r="W74" s="188"/>
      <c r="X74" s="188">
        <v>1140</v>
      </c>
      <c r="Y74" s="188"/>
      <c r="Z74" s="186">
        <v>3696</v>
      </c>
      <c r="AA74" s="186"/>
      <c r="AB74" s="187">
        <v>5300</v>
      </c>
      <c r="AC74" s="187"/>
    </row>
    <row r="75" spans="2:29" ht="16.5" customHeight="1">
      <c r="B75" s="210" t="s">
        <v>63</v>
      </c>
      <c r="C75" s="211"/>
      <c r="D75" s="212">
        <v>5750329</v>
      </c>
      <c r="E75" s="172"/>
      <c r="F75" s="213">
        <v>9.5</v>
      </c>
      <c r="G75" s="213"/>
      <c r="H75" s="188">
        <v>6365775</v>
      </c>
      <c r="I75" s="188"/>
      <c r="J75" s="214">
        <v>9.6</v>
      </c>
      <c r="K75" s="214"/>
      <c r="L75" s="180">
        <v>6767561</v>
      </c>
      <c r="M75" s="180"/>
      <c r="N75" s="181">
        <v>9.5209141683431575</v>
      </c>
      <c r="O75" s="181"/>
      <c r="P75" s="9"/>
      <c r="Q75" s="137" t="s">
        <v>83</v>
      </c>
      <c r="R75" s="137"/>
      <c r="S75" s="138"/>
      <c r="T75" s="188">
        <v>1066671</v>
      </c>
      <c r="U75" s="188"/>
      <c r="V75" s="188">
        <v>1052987</v>
      </c>
      <c r="W75" s="188"/>
      <c r="X75" s="188">
        <v>1080142</v>
      </c>
      <c r="Y75" s="188"/>
      <c r="Z75" s="186">
        <v>1083894</v>
      </c>
      <c r="AA75" s="186"/>
      <c r="AB75" s="187">
        <v>1103984</v>
      </c>
      <c r="AC75" s="187"/>
    </row>
    <row r="76" spans="2:29" ht="16.5" customHeight="1" thickBot="1">
      <c r="B76" s="210" t="s">
        <v>64</v>
      </c>
      <c r="C76" s="211"/>
      <c r="D76" s="212">
        <v>5174973</v>
      </c>
      <c r="E76" s="172"/>
      <c r="F76" s="213">
        <v>8.5</v>
      </c>
      <c r="G76" s="213"/>
      <c r="H76" s="188">
        <v>9580600</v>
      </c>
      <c r="I76" s="188"/>
      <c r="J76" s="214">
        <v>14.5</v>
      </c>
      <c r="K76" s="214"/>
      <c r="L76" s="180">
        <v>11642689</v>
      </c>
      <c r="M76" s="180"/>
      <c r="N76" s="181">
        <v>16.379467086844585</v>
      </c>
      <c r="O76" s="181"/>
      <c r="P76" s="9"/>
      <c r="Q76" s="302"/>
      <c r="R76" s="302"/>
      <c r="S76" s="303"/>
      <c r="T76" s="122"/>
      <c r="U76" s="190"/>
      <c r="V76" s="122"/>
      <c r="W76" s="122"/>
      <c r="X76" s="122"/>
      <c r="Y76" s="122"/>
      <c r="Z76" s="122"/>
      <c r="AA76" s="122"/>
      <c r="AB76" s="217"/>
      <c r="AC76" s="217"/>
    </row>
    <row r="77" spans="2:29" ht="16.5" customHeight="1" thickTop="1">
      <c r="B77" s="229" t="s">
        <v>65</v>
      </c>
      <c r="C77" s="230"/>
      <c r="D77" s="212">
        <v>5039037</v>
      </c>
      <c r="E77" s="172"/>
      <c r="F77" s="213">
        <v>8.3000000000000007</v>
      </c>
      <c r="G77" s="213"/>
      <c r="H77" s="188">
        <v>9444226</v>
      </c>
      <c r="I77" s="188"/>
      <c r="J77" s="214">
        <v>14.3</v>
      </c>
      <c r="K77" s="214"/>
      <c r="L77" s="180">
        <v>11483564</v>
      </c>
      <c r="M77" s="180"/>
      <c r="N77" s="181">
        <v>16.155602763044978</v>
      </c>
      <c r="O77" s="181"/>
      <c r="P77" s="9"/>
      <c r="Q77" s="35" t="s">
        <v>42</v>
      </c>
      <c r="R77" s="45"/>
      <c r="S77" s="45"/>
      <c r="T77" s="45"/>
      <c r="U77" s="45"/>
      <c r="V77" s="45"/>
      <c r="W77" s="45"/>
      <c r="X77" s="45"/>
      <c r="Y77" s="45"/>
      <c r="Z77" s="45"/>
      <c r="AA77" s="51"/>
      <c r="AB77" s="45"/>
    </row>
    <row r="78" spans="2:29" ht="16.5" customHeight="1">
      <c r="B78" s="227" t="s">
        <v>66</v>
      </c>
      <c r="C78" s="228"/>
      <c r="D78" s="212">
        <v>2984631</v>
      </c>
      <c r="E78" s="172"/>
      <c r="F78" s="213">
        <v>4.9000000000000004</v>
      </c>
      <c r="G78" s="213"/>
      <c r="H78" s="188">
        <v>4837708</v>
      </c>
      <c r="I78" s="188"/>
      <c r="J78" s="214">
        <v>7.3</v>
      </c>
      <c r="K78" s="214"/>
      <c r="L78" s="180">
        <v>3679848</v>
      </c>
      <c r="M78" s="180"/>
      <c r="N78" s="181">
        <v>5.1769783767814186</v>
      </c>
      <c r="O78" s="181"/>
      <c r="P78" s="9"/>
      <c r="Q78" s="9"/>
      <c r="T78" s="47"/>
      <c r="U78" s="47"/>
      <c r="V78" s="47"/>
      <c r="W78" s="47"/>
    </row>
    <row r="79" spans="2:29" ht="16.5" customHeight="1">
      <c r="B79" s="227" t="s">
        <v>67</v>
      </c>
      <c r="C79" s="228"/>
      <c r="D79" s="212">
        <v>1545233</v>
      </c>
      <c r="E79" s="172"/>
      <c r="F79" s="213">
        <v>2.5</v>
      </c>
      <c r="G79" s="213"/>
      <c r="H79" s="188">
        <v>4122526</v>
      </c>
      <c r="I79" s="188"/>
      <c r="J79" s="214">
        <v>6.2</v>
      </c>
      <c r="K79" s="214"/>
      <c r="L79" s="180">
        <v>7307670</v>
      </c>
      <c r="M79" s="180"/>
      <c r="N79" s="181">
        <v>10.28076419859034</v>
      </c>
      <c r="O79" s="181"/>
      <c r="P79" s="9"/>
    </row>
    <row r="80" spans="2:29" ht="16.5" customHeight="1">
      <c r="B80" s="227" t="s">
        <v>68</v>
      </c>
      <c r="C80" s="228"/>
      <c r="D80" s="212">
        <v>509173</v>
      </c>
      <c r="E80" s="172"/>
      <c r="F80" s="213">
        <v>0.8</v>
      </c>
      <c r="G80" s="213"/>
      <c r="H80" s="188">
        <v>483992</v>
      </c>
      <c r="I80" s="188"/>
      <c r="J80" s="214">
        <v>0.7</v>
      </c>
      <c r="K80" s="214"/>
      <c r="L80" s="180">
        <v>496046</v>
      </c>
      <c r="M80" s="180"/>
      <c r="N80" s="181">
        <v>0.69786018767321789</v>
      </c>
      <c r="O80" s="181"/>
      <c r="P80" s="9"/>
    </row>
    <row r="81" spans="2:29" ht="16.5" customHeight="1">
      <c r="B81" s="227" t="s">
        <v>69</v>
      </c>
      <c r="C81" s="228"/>
      <c r="D81" s="212">
        <v>0</v>
      </c>
      <c r="E81" s="172"/>
      <c r="F81" s="213">
        <v>0</v>
      </c>
      <c r="G81" s="213"/>
      <c r="H81" s="188">
        <v>0</v>
      </c>
      <c r="I81" s="188"/>
      <c r="J81" s="214">
        <v>0</v>
      </c>
      <c r="K81" s="214"/>
      <c r="L81" s="180">
        <v>0</v>
      </c>
      <c r="M81" s="180"/>
      <c r="N81" s="181">
        <v>0</v>
      </c>
      <c r="O81" s="181"/>
      <c r="P81" s="9"/>
    </row>
    <row r="82" spans="2:29" ht="16.5" customHeight="1">
      <c r="B82" s="229" t="s">
        <v>70</v>
      </c>
      <c r="C82" s="230"/>
      <c r="D82" s="212">
        <v>135936</v>
      </c>
      <c r="E82" s="172"/>
      <c r="F82" s="213">
        <v>0.2</v>
      </c>
      <c r="G82" s="213"/>
      <c r="H82" s="188">
        <v>136374</v>
      </c>
      <c r="I82" s="188"/>
      <c r="J82" s="214">
        <v>0.2</v>
      </c>
      <c r="K82" s="214"/>
      <c r="L82" s="180">
        <v>159125</v>
      </c>
      <c r="M82" s="180"/>
      <c r="N82" s="181">
        <v>0.22386432379960888</v>
      </c>
      <c r="O82" s="181"/>
      <c r="P82" s="9"/>
    </row>
    <row r="83" spans="2:29" ht="16.5" customHeight="1">
      <c r="B83" s="227" t="s">
        <v>71</v>
      </c>
      <c r="C83" s="228"/>
      <c r="D83" s="212">
        <v>67000</v>
      </c>
      <c r="E83" s="172"/>
      <c r="F83" s="213">
        <v>0.1</v>
      </c>
      <c r="G83" s="213"/>
      <c r="H83" s="188">
        <v>67000</v>
      </c>
      <c r="I83" s="188"/>
      <c r="J83" s="214">
        <v>0.1</v>
      </c>
      <c r="K83" s="214"/>
      <c r="L83" s="180">
        <v>95000</v>
      </c>
      <c r="M83" s="180"/>
      <c r="N83" s="181">
        <v>0.13365034256693067</v>
      </c>
      <c r="O83" s="181"/>
      <c r="P83" s="9"/>
    </row>
    <row r="84" spans="2:29" ht="16.5" customHeight="1">
      <c r="B84" s="227" t="s">
        <v>72</v>
      </c>
      <c r="C84" s="228"/>
      <c r="D84" s="212">
        <v>68936</v>
      </c>
      <c r="E84" s="172"/>
      <c r="F84" s="213">
        <v>0.1</v>
      </c>
      <c r="G84" s="213"/>
      <c r="H84" s="188">
        <v>69374</v>
      </c>
      <c r="I84" s="188"/>
      <c r="J84" s="214">
        <v>0.1</v>
      </c>
      <c r="K84" s="214"/>
      <c r="L84" s="180">
        <v>64125</v>
      </c>
      <c r="M84" s="180"/>
      <c r="N84" s="181">
        <v>9.0213981232678223E-2</v>
      </c>
      <c r="O84" s="181"/>
      <c r="P84" s="47"/>
    </row>
    <row r="85" spans="2:29" ht="16.5" customHeight="1">
      <c r="B85" s="210" t="s">
        <v>39</v>
      </c>
      <c r="C85" s="211"/>
      <c r="D85" s="212">
        <v>8387488</v>
      </c>
      <c r="E85" s="172"/>
      <c r="F85" s="213">
        <v>13.8</v>
      </c>
      <c r="G85" s="213"/>
      <c r="H85" s="188">
        <v>8141544</v>
      </c>
      <c r="I85" s="188"/>
      <c r="J85" s="214">
        <v>12.3</v>
      </c>
      <c r="K85" s="214"/>
      <c r="L85" s="180">
        <v>8275621</v>
      </c>
      <c r="M85" s="180"/>
      <c r="N85" s="181">
        <v>11.642521911621953</v>
      </c>
      <c r="O85" s="181"/>
      <c r="P85" s="45"/>
    </row>
    <row r="86" spans="2:29" ht="16.5" customHeight="1">
      <c r="B86" s="210" t="s">
        <v>73</v>
      </c>
      <c r="C86" s="211"/>
      <c r="D86" s="212">
        <v>375137</v>
      </c>
      <c r="E86" s="172"/>
      <c r="F86" s="213">
        <v>0.6</v>
      </c>
      <c r="G86" s="213"/>
      <c r="H86" s="188">
        <v>520326</v>
      </c>
      <c r="I86" s="188"/>
      <c r="J86" s="214">
        <v>0.8</v>
      </c>
      <c r="K86" s="214"/>
      <c r="L86" s="180">
        <v>858166</v>
      </c>
      <c r="M86" s="180"/>
      <c r="N86" s="181">
        <v>1.2073071566241331</v>
      </c>
      <c r="O86" s="181"/>
      <c r="P86" s="45"/>
    </row>
    <row r="87" spans="2:29" ht="16.5" customHeight="1">
      <c r="B87" s="210" t="s">
        <v>74</v>
      </c>
      <c r="C87" s="211"/>
      <c r="D87" s="212">
        <v>725602</v>
      </c>
      <c r="E87" s="172"/>
      <c r="F87" s="213">
        <v>1.2</v>
      </c>
      <c r="G87" s="213"/>
      <c r="H87" s="188">
        <v>715185</v>
      </c>
      <c r="I87" s="188"/>
      <c r="J87" s="214">
        <v>1.1000000000000001</v>
      </c>
      <c r="K87" s="214"/>
      <c r="L87" s="180">
        <v>694103</v>
      </c>
      <c r="M87" s="180"/>
      <c r="N87" s="181">
        <v>0.97649582870246621</v>
      </c>
      <c r="O87" s="181"/>
      <c r="P87" s="7"/>
    </row>
    <row r="88" spans="2:29" ht="16.5" customHeight="1">
      <c r="B88" s="210" t="s">
        <v>75</v>
      </c>
      <c r="C88" s="211"/>
      <c r="D88" s="212">
        <v>605748</v>
      </c>
      <c r="E88" s="172"/>
      <c r="F88" s="213">
        <v>1</v>
      </c>
      <c r="G88" s="213"/>
      <c r="H88" s="188">
        <v>782009</v>
      </c>
      <c r="I88" s="188"/>
      <c r="J88" s="214">
        <v>1.2</v>
      </c>
      <c r="K88" s="214"/>
      <c r="L88" s="180">
        <v>1143530</v>
      </c>
      <c r="M88" s="180"/>
      <c r="N88" s="181">
        <v>1.608770276163813</v>
      </c>
      <c r="O88" s="181"/>
      <c r="P88" s="7"/>
    </row>
    <row r="89" spans="2:29" ht="16.5" customHeight="1">
      <c r="B89" s="210" t="s">
        <v>76</v>
      </c>
      <c r="C89" s="211"/>
      <c r="D89" s="212">
        <v>5471489</v>
      </c>
      <c r="E89" s="172"/>
      <c r="F89" s="213">
        <v>9</v>
      </c>
      <c r="G89" s="213"/>
      <c r="H89" s="188">
        <v>5613523</v>
      </c>
      <c r="I89" s="188"/>
      <c r="J89" s="214">
        <v>8.5</v>
      </c>
      <c r="K89" s="214"/>
      <c r="L89" s="180">
        <v>5713531</v>
      </c>
      <c r="M89" s="180"/>
      <c r="N89" s="181">
        <v>8.0380565833345052</v>
      </c>
      <c r="O89" s="181"/>
      <c r="P89" s="7"/>
    </row>
    <row r="90" spans="2:29" ht="16.5" customHeight="1">
      <c r="B90" s="210" t="s">
        <v>41</v>
      </c>
      <c r="C90" s="211"/>
      <c r="D90" s="212">
        <v>100000</v>
      </c>
      <c r="E90" s="172"/>
      <c r="F90" s="213">
        <v>0.2</v>
      </c>
      <c r="G90" s="213"/>
      <c r="H90" s="188">
        <v>100000</v>
      </c>
      <c r="I90" s="188"/>
      <c r="J90" s="214">
        <v>0.2</v>
      </c>
      <c r="K90" s="214"/>
      <c r="L90" s="180">
        <v>100000</v>
      </c>
      <c r="M90" s="180"/>
      <c r="N90" s="181">
        <v>0.14068457112308494</v>
      </c>
      <c r="O90" s="181"/>
      <c r="P90" s="8"/>
    </row>
    <row r="91" spans="2:29" ht="16.5" customHeight="1" thickBot="1">
      <c r="B91" s="26"/>
      <c r="C91" s="27"/>
      <c r="D91" s="218"/>
      <c r="E91" s="219"/>
      <c r="F91" s="220"/>
      <c r="G91" s="220"/>
      <c r="H91" s="221"/>
      <c r="I91" s="221"/>
      <c r="J91" s="222"/>
      <c r="K91" s="222"/>
      <c r="L91" s="204"/>
      <c r="M91" s="204"/>
      <c r="N91" s="205"/>
      <c r="O91" s="205"/>
      <c r="P91" s="45"/>
    </row>
    <row r="92" spans="2:29" ht="16.5" customHeight="1" thickTop="1">
      <c r="B92" s="35" t="s">
        <v>42</v>
      </c>
      <c r="C92" s="1"/>
      <c r="I92" s="45"/>
      <c r="J92" s="45"/>
      <c r="K92" s="45"/>
      <c r="L92" s="45"/>
      <c r="M92" s="45"/>
      <c r="N92" s="45"/>
      <c r="O92" s="45"/>
      <c r="Q92" s="56"/>
      <c r="R92" s="50"/>
      <c r="S92" s="8"/>
      <c r="T92" s="8"/>
      <c r="U92" s="8"/>
    </row>
    <row r="93" spans="2:29" ht="16.5" customHeight="1">
      <c r="B93" s="1"/>
      <c r="C93" s="45"/>
      <c r="D93" s="45"/>
      <c r="E93" s="45"/>
      <c r="F93" s="45"/>
      <c r="G93" s="45"/>
      <c r="H93" s="45"/>
      <c r="I93" s="45"/>
      <c r="J93" s="45"/>
      <c r="K93" s="45"/>
      <c r="L93" s="51"/>
      <c r="M93" s="45"/>
    </row>
    <row r="94" spans="2:29" ht="16.5" customHeight="1">
      <c r="B94" s="5" t="s">
        <v>269</v>
      </c>
      <c r="C94" s="5"/>
      <c r="E94" s="6"/>
      <c r="G94" s="5"/>
      <c r="H94" s="5"/>
      <c r="O94" s="6"/>
      <c r="Q94" s="5" t="s">
        <v>270</v>
      </c>
      <c r="R94" s="5"/>
      <c r="T94" s="6"/>
      <c r="U94" s="6"/>
      <c r="W94" s="5"/>
      <c r="X94" s="5"/>
    </row>
    <row r="95" spans="2:29" ht="16.5" customHeight="1" thickBot="1">
      <c r="B95" s="5"/>
      <c r="C95" s="5"/>
      <c r="E95" s="25" t="s">
        <v>234</v>
      </c>
      <c r="G95" s="5"/>
      <c r="H95" s="5"/>
      <c r="Q95" s="5"/>
      <c r="R95" s="5"/>
      <c r="T95" s="25" t="s">
        <v>234</v>
      </c>
      <c r="U95" s="6"/>
      <c r="W95" s="5"/>
      <c r="X95" s="5"/>
    </row>
    <row r="96" spans="2:29" ht="16.5" customHeight="1" thickTop="1">
      <c r="B96" s="225" t="s">
        <v>77</v>
      </c>
      <c r="C96" s="225"/>
      <c r="D96" s="226"/>
      <c r="E96" s="193" t="s">
        <v>243</v>
      </c>
      <c r="F96" s="194"/>
      <c r="G96" s="193" t="s">
        <v>244</v>
      </c>
      <c r="H96" s="194"/>
      <c r="I96" s="193" t="s">
        <v>245</v>
      </c>
      <c r="J96" s="194"/>
      <c r="K96" s="193" t="s">
        <v>246</v>
      </c>
      <c r="L96" s="194"/>
      <c r="M96" s="195" t="s">
        <v>247</v>
      </c>
      <c r="N96" s="196"/>
      <c r="Q96" s="225" t="s">
        <v>77</v>
      </c>
      <c r="R96" s="225"/>
      <c r="S96" s="226"/>
      <c r="T96" s="193" t="s">
        <v>243</v>
      </c>
      <c r="U96" s="194"/>
      <c r="V96" s="193" t="s">
        <v>244</v>
      </c>
      <c r="W96" s="194"/>
      <c r="X96" s="193" t="s">
        <v>245</v>
      </c>
      <c r="Y96" s="194"/>
      <c r="Z96" s="193" t="s">
        <v>246</v>
      </c>
      <c r="AA96" s="194"/>
      <c r="AB96" s="195" t="s">
        <v>247</v>
      </c>
      <c r="AC96" s="196"/>
    </row>
    <row r="97" spans="2:30" ht="16.5" customHeight="1">
      <c r="B97" s="150"/>
      <c r="C97" s="150"/>
      <c r="D97" s="151"/>
      <c r="E97" s="231"/>
      <c r="F97" s="232"/>
      <c r="G97" s="199"/>
      <c r="H97" s="199"/>
      <c r="I97" s="199"/>
      <c r="J97" s="199"/>
      <c r="K97" s="199"/>
      <c r="L97" s="199"/>
      <c r="M97" s="198"/>
      <c r="N97" s="198"/>
      <c r="O97" s="58"/>
      <c r="Q97" s="382"/>
      <c r="R97" s="382"/>
      <c r="S97" s="383"/>
      <c r="T97" s="197"/>
      <c r="U97" s="198"/>
      <c r="V97" s="199"/>
      <c r="W97" s="199"/>
      <c r="X97" s="199"/>
      <c r="Y97" s="199"/>
      <c r="Z97" s="199"/>
      <c r="AA97" s="199"/>
      <c r="AB97" s="198"/>
      <c r="AC97" s="198"/>
    </row>
    <row r="98" spans="2:30" ht="16.5" customHeight="1">
      <c r="B98" s="233" t="s">
        <v>85</v>
      </c>
      <c r="C98" s="233"/>
      <c r="D98" s="234"/>
      <c r="E98" s="223">
        <v>6237418</v>
      </c>
      <c r="F98" s="224"/>
      <c r="G98" s="186">
        <v>6633979</v>
      </c>
      <c r="H98" s="186"/>
      <c r="I98" s="186">
        <v>8531288</v>
      </c>
      <c r="J98" s="186"/>
      <c r="K98" s="186">
        <v>7970312</v>
      </c>
      <c r="L98" s="186"/>
      <c r="M98" s="187">
        <v>7104485</v>
      </c>
      <c r="N98" s="187"/>
      <c r="O98" s="58"/>
      <c r="Q98" s="233" t="s">
        <v>102</v>
      </c>
      <c r="R98" s="233"/>
      <c r="S98" s="234"/>
      <c r="T98" s="200"/>
      <c r="U98" s="201"/>
      <c r="V98" s="202"/>
      <c r="W98" s="202"/>
      <c r="X98" s="202"/>
      <c r="Y98" s="202"/>
      <c r="Z98" s="202"/>
      <c r="AA98" s="202"/>
      <c r="AB98" s="203"/>
      <c r="AC98" s="203"/>
    </row>
    <row r="99" spans="2:30" ht="16.5" customHeight="1">
      <c r="B99" s="168" t="s">
        <v>86</v>
      </c>
      <c r="C99" s="168"/>
      <c r="D99" s="260"/>
      <c r="E99" s="223">
        <v>5412976</v>
      </c>
      <c r="F99" s="224"/>
      <c r="G99" s="186">
        <v>5820612</v>
      </c>
      <c r="H99" s="186"/>
      <c r="I99" s="186">
        <v>7623956</v>
      </c>
      <c r="J99" s="186"/>
      <c r="K99" s="186">
        <v>7031420</v>
      </c>
      <c r="L99" s="186"/>
      <c r="M99" s="187">
        <v>6426373</v>
      </c>
      <c r="N99" s="187"/>
      <c r="Q99" s="384" t="s">
        <v>95</v>
      </c>
      <c r="R99" s="384"/>
      <c r="S99" s="385"/>
      <c r="T99" s="184">
        <v>13799048</v>
      </c>
      <c r="U99" s="185"/>
      <c r="V99" s="186">
        <v>13071838</v>
      </c>
      <c r="W99" s="186"/>
      <c r="X99" s="186">
        <v>12152193</v>
      </c>
      <c r="Y99" s="186"/>
      <c r="Z99" s="186">
        <v>11317922</v>
      </c>
      <c r="AA99" s="186"/>
      <c r="AB99" s="187">
        <v>10516895</v>
      </c>
      <c r="AC99" s="187"/>
      <c r="AD99" s="75"/>
    </row>
    <row r="100" spans="2:30" ht="16.5" customHeight="1">
      <c r="B100" s="137" t="s">
        <v>87</v>
      </c>
      <c r="C100" s="137"/>
      <c r="D100" s="138"/>
      <c r="E100" s="223">
        <v>824442</v>
      </c>
      <c r="F100" s="224"/>
      <c r="G100" s="186">
        <v>813367</v>
      </c>
      <c r="H100" s="186"/>
      <c r="I100" s="186">
        <v>907332</v>
      </c>
      <c r="J100" s="186"/>
      <c r="K100" s="186">
        <v>938892</v>
      </c>
      <c r="L100" s="186"/>
      <c r="M100" s="187">
        <v>678112</v>
      </c>
      <c r="N100" s="187"/>
      <c r="O100" s="25"/>
      <c r="Q100" s="386" t="s">
        <v>96</v>
      </c>
      <c r="R100" s="386"/>
      <c r="S100" s="387"/>
      <c r="T100" s="184">
        <v>4560093</v>
      </c>
      <c r="U100" s="185"/>
      <c r="V100" s="186">
        <v>4133225</v>
      </c>
      <c r="W100" s="186"/>
      <c r="X100" s="186">
        <v>3701844</v>
      </c>
      <c r="Y100" s="186"/>
      <c r="Z100" s="186">
        <v>3265490</v>
      </c>
      <c r="AA100" s="186"/>
      <c r="AB100" s="187">
        <v>2832871</v>
      </c>
      <c r="AC100" s="187"/>
      <c r="AD100" s="75"/>
    </row>
    <row r="101" spans="2:30" ht="16.5" customHeight="1">
      <c r="B101" s="139" t="s">
        <v>93</v>
      </c>
      <c r="C101" s="139"/>
      <c r="D101" s="140"/>
      <c r="E101" s="223">
        <v>27694012</v>
      </c>
      <c r="F101" s="224"/>
      <c r="G101" s="186">
        <v>28382766</v>
      </c>
      <c r="H101" s="186"/>
      <c r="I101" s="186">
        <v>28921773</v>
      </c>
      <c r="J101" s="186"/>
      <c r="K101" s="186">
        <v>29920549</v>
      </c>
      <c r="L101" s="186"/>
      <c r="M101" s="187">
        <v>31004327</v>
      </c>
      <c r="N101" s="187"/>
      <c r="O101" s="25"/>
      <c r="Q101" s="386" t="s">
        <v>97</v>
      </c>
      <c r="R101" s="386"/>
      <c r="S101" s="387"/>
      <c r="T101" s="184">
        <v>9115475</v>
      </c>
      <c r="U101" s="185"/>
      <c r="V101" s="186">
        <v>8867393</v>
      </c>
      <c r="W101" s="186"/>
      <c r="X101" s="186">
        <v>8411889</v>
      </c>
      <c r="Y101" s="186"/>
      <c r="Z101" s="186">
        <v>8020912</v>
      </c>
      <c r="AA101" s="186"/>
      <c r="AB101" s="187">
        <v>7659444</v>
      </c>
      <c r="AC101" s="187"/>
      <c r="AD101" s="75"/>
    </row>
    <row r="102" spans="2:30" ht="16.5" customHeight="1">
      <c r="B102" s="139" t="s">
        <v>94</v>
      </c>
      <c r="C102" s="139"/>
      <c r="D102" s="140"/>
      <c r="E102" s="223">
        <v>22256646</v>
      </c>
      <c r="F102" s="224"/>
      <c r="G102" s="186">
        <v>22547654</v>
      </c>
      <c r="H102" s="186"/>
      <c r="I102" s="186">
        <v>21297817</v>
      </c>
      <c r="J102" s="186"/>
      <c r="K102" s="186">
        <v>22889129</v>
      </c>
      <c r="L102" s="186"/>
      <c r="M102" s="187">
        <v>24577954</v>
      </c>
      <c r="N102" s="187"/>
      <c r="O102" s="25"/>
      <c r="Q102" s="386" t="s">
        <v>98</v>
      </c>
      <c r="R102" s="386"/>
      <c r="S102" s="387"/>
      <c r="T102" s="184">
        <v>71140</v>
      </c>
      <c r="U102" s="185"/>
      <c r="V102" s="186">
        <v>25820</v>
      </c>
      <c r="W102" s="186"/>
      <c r="X102" s="186">
        <v>0</v>
      </c>
      <c r="Y102" s="186"/>
      <c r="Z102" s="186">
        <v>0</v>
      </c>
      <c r="AA102" s="186"/>
      <c r="AB102" s="187">
        <v>0</v>
      </c>
      <c r="AC102" s="187"/>
      <c r="AD102" s="75"/>
    </row>
    <row r="103" spans="2:30" ht="16.5" customHeight="1">
      <c r="B103" s="139" t="s">
        <v>88</v>
      </c>
      <c r="C103" s="139"/>
      <c r="D103" s="140"/>
      <c r="E103" s="223">
        <v>5437366</v>
      </c>
      <c r="F103" s="224"/>
      <c r="G103" s="186">
        <v>5835112</v>
      </c>
      <c r="H103" s="186"/>
      <c r="I103" s="186">
        <v>7623956</v>
      </c>
      <c r="J103" s="186"/>
      <c r="K103" s="186">
        <v>7031420</v>
      </c>
      <c r="L103" s="186"/>
      <c r="M103" s="187">
        <v>6426373</v>
      </c>
      <c r="N103" s="187"/>
      <c r="O103" s="25"/>
      <c r="Q103" s="386" t="s">
        <v>99</v>
      </c>
      <c r="R103" s="386"/>
      <c r="S103" s="387"/>
      <c r="T103" s="184">
        <v>52340</v>
      </c>
      <c r="U103" s="185"/>
      <c r="V103" s="186">
        <v>45400</v>
      </c>
      <c r="W103" s="186"/>
      <c r="X103" s="186">
        <v>38460</v>
      </c>
      <c r="Y103" s="186"/>
      <c r="Z103" s="186">
        <v>31520</v>
      </c>
      <c r="AA103" s="186"/>
      <c r="AB103" s="187">
        <v>24580</v>
      </c>
      <c r="AC103" s="187"/>
      <c r="AD103" s="75"/>
    </row>
    <row r="104" spans="2:30" ht="16.5" customHeight="1">
      <c r="B104" s="139" t="s">
        <v>92</v>
      </c>
      <c r="C104" s="139"/>
      <c r="D104" s="139"/>
      <c r="E104" s="206">
        <v>0.80300000000000005</v>
      </c>
      <c r="F104" s="207"/>
      <c r="G104" s="208">
        <v>0.79400000000000004</v>
      </c>
      <c r="H104" s="208"/>
      <c r="I104" s="208">
        <v>0.73599999999999999</v>
      </c>
      <c r="J104" s="208"/>
      <c r="K104" s="208">
        <v>0.76500000000000001</v>
      </c>
      <c r="L104" s="208"/>
      <c r="M104" s="209">
        <v>0.79272657651946454</v>
      </c>
      <c r="N104" s="209"/>
      <c r="O104" s="25"/>
      <c r="Q104" s="229" t="s">
        <v>101</v>
      </c>
      <c r="R104" s="229"/>
      <c r="S104" s="387"/>
      <c r="T104" s="184">
        <v>0</v>
      </c>
      <c r="U104" s="185"/>
      <c r="V104" s="186">
        <v>0</v>
      </c>
      <c r="W104" s="186"/>
      <c r="X104" s="186">
        <v>0</v>
      </c>
      <c r="Y104" s="186"/>
      <c r="Z104" s="186">
        <v>0</v>
      </c>
      <c r="AA104" s="186"/>
      <c r="AB104" s="187">
        <v>0</v>
      </c>
      <c r="AC104" s="187"/>
      <c r="AD104" s="75"/>
    </row>
    <row r="105" spans="2:30" ht="16.5" customHeight="1" thickBot="1">
      <c r="B105" s="277"/>
      <c r="C105" s="277"/>
      <c r="D105" s="278"/>
      <c r="E105" s="215"/>
      <c r="F105" s="216"/>
      <c r="G105" s="122"/>
      <c r="H105" s="122"/>
      <c r="I105" s="122"/>
      <c r="J105" s="122"/>
      <c r="K105" s="122"/>
      <c r="L105" s="122"/>
      <c r="M105" s="217"/>
      <c r="N105" s="217"/>
      <c r="Q105" s="210"/>
      <c r="R105" s="210"/>
      <c r="S105" s="385"/>
      <c r="T105" s="184"/>
      <c r="U105" s="185"/>
      <c r="V105" s="188"/>
      <c r="W105" s="188"/>
      <c r="X105" s="188"/>
      <c r="Y105" s="188"/>
      <c r="Z105" s="188"/>
      <c r="AA105" s="188"/>
      <c r="AB105" s="180"/>
      <c r="AC105" s="180"/>
      <c r="AD105" s="75"/>
    </row>
    <row r="106" spans="2:30" ht="16.5" customHeight="1" thickTop="1">
      <c r="B106" s="35" t="s">
        <v>42</v>
      </c>
      <c r="C106" s="45"/>
      <c r="D106" s="45"/>
      <c r="E106" s="45"/>
      <c r="F106" s="45"/>
      <c r="G106" s="45"/>
      <c r="H106" s="45"/>
      <c r="I106" s="45"/>
      <c r="J106" s="45"/>
      <c r="K106" s="51"/>
      <c r="L106" s="45"/>
      <c r="O106" s="45"/>
      <c r="Q106" s="210" t="s">
        <v>103</v>
      </c>
      <c r="R106" s="210"/>
      <c r="S106" s="385"/>
      <c r="T106" s="184">
        <v>625300</v>
      </c>
      <c r="U106" s="185"/>
      <c r="V106" s="186">
        <v>604200</v>
      </c>
      <c r="W106" s="186"/>
      <c r="X106" s="186">
        <v>453600</v>
      </c>
      <c r="Y106" s="186"/>
      <c r="Z106" s="186">
        <v>551600</v>
      </c>
      <c r="AA106" s="186"/>
      <c r="AB106" s="187">
        <v>592700</v>
      </c>
      <c r="AC106" s="187"/>
      <c r="AD106" s="75"/>
    </row>
    <row r="107" spans="2:30" ht="16.5" customHeight="1" thickBot="1">
      <c r="Q107" s="391"/>
      <c r="R107" s="391"/>
      <c r="S107" s="392"/>
      <c r="T107" s="189"/>
      <c r="U107" s="190"/>
      <c r="V107" s="191"/>
      <c r="W107" s="191"/>
      <c r="X107" s="191"/>
      <c r="Y107" s="191"/>
      <c r="Z107" s="191"/>
      <c r="AA107" s="191"/>
      <c r="AB107" s="192"/>
      <c r="AC107" s="192"/>
    </row>
    <row r="108" spans="2:30" ht="16.5" customHeight="1" thickTop="1">
      <c r="Q108" s="91" t="s">
        <v>238</v>
      </c>
      <c r="R108" s="45"/>
      <c r="S108" s="45"/>
      <c r="T108" s="45"/>
      <c r="U108" s="45"/>
      <c r="V108" s="45"/>
      <c r="W108" s="45"/>
      <c r="X108" s="45"/>
      <c r="Y108" s="45"/>
      <c r="Z108" s="45"/>
      <c r="AA108" s="51"/>
      <c r="AB108" s="45"/>
    </row>
    <row r="109" spans="2:30" ht="16.5" customHeight="1">
      <c r="Q109" s="35"/>
      <c r="R109" s="45"/>
      <c r="S109" s="45"/>
      <c r="T109" s="45"/>
      <c r="U109" s="45"/>
      <c r="V109" s="45"/>
      <c r="W109" s="45"/>
      <c r="X109" s="45"/>
      <c r="Y109" s="45"/>
      <c r="Z109" s="45"/>
      <c r="AA109" s="51"/>
      <c r="AB109" s="45"/>
    </row>
    <row r="110" spans="2:30" ht="16.5" customHeight="1">
      <c r="B110" s="1"/>
      <c r="C110" s="1"/>
      <c r="I110" s="45"/>
      <c r="J110" s="45"/>
      <c r="K110" s="45"/>
      <c r="L110" s="45"/>
      <c r="M110" s="45"/>
      <c r="N110" s="45"/>
      <c r="O110" s="45"/>
      <c r="Q110" s="56"/>
      <c r="R110" s="1"/>
      <c r="S110" s="8"/>
      <c r="T110" s="7"/>
      <c r="U110" s="8"/>
    </row>
    <row r="111" spans="2:30" ht="16.5" customHeight="1">
      <c r="B111" s="1"/>
      <c r="C111" s="1"/>
      <c r="I111" s="45"/>
      <c r="J111" s="45"/>
      <c r="K111" s="45"/>
      <c r="L111" s="45"/>
      <c r="M111" s="45"/>
      <c r="N111" s="45"/>
      <c r="O111" s="45"/>
      <c r="Q111" s="56"/>
      <c r="R111" s="1"/>
      <c r="S111" s="8"/>
      <c r="T111" s="7"/>
      <c r="U111" s="8"/>
    </row>
    <row r="112" spans="2:30" ht="16.5" customHeight="1">
      <c r="B112" s="1"/>
      <c r="C112" s="1"/>
      <c r="I112" s="45"/>
      <c r="J112" s="45"/>
      <c r="K112" s="45"/>
      <c r="L112" s="45"/>
      <c r="M112" s="45"/>
      <c r="N112" s="45"/>
      <c r="O112" s="45"/>
      <c r="Q112" s="56"/>
      <c r="R112" s="1"/>
      <c r="S112" s="8"/>
      <c r="T112" s="7"/>
      <c r="U112" s="8"/>
    </row>
    <row r="113" spans="1:33" ht="16.5" customHeight="1">
      <c r="B113" s="1"/>
      <c r="C113" s="1"/>
      <c r="I113" s="45"/>
      <c r="J113" s="45"/>
      <c r="K113" s="45"/>
      <c r="L113" s="45"/>
      <c r="M113" s="45"/>
      <c r="N113" s="45"/>
      <c r="O113" s="45"/>
      <c r="Q113" s="56"/>
      <c r="R113" s="1"/>
      <c r="S113" s="8"/>
      <c r="T113" s="7"/>
      <c r="U113" s="8"/>
    </row>
    <row r="114" spans="1:33" ht="16.5" customHeight="1">
      <c r="B114" s="1"/>
      <c r="C114" s="1"/>
      <c r="I114" s="45"/>
      <c r="J114" s="45"/>
      <c r="K114" s="45"/>
      <c r="L114" s="45"/>
      <c r="M114" s="45"/>
      <c r="N114" s="45"/>
      <c r="O114" s="45"/>
      <c r="Q114" s="56"/>
      <c r="R114" s="1"/>
      <c r="S114" s="8"/>
      <c r="T114" s="7"/>
      <c r="U114" s="8"/>
    </row>
    <row r="115" spans="1:33" ht="16.5" customHeight="1">
      <c r="B115" s="1"/>
      <c r="C115" s="1"/>
      <c r="I115" s="45"/>
      <c r="J115" s="45"/>
      <c r="K115" s="45"/>
      <c r="L115" s="45"/>
      <c r="M115" s="45"/>
      <c r="N115" s="45"/>
      <c r="O115" s="45"/>
      <c r="Q115" s="56"/>
      <c r="R115" s="1"/>
      <c r="S115" s="8"/>
      <c r="T115" s="7"/>
      <c r="U115" s="8"/>
    </row>
    <row r="116" spans="1:33" ht="16.5" customHeight="1">
      <c r="B116" s="1"/>
      <c r="C116" s="1"/>
      <c r="I116" s="45"/>
      <c r="J116" s="45"/>
      <c r="K116" s="45"/>
      <c r="L116" s="45"/>
      <c r="M116" s="45"/>
      <c r="N116" s="45"/>
      <c r="O116" s="45"/>
      <c r="Q116" s="56"/>
      <c r="R116" s="1"/>
      <c r="S116" s="8"/>
      <c r="T116" s="7"/>
      <c r="U116" s="8"/>
    </row>
    <row r="117" spans="1:33" ht="16.5" customHeight="1">
      <c r="B117" s="1"/>
      <c r="C117" s="1"/>
      <c r="I117" s="45"/>
      <c r="J117" s="45"/>
      <c r="K117" s="45"/>
      <c r="L117" s="45"/>
      <c r="M117" s="45"/>
      <c r="N117" s="45"/>
      <c r="O117" s="45"/>
      <c r="Q117" s="56"/>
      <c r="R117" s="1"/>
      <c r="S117" s="8"/>
      <c r="T117" s="7"/>
      <c r="U117" s="8"/>
    </row>
    <row r="118" spans="1:33" ht="16.5" customHeight="1">
      <c r="B118" s="1"/>
      <c r="C118" s="1"/>
      <c r="I118" s="45"/>
      <c r="J118" s="45"/>
      <c r="K118" s="45"/>
      <c r="L118" s="45"/>
      <c r="M118" s="45"/>
      <c r="N118" s="45"/>
      <c r="O118" s="45"/>
      <c r="Q118" s="56"/>
      <c r="R118" s="1"/>
      <c r="S118" s="8"/>
      <c r="T118" s="7"/>
      <c r="U118" s="8"/>
    </row>
    <row r="119" spans="1:33" ht="16.5" customHeight="1">
      <c r="B119" s="1"/>
      <c r="C119" s="1"/>
      <c r="I119" s="45"/>
      <c r="J119" s="45"/>
      <c r="K119" s="45"/>
      <c r="L119" s="45"/>
      <c r="M119" s="45"/>
      <c r="N119" s="45"/>
      <c r="O119" s="45"/>
      <c r="Q119" s="56"/>
      <c r="R119" s="1"/>
      <c r="S119" s="8"/>
      <c r="T119" s="7"/>
      <c r="U119" s="8"/>
    </row>
    <row r="120" spans="1:33" ht="16.5" customHeight="1">
      <c r="B120" s="1"/>
      <c r="C120" s="1"/>
      <c r="I120" s="45"/>
      <c r="J120" s="45"/>
      <c r="K120" s="45"/>
      <c r="L120" s="45"/>
      <c r="M120" s="45"/>
      <c r="N120" s="45"/>
      <c r="O120" s="45"/>
      <c r="Q120" s="56"/>
      <c r="R120" s="1"/>
      <c r="S120" s="8"/>
      <c r="T120" s="7"/>
      <c r="U120" s="8"/>
    </row>
    <row r="121" spans="1:33" ht="16.5" customHeight="1">
      <c r="B121" s="1"/>
      <c r="C121" s="1"/>
      <c r="I121" s="45"/>
      <c r="J121" s="45"/>
      <c r="K121" s="45"/>
      <c r="L121" s="45"/>
      <c r="M121" s="45"/>
      <c r="N121" s="45"/>
      <c r="O121" s="45"/>
      <c r="Q121" s="56"/>
      <c r="R121" s="1"/>
      <c r="S121" s="8"/>
      <c r="T121" s="7"/>
      <c r="U121" s="8"/>
    </row>
    <row r="122" spans="1:33" ht="16.5" customHeight="1">
      <c r="B122" s="1"/>
      <c r="C122" s="1"/>
      <c r="I122" s="45"/>
      <c r="J122" s="45"/>
      <c r="K122" s="45"/>
      <c r="L122" s="45"/>
      <c r="M122" s="45"/>
      <c r="N122" s="45"/>
      <c r="O122" s="45"/>
      <c r="Q122" s="56"/>
      <c r="R122" s="1"/>
      <c r="S122" s="8"/>
      <c r="T122" s="7"/>
      <c r="U122" s="8"/>
    </row>
    <row r="123" spans="1:33" ht="16.5" customHeight="1">
      <c r="B123" s="1"/>
      <c r="C123" s="1"/>
      <c r="I123" s="45"/>
      <c r="J123" s="45"/>
      <c r="K123" s="45"/>
      <c r="L123" s="45"/>
      <c r="M123" s="45"/>
      <c r="N123" s="45"/>
      <c r="O123" s="45"/>
      <c r="Q123" s="56"/>
      <c r="R123" s="1"/>
      <c r="S123" s="8"/>
      <c r="T123" s="7"/>
      <c r="U123" s="8"/>
    </row>
    <row r="124" spans="1:33" ht="16.5" customHeight="1">
      <c r="B124" s="1"/>
      <c r="C124" s="1"/>
      <c r="I124" s="45"/>
      <c r="J124" s="45"/>
      <c r="K124" s="45"/>
      <c r="L124" s="45"/>
      <c r="M124" s="45"/>
      <c r="N124" s="45"/>
      <c r="O124" s="45"/>
      <c r="Q124" s="56"/>
      <c r="R124" s="1"/>
      <c r="S124" s="8"/>
      <c r="T124" s="7"/>
      <c r="U124" s="8"/>
    </row>
    <row r="125" spans="1:33" ht="16.5" customHeight="1">
      <c r="A125" s="1" t="str">
        <f>VALUE(SUBSTITUTE(AG63,"Ｌ 行政・財政",""))+1&amp;"　Ｌ 行政・財政"</f>
        <v>104　Ｌ 行政・財政</v>
      </c>
      <c r="B125" s="1"/>
      <c r="C125" s="1"/>
      <c r="AG125" s="3" t="str">
        <f>"Ｌ 行政・財政　"&amp;VALUE(SUBSTITUTE(A125,$B$2,""))+1</f>
        <v>Ｌ 行政・財政　105</v>
      </c>
    </row>
    <row r="126" spans="1:33" ht="16.5" customHeight="1">
      <c r="B126" s="28" t="s">
        <v>271</v>
      </c>
      <c r="C126" s="29"/>
      <c r="D126" s="25"/>
      <c r="E126" s="25"/>
      <c r="F126" s="25"/>
      <c r="G126" s="25"/>
      <c r="H126" s="60"/>
      <c r="I126" s="60"/>
      <c r="J126" s="45"/>
      <c r="K126" s="45"/>
      <c r="L126" s="45"/>
      <c r="M126" s="45"/>
      <c r="N126" s="45"/>
      <c r="O126" s="45"/>
      <c r="Q126" s="28" t="s">
        <v>272</v>
      </c>
      <c r="S126" s="29"/>
      <c r="T126" s="25"/>
      <c r="U126" s="25"/>
      <c r="V126" s="25"/>
      <c r="W126" s="25"/>
      <c r="X126" s="60"/>
      <c r="Y126" s="60"/>
      <c r="Z126" s="45"/>
      <c r="AA126" s="45"/>
      <c r="AB126" s="45"/>
      <c r="AC126" s="45"/>
      <c r="AD126" s="45"/>
      <c r="AE126" s="45"/>
    </row>
    <row r="127" spans="1:33" ht="16.5" customHeight="1" thickBot="1">
      <c r="C127" s="25"/>
      <c r="D127" s="25"/>
      <c r="E127" s="25" t="s">
        <v>234</v>
      </c>
      <c r="F127" s="25"/>
      <c r="G127" s="25"/>
      <c r="H127" s="60"/>
      <c r="I127" s="60"/>
      <c r="J127" s="45"/>
      <c r="K127" s="45"/>
      <c r="L127" s="45"/>
      <c r="M127" s="45"/>
      <c r="N127" s="45"/>
      <c r="O127" s="45"/>
      <c r="S127" s="25"/>
      <c r="T127" s="25"/>
      <c r="U127" s="25" t="s">
        <v>234</v>
      </c>
      <c r="V127" s="25"/>
      <c r="W127" s="25"/>
      <c r="X127" s="60"/>
      <c r="Y127" s="60"/>
      <c r="Z127" s="45"/>
      <c r="AA127" s="45"/>
      <c r="AB127" s="45"/>
      <c r="AC127" s="45"/>
      <c r="AD127" s="45"/>
      <c r="AE127" s="45"/>
    </row>
    <row r="128" spans="1:33" ht="16.5" customHeight="1" thickTop="1">
      <c r="B128" s="126" t="s">
        <v>195</v>
      </c>
      <c r="C128" s="127"/>
      <c r="D128" s="127"/>
      <c r="E128" s="126" t="s">
        <v>196</v>
      </c>
      <c r="F128" s="128"/>
      <c r="G128" s="127" t="s">
        <v>197</v>
      </c>
      <c r="H128" s="128"/>
      <c r="I128" s="127" t="s">
        <v>198</v>
      </c>
      <c r="J128" s="128"/>
      <c r="K128" s="127" t="s">
        <v>199</v>
      </c>
      <c r="L128" s="128"/>
      <c r="M128" s="173" t="s">
        <v>263</v>
      </c>
      <c r="N128" s="174"/>
      <c r="O128" s="45"/>
      <c r="P128" s="56"/>
      <c r="Q128" s="125" t="s">
        <v>195</v>
      </c>
      <c r="R128" s="125"/>
      <c r="S128" s="125"/>
      <c r="T128" s="126"/>
      <c r="U128" s="126" t="s">
        <v>196</v>
      </c>
      <c r="V128" s="128"/>
      <c r="W128" s="127" t="s">
        <v>197</v>
      </c>
      <c r="X128" s="128"/>
      <c r="Y128" s="127" t="s">
        <v>198</v>
      </c>
      <c r="Z128" s="128"/>
      <c r="AA128" s="127" t="s">
        <v>199</v>
      </c>
      <c r="AB128" s="128"/>
      <c r="AC128" s="173" t="s">
        <v>263</v>
      </c>
      <c r="AD128" s="174"/>
    </row>
    <row r="129" spans="2:38" ht="16.5" customHeight="1">
      <c r="B129" s="129"/>
      <c r="C129" s="129"/>
      <c r="D129" s="182"/>
      <c r="E129" s="129"/>
      <c r="F129" s="129"/>
      <c r="G129" s="129"/>
      <c r="H129" s="129"/>
      <c r="I129" s="129"/>
      <c r="J129" s="129"/>
      <c r="K129" s="175"/>
      <c r="L129" s="175"/>
      <c r="M129" s="350"/>
      <c r="N129" s="350"/>
      <c r="O129" s="59"/>
      <c r="P129" s="56"/>
      <c r="Q129" s="131"/>
      <c r="R129" s="131"/>
      <c r="S129" s="131"/>
      <c r="T129" s="132"/>
      <c r="U129" s="129"/>
      <c r="V129" s="129"/>
      <c r="W129" s="175"/>
      <c r="X129" s="175"/>
      <c r="Y129" s="129"/>
      <c r="Z129" s="129"/>
      <c r="AA129" s="129"/>
      <c r="AB129" s="129"/>
      <c r="AC129" s="176"/>
      <c r="AD129" s="176"/>
    </row>
    <row r="130" spans="2:38" ht="16.5" customHeight="1">
      <c r="B130" s="139" t="s">
        <v>200</v>
      </c>
      <c r="C130" s="139"/>
      <c r="D130" s="140"/>
      <c r="E130" s="351">
        <v>6267300</v>
      </c>
      <c r="F130" s="352"/>
      <c r="G130" s="133">
        <v>7050700</v>
      </c>
      <c r="H130" s="133"/>
      <c r="I130" s="133">
        <v>4534700</v>
      </c>
      <c r="J130" s="133"/>
      <c r="K130" s="133">
        <v>4342100</v>
      </c>
      <c r="L130" s="133"/>
      <c r="M130" s="167">
        <v>5175900</v>
      </c>
      <c r="N130" s="167"/>
      <c r="O130" s="33"/>
      <c r="P130" s="56"/>
      <c r="Q130" s="139" t="s">
        <v>200</v>
      </c>
      <c r="R130" s="139"/>
      <c r="S130" s="139"/>
      <c r="T130" s="140"/>
      <c r="U130" s="133">
        <v>87103652</v>
      </c>
      <c r="V130" s="133"/>
      <c r="W130" s="133">
        <v>86255747</v>
      </c>
      <c r="X130" s="134"/>
      <c r="Y130" s="133">
        <v>82787658</v>
      </c>
      <c r="Z130" s="133"/>
      <c r="AA130" s="130">
        <v>79287530</v>
      </c>
      <c r="AB130" s="130"/>
      <c r="AC130" s="171">
        <v>76471784</v>
      </c>
      <c r="AD130" s="171"/>
      <c r="AH130" s="30"/>
      <c r="AI130" s="30"/>
      <c r="AJ130" s="30"/>
      <c r="AK130" s="30"/>
      <c r="AL130" s="34"/>
    </row>
    <row r="131" spans="2:38" ht="16.5" customHeight="1">
      <c r="B131" s="137" t="s">
        <v>109</v>
      </c>
      <c r="C131" s="137"/>
      <c r="D131" s="138"/>
      <c r="E131" s="351">
        <v>494400</v>
      </c>
      <c r="F131" s="352"/>
      <c r="G131" s="179">
        <v>607500</v>
      </c>
      <c r="H131" s="179"/>
      <c r="I131" s="133">
        <v>372500</v>
      </c>
      <c r="J131" s="177"/>
      <c r="K131" s="133">
        <v>523400</v>
      </c>
      <c r="L131" s="134"/>
      <c r="M131" s="167">
        <v>1170200</v>
      </c>
      <c r="N131" s="167"/>
      <c r="O131" s="33"/>
      <c r="P131" s="56"/>
      <c r="Q131" s="137" t="s">
        <v>109</v>
      </c>
      <c r="R131" s="137"/>
      <c r="S131" s="137"/>
      <c r="T131" s="138"/>
      <c r="U131" s="133">
        <v>6152024</v>
      </c>
      <c r="V131" s="133"/>
      <c r="W131" s="133">
        <v>6384431</v>
      </c>
      <c r="X131" s="134"/>
      <c r="Y131" s="133">
        <v>6352223</v>
      </c>
      <c r="Z131" s="133"/>
      <c r="AA131" s="130">
        <v>6424071</v>
      </c>
      <c r="AB131" s="130"/>
      <c r="AC131" s="171">
        <v>7086181</v>
      </c>
      <c r="AD131" s="171"/>
      <c r="AH131" s="30"/>
      <c r="AI131" s="30"/>
      <c r="AJ131" s="30"/>
      <c r="AK131" s="30"/>
      <c r="AL131" s="34"/>
    </row>
    <row r="132" spans="2:38" ht="16.5" customHeight="1">
      <c r="B132" s="137" t="s">
        <v>110</v>
      </c>
      <c r="C132" s="137"/>
      <c r="D132" s="138"/>
      <c r="E132" s="351">
        <v>2202400</v>
      </c>
      <c r="F132" s="352"/>
      <c r="G132" s="179">
        <v>2072500</v>
      </c>
      <c r="H132" s="179"/>
      <c r="I132" s="133">
        <v>596900</v>
      </c>
      <c r="J132" s="177"/>
      <c r="K132" s="133">
        <v>1237200</v>
      </c>
      <c r="L132" s="134"/>
      <c r="M132" s="167">
        <v>2115700</v>
      </c>
      <c r="N132" s="167"/>
      <c r="O132" s="33"/>
      <c r="P132" s="56"/>
      <c r="Q132" s="137" t="s">
        <v>110</v>
      </c>
      <c r="R132" s="137"/>
      <c r="S132" s="137"/>
      <c r="T132" s="138"/>
      <c r="U132" s="133">
        <v>36202236</v>
      </c>
      <c r="V132" s="133"/>
      <c r="W132" s="133">
        <v>34581272</v>
      </c>
      <c r="X132" s="134"/>
      <c r="Y132" s="133">
        <v>31469827</v>
      </c>
      <c r="Z132" s="133"/>
      <c r="AA132" s="130">
        <v>29378173</v>
      </c>
      <c r="AB132" s="130"/>
      <c r="AC132" s="171">
        <v>28084671</v>
      </c>
      <c r="AD132" s="171"/>
      <c r="AH132" s="30"/>
      <c r="AI132" s="30"/>
      <c r="AJ132" s="30"/>
      <c r="AK132" s="30"/>
      <c r="AL132" s="34"/>
    </row>
    <row r="133" spans="2:38" ht="16.5" customHeight="1">
      <c r="B133" s="137" t="s">
        <v>201</v>
      </c>
      <c r="C133" s="137"/>
      <c r="D133" s="138"/>
      <c r="E133" s="351">
        <v>15700</v>
      </c>
      <c r="F133" s="352"/>
      <c r="G133" s="179">
        <v>26600</v>
      </c>
      <c r="H133" s="179"/>
      <c r="I133" s="133">
        <v>107500</v>
      </c>
      <c r="J133" s="177"/>
      <c r="K133" s="133">
        <v>717900</v>
      </c>
      <c r="L133" s="134"/>
      <c r="M133" s="167">
        <v>0</v>
      </c>
      <c r="N133" s="167"/>
      <c r="O133" s="33"/>
      <c r="P133" s="56"/>
      <c r="Q133" s="137" t="s">
        <v>201</v>
      </c>
      <c r="R133" s="137"/>
      <c r="S133" s="137"/>
      <c r="T133" s="138"/>
      <c r="U133" s="133">
        <v>1699647</v>
      </c>
      <c r="V133" s="133"/>
      <c r="W133" s="133">
        <v>1534077</v>
      </c>
      <c r="X133" s="134"/>
      <c r="Y133" s="133">
        <v>1473244</v>
      </c>
      <c r="Z133" s="133"/>
      <c r="AA133" s="130">
        <v>2024856</v>
      </c>
      <c r="AB133" s="130"/>
      <c r="AC133" s="171">
        <v>1871953</v>
      </c>
      <c r="AD133" s="171"/>
      <c r="AH133" s="30"/>
      <c r="AI133" s="30"/>
      <c r="AJ133" s="30"/>
      <c r="AK133" s="30"/>
      <c r="AL133" s="34"/>
    </row>
    <row r="134" spans="2:38" ht="16.5" customHeight="1">
      <c r="B134" s="135" t="s">
        <v>202</v>
      </c>
      <c r="C134" s="135"/>
      <c r="D134" s="136"/>
      <c r="E134" s="351">
        <v>725700</v>
      </c>
      <c r="F134" s="352"/>
      <c r="G134" s="179">
        <v>915100</v>
      </c>
      <c r="H134" s="179"/>
      <c r="I134" s="133">
        <v>139900</v>
      </c>
      <c r="J134" s="177"/>
      <c r="K134" s="133">
        <v>194000</v>
      </c>
      <c r="L134" s="134"/>
      <c r="M134" s="167">
        <v>236200</v>
      </c>
      <c r="N134" s="167"/>
      <c r="O134" s="33"/>
      <c r="P134" s="56"/>
      <c r="Q134" s="135" t="s">
        <v>202</v>
      </c>
      <c r="R134" s="135"/>
      <c r="S134" s="135"/>
      <c r="T134" s="136"/>
      <c r="U134" s="133">
        <v>2896501</v>
      </c>
      <c r="V134" s="133"/>
      <c r="W134" s="133">
        <v>3599053</v>
      </c>
      <c r="X134" s="134"/>
      <c r="Y134" s="133">
        <v>3517592</v>
      </c>
      <c r="Z134" s="133"/>
      <c r="AA134" s="130">
        <v>3418321</v>
      </c>
      <c r="AB134" s="130"/>
      <c r="AC134" s="171">
        <v>3283138</v>
      </c>
      <c r="AD134" s="171"/>
      <c r="AH134" s="30"/>
      <c r="AI134" s="30"/>
      <c r="AJ134" s="30"/>
      <c r="AK134" s="30"/>
      <c r="AL134" s="34"/>
    </row>
    <row r="135" spans="2:38" ht="16.5" customHeight="1">
      <c r="B135" s="137" t="s">
        <v>203</v>
      </c>
      <c r="C135" s="137"/>
      <c r="D135" s="138"/>
      <c r="E135" s="172">
        <v>0</v>
      </c>
      <c r="F135" s="172"/>
      <c r="G135" s="172">
        <v>0</v>
      </c>
      <c r="H135" s="172"/>
      <c r="I135" s="172">
        <v>0</v>
      </c>
      <c r="J135" s="172"/>
      <c r="K135" s="133">
        <v>0</v>
      </c>
      <c r="L135" s="134"/>
      <c r="M135" s="167">
        <v>0</v>
      </c>
      <c r="N135" s="167"/>
      <c r="O135" s="33"/>
      <c r="P135" s="56"/>
      <c r="Q135" s="137" t="s">
        <v>203</v>
      </c>
      <c r="R135" s="137"/>
      <c r="S135" s="137"/>
      <c r="T135" s="138"/>
      <c r="U135" s="133">
        <v>0</v>
      </c>
      <c r="V135" s="133"/>
      <c r="W135" s="133">
        <v>0</v>
      </c>
      <c r="X135" s="134"/>
      <c r="Y135" s="133">
        <v>0</v>
      </c>
      <c r="Z135" s="133"/>
      <c r="AA135" s="130">
        <v>0</v>
      </c>
      <c r="AB135" s="130"/>
      <c r="AC135" s="171">
        <v>0</v>
      </c>
      <c r="AD135" s="171"/>
      <c r="AH135" s="30"/>
      <c r="AI135" s="30"/>
      <c r="AJ135" s="30"/>
      <c r="AK135" s="30"/>
      <c r="AL135" s="34"/>
    </row>
    <row r="136" spans="2:38" ht="16.5" customHeight="1">
      <c r="B136" s="137" t="s">
        <v>111</v>
      </c>
      <c r="C136" s="137"/>
      <c r="D136" s="138"/>
      <c r="E136" s="179">
        <v>232800</v>
      </c>
      <c r="F136" s="179"/>
      <c r="G136" s="179">
        <v>64200</v>
      </c>
      <c r="H136" s="179"/>
      <c r="I136" s="133">
        <v>36000</v>
      </c>
      <c r="J136" s="177"/>
      <c r="K136" s="133">
        <v>57700</v>
      </c>
      <c r="L136" s="134"/>
      <c r="M136" s="167">
        <v>127500</v>
      </c>
      <c r="N136" s="167"/>
      <c r="O136" s="33"/>
      <c r="P136" s="56"/>
      <c r="Q136" s="137" t="s">
        <v>111</v>
      </c>
      <c r="R136" s="137"/>
      <c r="S136" s="137"/>
      <c r="T136" s="138"/>
      <c r="U136" s="133">
        <v>533231</v>
      </c>
      <c r="V136" s="133"/>
      <c r="W136" s="133">
        <v>553273</v>
      </c>
      <c r="X136" s="134"/>
      <c r="Y136" s="133">
        <v>562333</v>
      </c>
      <c r="Z136" s="133"/>
      <c r="AA136" s="130">
        <v>561361</v>
      </c>
      <c r="AB136" s="130"/>
      <c r="AC136" s="171">
        <v>618282</v>
      </c>
      <c r="AD136" s="171"/>
      <c r="AH136" s="30"/>
      <c r="AI136" s="30"/>
      <c r="AJ136" s="30"/>
      <c r="AK136" s="30"/>
      <c r="AL136" s="34"/>
    </row>
    <row r="137" spans="2:38" ht="16.5" customHeight="1">
      <c r="B137" s="137" t="s">
        <v>204</v>
      </c>
      <c r="C137" s="137"/>
      <c r="D137" s="138"/>
      <c r="E137" s="179">
        <v>0</v>
      </c>
      <c r="F137" s="179"/>
      <c r="G137" s="172">
        <v>0</v>
      </c>
      <c r="H137" s="172"/>
      <c r="I137" s="172">
        <v>0</v>
      </c>
      <c r="J137" s="172"/>
      <c r="K137" s="133">
        <v>0</v>
      </c>
      <c r="L137" s="134"/>
      <c r="M137" s="167">
        <v>0</v>
      </c>
      <c r="N137" s="167"/>
      <c r="O137" s="33"/>
      <c r="P137" s="56"/>
      <c r="Q137" s="137" t="s">
        <v>204</v>
      </c>
      <c r="R137" s="137"/>
      <c r="S137" s="137"/>
      <c r="T137" s="138"/>
      <c r="U137" s="133">
        <v>192700</v>
      </c>
      <c r="V137" s="133"/>
      <c r="W137" s="133">
        <v>166440</v>
      </c>
      <c r="X137" s="134"/>
      <c r="Y137" s="133">
        <v>140180</v>
      </c>
      <c r="Z137" s="133"/>
      <c r="AA137" s="130">
        <v>113780</v>
      </c>
      <c r="AB137" s="130"/>
      <c r="AC137" s="171">
        <v>90620</v>
      </c>
      <c r="AD137" s="171"/>
      <c r="AH137" s="30"/>
      <c r="AI137" s="30"/>
      <c r="AJ137" s="30"/>
      <c r="AK137" s="30"/>
      <c r="AL137" s="34"/>
    </row>
    <row r="138" spans="2:38" ht="16.5" customHeight="1">
      <c r="B138" s="137" t="s">
        <v>205</v>
      </c>
      <c r="C138" s="137"/>
      <c r="D138" s="138"/>
      <c r="E138" s="172">
        <v>0</v>
      </c>
      <c r="F138" s="172"/>
      <c r="G138" s="172">
        <v>0</v>
      </c>
      <c r="H138" s="172"/>
      <c r="I138" s="172">
        <v>0</v>
      </c>
      <c r="J138" s="172"/>
      <c r="K138" s="133">
        <v>0</v>
      </c>
      <c r="L138" s="134"/>
      <c r="M138" s="167">
        <v>0</v>
      </c>
      <c r="N138" s="167"/>
      <c r="O138" s="33"/>
      <c r="P138" s="56"/>
      <c r="Q138" s="137" t="s">
        <v>205</v>
      </c>
      <c r="R138" s="137"/>
      <c r="S138" s="137"/>
      <c r="T138" s="138"/>
      <c r="U138" s="133">
        <v>2565</v>
      </c>
      <c r="V138" s="133"/>
      <c r="W138" s="133">
        <v>0</v>
      </c>
      <c r="X138" s="134"/>
      <c r="Y138" s="133">
        <v>0</v>
      </c>
      <c r="Z138" s="133"/>
      <c r="AA138" s="130">
        <v>0</v>
      </c>
      <c r="AB138" s="130"/>
      <c r="AC138" s="171">
        <v>0</v>
      </c>
      <c r="AD138" s="171"/>
      <c r="AH138" s="30"/>
      <c r="AI138" s="30"/>
      <c r="AJ138" s="30"/>
      <c r="AK138" s="30"/>
      <c r="AL138" s="34"/>
    </row>
    <row r="139" spans="2:38" ht="16.5" customHeight="1">
      <c r="B139" s="137" t="s">
        <v>206</v>
      </c>
      <c r="C139" s="137"/>
      <c r="D139" s="138"/>
      <c r="E139" s="172">
        <v>0</v>
      </c>
      <c r="F139" s="172"/>
      <c r="G139" s="172">
        <v>0</v>
      </c>
      <c r="H139" s="172"/>
      <c r="I139" s="172">
        <v>22100</v>
      </c>
      <c r="J139" s="172"/>
      <c r="K139" s="133">
        <v>74400</v>
      </c>
      <c r="L139" s="134"/>
      <c r="M139" s="167">
        <v>4700</v>
      </c>
      <c r="N139" s="167"/>
      <c r="O139" s="33"/>
      <c r="P139" s="56"/>
      <c r="Q139" s="137" t="s">
        <v>206</v>
      </c>
      <c r="R139" s="137"/>
      <c r="S139" s="137"/>
      <c r="T139" s="138"/>
      <c r="U139" s="133">
        <v>19188</v>
      </c>
      <c r="V139" s="133"/>
      <c r="W139" s="133">
        <v>14388</v>
      </c>
      <c r="X139" s="134"/>
      <c r="Y139" s="133">
        <v>32630</v>
      </c>
      <c r="Z139" s="133"/>
      <c r="AA139" s="130">
        <v>104380</v>
      </c>
      <c r="AB139" s="130"/>
      <c r="AC139" s="171">
        <v>106430</v>
      </c>
      <c r="AD139" s="171"/>
      <c r="AH139" s="30"/>
      <c r="AI139" s="30"/>
      <c r="AJ139" s="30"/>
      <c r="AK139" s="30"/>
      <c r="AL139" s="34"/>
    </row>
    <row r="140" spans="2:38" ht="16.5" customHeight="1">
      <c r="B140" s="135" t="s">
        <v>207</v>
      </c>
      <c r="C140" s="135"/>
      <c r="D140" s="136"/>
      <c r="E140" s="172">
        <v>0</v>
      </c>
      <c r="F140" s="172"/>
      <c r="G140" s="172">
        <v>7800</v>
      </c>
      <c r="H140" s="172"/>
      <c r="I140" s="133">
        <v>0</v>
      </c>
      <c r="J140" s="177"/>
      <c r="K140" s="133">
        <v>0</v>
      </c>
      <c r="L140" s="134"/>
      <c r="M140" s="167">
        <v>0</v>
      </c>
      <c r="N140" s="167"/>
      <c r="O140" s="33"/>
      <c r="P140" s="56"/>
      <c r="Q140" s="135" t="s">
        <v>207</v>
      </c>
      <c r="R140" s="135"/>
      <c r="S140" s="135"/>
      <c r="T140" s="136"/>
      <c r="U140" s="133">
        <v>274200</v>
      </c>
      <c r="V140" s="133"/>
      <c r="W140" s="133">
        <v>227070</v>
      </c>
      <c r="X140" s="134"/>
      <c r="Y140" s="133">
        <v>177925</v>
      </c>
      <c r="Z140" s="133"/>
      <c r="AA140" s="130">
        <v>132820</v>
      </c>
      <c r="AB140" s="130"/>
      <c r="AC140" s="171">
        <v>103115</v>
      </c>
      <c r="AD140" s="171"/>
      <c r="AH140" s="30"/>
      <c r="AI140" s="30"/>
      <c r="AJ140" s="30"/>
      <c r="AK140" s="30"/>
      <c r="AL140" s="34"/>
    </row>
    <row r="141" spans="2:38" ht="16.5" customHeight="1">
      <c r="B141" s="137" t="s">
        <v>208</v>
      </c>
      <c r="C141" s="137"/>
      <c r="D141" s="138"/>
      <c r="E141" s="172">
        <v>0</v>
      </c>
      <c r="F141" s="172"/>
      <c r="G141" s="172">
        <v>0</v>
      </c>
      <c r="H141" s="172"/>
      <c r="I141" s="172">
        <v>0</v>
      </c>
      <c r="J141" s="172"/>
      <c r="K141" s="133">
        <v>0</v>
      </c>
      <c r="L141" s="134"/>
      <c r="M141" s="167">
        <v>0</v>
      </c>
      <c r="N141" s="167"/>
      <c r="O141" s="33"/>
      <c r="P141" s="56"/>
      <c r="Q141" s="137" t="s">
        <v>208</v>
      </c>
      <c r="R141" s="137"/>
      <c r="S141" s="137"/>
      <c r="T141" s="138"/>
      <c r="U141" s="133">
        <v>0</v>
      </c>
      <c r="V141" s="133"/>
      <c r="W141" s="133">
        <v>0</v>
      </c>
      <c r="X141" s="134"/>
      <c r="Y141" s="133">
        <v>0</v>
      </c>
      <c r="Z141" s="133"/>
      <c r="AA141" s="130">
        <v>0</v>
      </c>
      <c r="AB141" s="130"/>
      <c r="AC141" s="171">
        <v>0</v>
      </c>
      <c r="AD141" s="171"/>
      <c r="AH141" s="30"/>
      <c r="AI141" s="30"/>
      <c r="AJ141" s="30"/>
      <c r="AK141" s="30"/>
      <c r="AL141" s="34"/>
    </row>
    <row r="142" spans="2:38" ht="16.5" customHeight="1">
      <c r="B142" s="137" t="s">
        <v>112</v>
      </c>
      <c r="C142" s="137"/>
      <c r="D142" s="138"/>
      <c r="E142" s="179">
        <v>417900</v>
      </c>
      <c r="F142" s="179"/>
      <c r="G142" s="179">
        <v>498200</v>
      </c>
      <c r="H142" s="179"/>
      <c r="I142" s="133">
        <v>305700</v>
      </c>
      <c r="J142" s="177"/>
      <c r="K142" s="133">
        <v>427300</v>
      </c>
      <c r="L142" s="134"/>
      <c r="M142" s="167">
        <v>926900</v>
      </c>
      <c r="N142" s="167"/>
      <c r="O142" s="33"/>
      <c r="P142" s="56"/>
      <c r="Q142" s="137" t="s">
        <v>112</v>
      </c>
      <c r="R142" s="137"/>
      <c r="S142" s="137"/>
      <c r="T142" s="138"/>
      <c r="U142" s="133">
        <v>5376969</v>
      </c>
      <c r="V142" s="133"/>
      <c r="W142" s="133">
        <v>5490268</v>
      </c>
      <c r="X142" s="134"/>
      <c r="Y142" s="133">
        <v>5399362</v>
      </c>
      <c r="Z142" s="133"/>
      <c r="AA142" s="130">
        <v>5395822</v>
      </c>
      <c r="AB142" s="130"/>
      <c r="AC142" s="171">
        <v>5853147</v>
      </c>
      <c r="AD142" s="171"/>
      <c r="AH142" s="30"/>
      <c r="AI142" s="30"/>
      <c r="AJ142" s="30"/>
      <c r="AK142" s="30"/>
      <c r="AL142" s="34"/>
    </row>
    <row r="143" spans="2:38" ht="16.5" customHeight="1">
      <c r="B143" s="137" t="s">
        <v>209</v>
      </c>
      <c r="C143" s="137"/>
      <c r="D143" s="138"/>
      <c r="E143" s="172">
        <v>0</v>
      </c>
      <c r="F143" s="172"/>
      <c r="G143" s="172">
        <v>172500</v>
      </c>
      <c r="H143" s="172"/>
      <c r="I143" s="133">
        <v>0</v>
      </c>
      <c r="J143" s="177"/>
      <c r="K143" s="133">
        <v>0</v>
      </c>
      <c r="L143" s="134"/>
      <c r="M143" s="167">
        <v>0</v>
      </c>
      <c r="N143" s="167"/>
      <c r="O143" s="33"/>
      <c r="P143" s="56"/>
      <c r="Q143" s="137" t="s">
        <v>209</v>
      </c>
      <c r="R143" s="137"/>
      <c r="S143" s="137"/>
      <c r="T143" s="138"/>
      <c r="U143" s="133">
        <v>294200</v>
      </c>
      <c r="V143" s="133"/>
      <c r="W143" s="133">
        <v>437300</v>
      </c>
      <c r="X143" s="134"/>
      <c r="Y143" s="133">
        <v>407900</v>
      </c>
      <c r="Z143" s="133"/>
      <c r="AA143" s="130">
        <v>378500</v>
      </c>
      <c r="AB143" s="130"/>
      <c r="AC143" s="171">
        <v>349100</v>
      </c>
      <c r="AD143" s="171"/>
      <c r="AH143" s="30"/>
      <c r="AI143" s="30"/>
      <c r="AJ143" s="30"/>
      <c r="AK143" s="30"/>
      <c r="AL143" s="34"/>
    </row>
    <row r="144" spans="2:38" ht="16.5" customHeight="1">
      <c r="B144" s="137" t="s">
        <v>210</v>
      </c>
      <c r="C144" s="137"/>
      <c r="D144" s="138"/>
      <c r="E144" s="172">
        <v>0</v>
      </c>
      <c r="F144" s="172"/>
      <c r="G144" s="172">
        <v>0</v>
      </c>
      <c r="H144" s="172"/>
      <c r="I144" s="172">
        <v>0</v>
      </c>
      <c r="J144" s="172"/>
      <c r="K144" s="133">
        <v>0</v>
      </c>
      <c r="L144" s="134"/>
      <c r="M144" s="167">
        <v>0</v>
      </c>
      <c r="N144" s="167"/>
      <c r="O144" s="33"/>
      <c r="P144" s="56"/>
      <c r="Q144" s="137" t="s">
        <v>210</v>
      </c>
      <c r="R144" s="137"/>
      <c r="S144" s="137"/>
      <c r="T144" s="138"/>
      <c r="U144" s="133">
        <v>460215</v>
      </c>
      <c r="V144" s="133"/>
      <c r="W144" s="133">
        <v>349359</v>
      </c>
      <c r="X144" s="134"/>
      <c r="Y144" s="133">
        <v>248116</v>
      </c>
      <c r="Z144" s="133"/>
      <c r="AA144" s="130">
        <v>165737</v>
      </c>
      <c r="AB144" s="130"/>
      <c r="AC144" s="171">
        <v>100518</v>
      </c>
      <c r="AD144" s="171"/>
      <c r="AH144" s="30"/>
      <c r="AI144" s="30"/>
      <c r="AJ144" s="30"/>
      <c r="AK144" s="30"/>
      <c r="AL144" s="34"/>
    </row>
    <row r="145" spans="2:38" ht="16.5" customHeight="1">
      <c r="B145" s="137" t="s">
        <v>211</v>
      </c>
      <c r="C145" s="137"/>
      <c r="D145" s="138"/>
      <c r="E145" s="172">
        <v>0</v>
      </c>
      <c r="F145" s="172"/>
      <c r="G145" s="172">
        <v>0</v>
      </c>
      <c r="H145" s="172"/>
      <c r="I145" s="172">
        <v>0</v>
      </c>
      <c r="J145" s="172"/>
      <c r="K145" s="133">
        <v>0</v>
      </c>
      <c r="L145" s="134"/>
      <c r="M145" s="167">
        <v>0</v>
      </c>
      <c r="N145" s="167"/>
      <c r="O145" s="33"/>
      <c r="P145" s="56"/>
      <c r="Q145" s="137" t="s">
        <v>211</v>
      </c>
      <c r="R145" s="137"/>
      <c r="S145" s="137"/>
      <c r="T145" s="138"/>
      <c r="U145" s="133">
        <v>0</v>
      </c>
      <c r="V145" s="133"/>
      <c r="W145" s="133">
        <v>0</v>
      </c>
      <c r="X145" s="134"/>
      <c r="Y145" s="133">
        <v>0</v>
      </c>
      <c r="Z145" s="133"/>
      <c r="AA145" s="130">
        <v>0</v>
      </c>
      <c r="AB145" s="130"/>
      <c r="AC145" s="171">
        <v>0</v>
      </c>
      <c r="AD145" s="171"/>
      <c r="AH145" s="30"/>
      <c r="AI145" s="30"/>
      <c r="AJ145" s="30"/>
      <c r="AK145" s="30"/>
      <c r="AL145" s="34"/>
    </row>
    <row r="146" spans="2:38" ht="16.5" customHeight="1">
      <c r="B146" s="137" t="s">
        <v>113</v>
      </c>
      <c r="C146" s="137"/>
      <c r="D146" s="138"/>
      <c r="E146" s="179">
        <v>2068000</v>
      </c>
      <c r="F146" s="179"/>
      <c r="G146" s="179">
        <v>2168000</v>
      </c>
      <c r="H146" s="179"/>
      <c r="I146" s="133">
        <v>2381000</v>
      </c>
      <c r="J146" s="177"/>
      <c r="K146" s="133">
        <v>824000</v>
      </c>
      <c r="L146" s="134"/>
      <c r="M146" s="167">
        <v>313000</v>
      </c>
      <c r="N146" s="167"/>
      <c r="O146" s="33"/>
      <c r="P146" s="56"/>
      <c r="Q146" s="137" t="s">
        <v>113</v>
      </c>
      <c r="R146" s="137"/>
      <c r="S146" s="137"/>
      <c r="T146" s="138"/>
      <c r="U146" s="133">
        <v>30896031</v>
      </c>
      <c r="V146" s="133"/>
      <c r="W146" s="133">
        <v>30725213</v>
      </c>
      <c r="X146" s="134"/>
      <c r="Y146" s="133">
        <v>30625397</v>
      </c>
      <c r="Z146" s="133"/>
      <c r="AA146" s="130">
        <v>28889152</v>
      </c>
      <c r="AB146" s="130"/>
      <c r="AC146" s="171">
        <v>26622318</v>
      </c>
      <c r="AD146" s="171"/>
      <c r="AH146" s="30"/>
      <c r="AI146" s="30"/>
      <c r="AJ146" s="30"/>
      <c r="AK146" s="30"/>
      <c r="AL146" s="34"/>
    </row>
    <row r="147" spans="2:38" ht="16.5" customHeight="1">
      <c r="B147" s="137" t="s">
        <v>100</v>
      </c>
      <c r="C147" s="137"/>
      <c r="D147" s="138"/>
      <c r="E147" s="179">
        <v>11900</v>
      </c>
      <c r="F147" s="179"/>
      <c r="G147" s="179">
        <v>140100</v>
      </c>
      <c r="H147" s="179"/>
      <c r="I147" s="133">
        <v>124400</v>
      </c>
      <c r="J147" s="177"/>
      <c r="K147" s="133">
        <v>1300</v>
      </c>
      <c r="L147" s="134"/>
      <c r="M147" s="167">
        <v>0</v>
      </c>
      <c r="N147" s="167"/>
      <c r="O147" s="33"/>
      <c r="P147" s="56"/>
      <c r="Q147" s="137" t="s">
        <v>100</v>
      </c>
      <c r="R147" s="137"/>
      <c r="S147" s="137"/>
      <c r="T147" s="138"/>
      <c r="U147" s="133">
        <v>870095</v>
      </c>
      <c r="V147" s="133"/>
      <c r="W147" s="133">
        <v>884556</v>
      </c>
      <c r="X147" s="134"/>
      <c r="Y147" s="133">
        <v>891114</v>
      </c>
      <c r="Z147" s="133"/>
      <c r="AA147" s="130">
        <v>786860</v>
      </c>
      <c r="AB147" s="130"/>
      <c r="AC147" s="171">
        <v>671099</v>
      </c>
      <c r="AD147" s="171"/>
      <c r="AH147" s="30"/>
      <c r="AI147" s="30"/>
      <c r="AJ147" s="30"/>
      <c r="AK147" s="30"/>
      <c r="AL147" s="34"/>
    </row>
    <row r="148" spans="2:38" ht="16.5" customHeight="1">
      <c r="B148" s="137" t="s">
        <v>114</v>
      </c>
      <c r="C148" s="137"/>
      <c r="D148" s="138"/>
      <c r="E148" s="179">
        <v>0</v>
      </c>
      <c r="F148" s="179"/>
      <c r="G148" s="172">
        <v>0</v>
      </c>
      <c r="H148" s="172"/>
      <c r="I148" s="172">
        <v>4700</v>
      </c>
      <c r="J148" s="172"/>
      <c r="K148" s="133">
        <v>20300</v>
      </c>
      <c r="L148" s="134"/>
      <c r="M148" s="167">
        <v>80700</v>
      </c>
      <c r="N148" s="167"/>
      <c r="O148" s="33"/>
      <c r="P148" s="56"/>
      <c r="Q148" s="137" t="s">
        <v>114</v>
      </c>
      <c r="R148" s="137"/>
      <c r="S148" s="137"/>
      <c r="T148" s="138"/>
      <c r="U148" s="133">
        <v>233206</v>
      </c>
      <c r="V148" s="133"/>
      <c r="W148" s="133">
        <v>174492</v>
      </c>
      <c r="X148" s="134"/>
      <c r="Y148" s="133">
        <v>122972</v>
      </c>
      <c r="Z148" s="133"/>
      <c r="AA148" s="130">
        <v>91506</v>
      </c>
      <c r="AB148" s="130"/>
      <c r="AC148" s="171">
        <v>133565</v>
      </c>
      <c r="AD148" s="171"/>
      <c r="AH148" s="30"/>
      <c r="AI148" s="30"/>
      <c r="AJ148" s="30"/>
      <c r="AK148" s="30"/>
      <c r="AL148" s="34"/>
    </row>
    <row r="149" spans="2:38" ht="16.5" customHeight="1">
      <c r="B149" s="137" t="s">
        <v>115</v>
      </c>
      <c r="C149" s="137"/>
      <c r="D149" s="138"/>
      <c r="E149" s="179">
        <v>65400</v>
      </c>
      <c r="F149" s="179"/>
      <c r="G149" s="179">
        <v>258700</v>
      </c>
      <c r="H149" s="179"/>
      <c r="I149" s="133">
        <v>72300</v>
      </c>
      <c r="J149" s="177"/>
      <c r="K149" s="133">
        <v>57100</v>
      </c>
      <c r="L149" s="134"/>
      <c r="M149" s="167">
        <v>88500</v>
      </c>
      <c r="N149" s="167"/>
      <c r="O149" s="33"/>
      <c r="P149" s="56"/>
      <c r="Q149" s="137" t="s">
        <v>115</v>
      </c>
      <c r="R149" s="137"/>
      <c r="S149" s="137"/>
      <c r="T149" s="138"/>
      <c r="U149" s="133">
        <v>591518</v>
      </c>
      <c r="V149" s="133"/>
      <c r="W149" s="133">
        <v>723042</v>
      </c>
      <c r="X149" s="134"/>
      <c r="Y149" s="133">
        <v>701212</v>
      </c>
      <c r="Z149" s="133"/>
      <c r="AA149" s="130">
        <v>671232</v>
      </c>
      <c r="AB149" s="130"/>
      <c r="AC149" s="171">
        <v>674187</v>
      </c>
      <c r="AD149" s="171"/>
      <c r="AH149" s="30"/>
      <c r="AI149" s="30"/>
      <c r="AJ149" s="30"/>
      <c r="AK149" s="30"/>
      <c r="AL149" s="34"/>
    </row>
    <row r="150" spans="2:38" ht="16.5" customHeight="1">
      <c r="B150" s="135" t="s">
        <v>212</v>
      </c>
      <c r="C150" s="135"/>
      <c r="D150" s="136"/>
      <c r="E150" s="358">
        <v>33100</v>
      </c>
      <c r="F150" s="358"/>
      <c r="G150" s="179">
        <v>119500</v>
      </c>
      <c r="H150" s="179"/>
      <c r="I150" s="133">
        <v>371700</v>
      </c>
      <c r="J150" s="177"/>
      <c r="K150" s="133">
        <v>207500</v>
      </c>
      <c r="L150" s="134"/>
      <c r="M150" s="167">
        <v>112500</v>
      </c>
      <c r="N150" s="167"/>
      <c r="O150" s="33"/>
      <c r="P150" s="56"/>
      <c r="Q150" s="135" t="s">
        <v>212</v>
      </c>
      <c r="R150" s="135"/>
      <c r="S150" s="135"/>
      <c r="T150" s="136"/>
      <c r="U150" s="133">
        <v>33100</v>
      </c>
      <c r="V150" s="133"/>
      <c r="W150" s="133">
        <v>152600</v>
      </c>
      <c r="X150" s="134"/>
      <c r="Y150" s="133">
        <v>524300</v>
      </c>
      <c r="Z150" s="133"/>
      <c r="AA150" s="130">
        <v>727680</v>
      </c>
      <c r="AB150" s="130"/>
      <c r="AC150" s="171">
        <v>823460</v>
      </c>
      <c r="AD150" s="171"/>
      <c r="AH150" s="30"/>
      <c r="AI150" s="30"/>
      <c r="AJ150" s="30"/>
      <c r="AK150" s="30"/>
      <c r="AL150" s="34"/>
    </row>
    <row r="151" spans="2:38" ht="16.5" customHeight="1">
      <c r="B151" s="137" t="s">
        <v>232</v>
      </c>
      <c r="C151" s="137"/>
      <c r="D151" s="138"/>
      <c r="E151" s="183">
        <v>0</v>
      </c>
      <c r="F151" s="183"/>
      <c r="G151" s="183">
        <v>0</v>
      </c>
      <c r="H151" s="183"/>
      <c r="I151" s="183">
        <v>0</v>
      </c>
      <c r="J151" s="183"/>
      <c r="K151" s="328">
        <v>0</v>
      </c>
      <c r="L151" s="329"/>
      <c r="M151" s="178">
        <v>0</v>
      </c>
      <c r="N151" s="178"/>
      <c r="O151" s="33"/>
      <c r="P151" s="56"/>
      <c r="Q151" s="137" t="s">
        <v>232</v>
      </c>
      <c r="R151" s="137"/>
      <c r="S151" s="137"/>
      <c r="T151" s="138"/>
      <c r="U151" s="133">
        <v>354165</v>
      </c>
      <c r="V151" s="133"/>
      <c r="W151" s="133">
        <v>242485</v>
      </c>
      <c r="X151" s="134"/>
      <c r="Y151" s="133">
        <v>130357</v>
      </c>
      <c r="Z151" s="133"/>
      <c r="AA151" s="130">
        <v>17781</v>
      </c>
      <c r="AB151" s="130"/>
      <c r="AC151" s="171">
        <v>0</v>
      </c>
      <c r="AD151" s="171"/>
      <c r="AH151" s="30"/>
      <c r="AI151" s="30"/>
      <c r="AJ151" s="30"/>
      <c r="AK151" s="30"/>
      <c r="AL151" s="34"/>
    </row>
    <row r="152" spans="2:38" ht="16.5" customHeight="1">
      <c r="B152" s="137" t="s">
        <v>116</v>
      </c>
      <c r="C152" s="137"/>
      <c r="D152" s="138"/>
      <c r="E152" s="183">
        <v>0</v>
      </c>
      <c r="F152" s="183"/>
      <c r="G152" s="183">
        <v>0</v>
      </c>
      <c r="H152" s="183"/>
      <c r="I152" s="183">
        <v>0</v>
      </c>
      <c r="J152" s="183"/>
      <c r="K152" s="328">
        <v>0</v>
      </c>
      <c r="L152" s="329"/>
      <c r="M152" s="178">
        <v>0</v>
      </c>
      <c r="N152" s="178"/>
      <c r="O152" s="33"/>
      <c r="P152" s="56"/>
      <c r="Q152" s="137" t="s">
        <v>116</v>
      </c>
      <c r="R152" s="137"/>
      <c r="S152" s="137"/>
      <c r="T152" s="138"/>
      <c r="U152" s="133">
        <v>21861</v>
      </c>
      <c r="V152" s="133"/>
      <c r="W152" s="133">
        <v>16428</v>
      </c>
      <c r="X152" s="134"/>
      <c r="Y152" s="133">
        <v>10974</v>
      </c>
      <c r="Z152" s="133"/>
      <c r="AA152" s="130">
        <v>5498</v>
      </c>
      <c r="AB152" s="130"/>
      <c r="AC152" s="171">
        <v>0</v>
      </c>
      <c r="AD152" s="171"/>
      <c r="AH152" s="30"/>
      <c r="AI152" s="30"/>
      <c r="AJ152" s="30"/>
      <c r="AK152" s="30"/>
      <c r="AL152" s="34"/>
    </row>
    <row r="153" spans="2:38" ht="16.5" customHeight="1" thickBot="1">
      <c r="B153" s="165"/>
      <c r="C153" s="165"/>
      <c r="D153" s="166"/>
      <c r="E153" s="332"/>
      <c r="F153" s="332"/>
      <c r="G153" s="332"/>
      <c r="H153" s="332"/>
      <c r="I153" s="332"/>
      <c r="J153" s="332"/>
      <c r="K153" s="332"/>
      <c r="L153" s="332"/>
      <c r="M153" s="333"/>
      <c r="N153" s="333"/>
      <c r="O153" s="59"/>
      <c r="P153" s="56"/>
      <c r="Q153" s="165"/>
      <c r="R153" s="165"/>
      <c r="S153" s="165"/>
      <c r="T153" s="166"/>
      <c r="U153" s="164"/>
      <c r="V153" s="164"/>
      <c r="W153" s="164"/>
      <c r="X153" s="164"/>
      <c r="Y153" s="164"/>
      <c r="Z153" s="164"/>
      <c r="AA153" s="164"/>
      <c r="AB153" s="164"/>
      <c r="AC153" s="163"/>
      <c r="AD153" s="163"/>
    </row>
    <row r="154" spans="2:38" ht="16.5" customHeight="1" thickTop="1">
      <c r="B154" s="65" t="s">
        <v>239</v>
      </c>
      <c r="C154" s="25"/>
      <c r="D154" s="25"/>
      <c r="E154" s="25"/>
      <c r="F154" s="25"/>
      <c r="G154" s="25"/>
      <c r="H154" s="60"/>
      <c r="I154" s="60"/>
      <c r="J154" s="45"/>
      <c r="K154" s="45"/>
      <c r="L154" s="45"/>
      <c r="M154" s="45"/>
      <c r="N154" s="45"/>
      <c r="O154" s="45"/>
      <c r="Q154" s="65" t="s">
        <v>239</v>
      </c>
      <c r="S154" s="25"/>
      <c r="T154" s="25"/>
      <c r="U154" s="25"/>
      <c r="V154" s="25"/>
      <c r="W154" s="25"/>
      <c r="X154" s="60"/>
      <c r="Y154" s="60"/>
      <c r="Z154" s="45"/>
      <c r="AA154" s="45"/>
      <c r="AB154" s="45"/>
      <c r="AC154" s="45"/>
      <c r="AD154" s="45"/>
      <c r="AE154" s="45"/>
    </row>
    <row r="155" spans="2:38" ht="16.5" customHeight="1">
      <c r="B155" s="60"/>
      <c r="C155" s="60"/>
      <c r="D155" s="60"/>
      <c r="E155" s="60"/>
      <c r="F155" s="60"/>
      <c r="G155" s="60"/>
      <c r="H155" s="60"/>
      <c r="I155" s="60"/>
      <c r="J155" s="45"/>
      <c r="K155" s="45"/>
      <c r="L155" s="45"/>
      <c r="M155" s="45"/>
      <c r="N155" s="45"/>
      <c r="O155" s="45"/>
      <c r="Q155" s="56"/>
      <c r="R155" s="1"/>
      <c r="S155" s="8"/>
      <c r="T155" s="7"/>
      <c r="U155" s="8"/>
    </row>
    <row r="156" spans="2:38" s="60" customFormat="1" ht="18">
      <c r="B156" s="28" t="s">
        <v>273</v>
      </c>
      <c r="C156" s="29"/>
      <c r="D156" s="29"/>
      <c r="E156" s="29"/>
      <c r="F156" s="29"/>
      <c r="G156" s="25"/>
      <c r="H156" s="25"/>
      <c r="I156" s="25"/>
      <c r="J156" s="25"/>
      <c r="K156" s="25"/>
    </row>
    <row r="157" spans="2:38" s="60" customFormat="1" ht="18.5" thickBot="1">
      <c r="B157" s="2"/>
      <c r="C157" s="25"/>
      <c r="E157" s="25" t="s">
        <v>233</v>
      </c>
      <c r="F157" s="25"/>
      <c r="G157" s="25"/>
      <c r="H157" s="25"/>
      <c r="I157" s="25"/>
      <c r="J157" s="25"/>
      <c r="K157" s="25"/>
      <c r="L157" s="25"/>
      <c r="M157" s="25"/>
      <c r="O157" s="66"/>
      <c r="S157" s="2"/>
      <c r="T157" s="2"/>
      <c r="U157" s="2"/>
      <c r="V157" s="2"/>
      <c r="W157" s="2"/>
      <c r="X157" s="2"/>
      <c r="Y157" s="2"/>
      <c r="Z157" s="2"/>
    </row>
    <row r="158" spans="2:38" s="60" customFormat="1" ht="18.5" thickTop="1">
      <c r="B158" s="344" t="s">
        <v>213</v>
      </c>
      <c r="C158" s="344"/>
      <c r="D158" s="345"/>
      <c r="E158" s="364" t="s">
        <v>214</v>
      </c>
      <c r="F158" s="336"/>
      <c r="G158" s="336"/>
      <c r="H158" s="336"/>
      <c r="I158" s="336"/>
      <c r="J158" s="336"/>
      <c r="K158" s="336"/>
      <c r="L158" s="336"/>
      <c r="M158" s="336" t="s">
        <v>215</v>
      </c>
      <c r="N158" s="336"/>
      <c r="O158" s="336"/>
      <c r="P158" s="336"/>
      <c r="Q158" s="336"/>
      <c r="R158" s="336"/>
      <c r="S158" s="336"/>
      <c r="T158" s="336"/>
      <c r="U158" s="336"/>
      <c r="V158" s="336"/>
      <c r="W158" s="336"/>
      <c r="X158" s="336"/>
      <c r="Y158" s="336"/>
      <c r="Z158" s="336"/>
      <c r="AA158" s="336"/>
      <c r="AB158" s="337"/>
    </row>
    <row r="159" spans="2:38" s="60" customFormat="1" ht="18">
      <c r="B159" s="346"/>
      <c r="C159" s="346"/>
      <c r="D159" s="347"/>
      <c r="E159" s="365"/>
      <c r="F159" s="353"/>
      <c r="G159" s="353"/>
      <c r="H159" s="353"/>
      <c r="I159" s="353"/>
      <c r="J159" s="353"/>
      <c r="K159" s="353"/>
      <c r="L159" s="353"/>
      <c r="M159" s="353" t="s">
        <v>216</v>
      </c>
      <c r="N159" s="353"/>
      <c r="O159" s="353"/>
      <c r="P159" s="353"/>
      <c r="Q159" s="353"/>
      <c r="R159" s="353"/>
      <c r="S159" s="353"/>
      <c r="T159" s="353"/>
      <c r="U159" s="353" t="s">
        <v>217</v>
      </c>
      <c r="V159" s="353"/>
      <c r="W159" s="353"/>
      <c r="X159" s="353"/>
      <c r="Y159" s="353"/>
      <c r="Z159" s="353"/>
      <c r="AA159" s="353"/>
      <c r="AB159" s="368"/>
    </row>
    <row r="160" spans="2:38" s="60" customFormat="1" ht="18">
      <c r="B160" s="348"/>
      <c r="C160" s="348"/>
      <c r="D160" s="349"/>
      <c r="E160" s="354" t="s">
        <v>197</v>
      </c>
      <c r="F160" s="355"/>
      <c r="G160" s="334" t="s">
        <v>198</v>
      </c>
      <c r="H160" s="334"/>
      <c r="I160" s="334" t="s">
        <v>199</v>
      </c>
      <c r="J160" s="334"/>
      <c r="K160" s="335" t="s">
        <v>263</v>
      </c>
      <c r="L160" s="335"/>
      <c r="M160" s="354" t="s">
        <v>197</v>
      </c>
      <c r="N160" s="355"/>
      <c r="O160" s="334" t="s">
        <v>198</v>
      </c>
      <c r="P160" s="334"/>
      <c r="Q160" s="334" t="s">
        <v>199</v>
      </c>
      <c r="R160" s="334"/>
      <c r="S160" s="335" t="s">
        <v>263</v>
      </c>
      <c r="T160" s="335"/>
      <c r="U160" s="354" t="s">
        <v>197</v>
      </c>
      <c r="V160" s="355"/>
      <c r="W160" s="334" t="s">
        <v>198</v>
      </c>
      <c r="X160" s="334"/>
      <c r="Y160" s="334" t="s">
        <v>199</v>
      </c>
      <c r="Z160" s="334"/>
      <c r="AA160" s="335" t="s">
        <v>263</v>
      </c>
      <c r="AB160" s="369"/>
    </row>
    <row r="161" spans="2:28" s="60" customFormat="1" ht="18">
      <c r="B161" s="129"/>
      <c r="C161" s="129"/>
      <c r="D161" s="378"/>
      <c r="E161" s="370"/>
      <c r="F161" s="357"/>
      <c r="G161" s="359"/>
      <c r="H161" s="357"/>
      <c r="I161" s="359"/>
      <c r="J161" s="357"/>
      <c r="K161" s="360"/>
      <c r="L161" s="361"/>
      <c r="M161" s="356"/>
      <c r="N161" s="356"/>
      <c r="O161" s="356"/>
      <c r="P161" s="357"/>
      <c r="Q161" s="359"/>
      <c r="R161" s="357"/>
      <c r="S161" s="360"/>
      <c r="T161" s="361"/>
      <c r="U161" s="356"/>
      <c r="V161" s="357"/>
      <c r="W161" s="371"/>
      <c r="X161" s="371"/>
      <c r="Y161" s="359"/>
      <c r="Z161" s="357"/>
      <c r="AA161" s="360"/>
      <c r="AB161" s="361"/>
    </row>
    <row r="162" spans="2:28" s="76" customFormat="1" ht="18">
      <c r="B162" s="379" t="s">
        <v>218</v>
      </c>
      <c r="C162" s="379"/>
      <c r="D162" s="380"/>
      <c r="E162" s="343">
        <v>4223011</v>
      </c>
      <c r="F162" s="326"/>
      <c r="G162" s="326">
        <v>4217947.96</v>
      </c>
      <c r="H162" s="327">
        <v>4217947.96</v>
      </c>
      <c r="I162" s="326">
        <v>4215203.6900000004</v>
      </c>
      <c r="J162" s="327"/>
      <c r="K162" s="330">
        <v>4206862.74</v>
      </c>
      <c r="L162" s="331"/>
      <c r="M162" s="326">
        <v>29378</v>
      </c>
      <c r="N162" s="327"/>
      <c r="O162" s="326">
        <v>28329.7</v>
      </c>
      <c r="P162" s="327"/>
      <c r="Q162" s="326">
        <v>28325.279999999999</v>
      </c>
      <c r="R162" s="327"/>
      <c r="S162" s="330">
        <v>28165.49</v>
      </c>
      <c r="T162" s="331"/>
      <c r="U162" s="326">
        <v>717361</v>
      </c>
      <c r="V162" s="327"/>
      <c r="W162" s="388">
        <v>714503.48</v>
      </c>
      <c r="X162" s="388"/>
      <c r="Y162" s="326">
        <v>712502.8</v>
      </c>
      <c r="Z162" s="327"/>
      <c r="AA162" s="330">
        <v>704343.35</v>
      </c>
      <c r="AB162" s="331"/>
    </row>
    <row r="163" spans="2:28" s="76" customFormat="1" ht="18">
      <c r="B163" s="375" t="s">
        <v>219</v>
      </c>
      <c r="C163" s="375"/>
      <c r="D163" s="376"/>
      <c r="E163" s="343">
        <v>55801</v>
      </c>
      <c r="F163" s="327"/>
      <c r="G163" s="326">
        <v>52456.59</v>
      </c>
      <c r="H163" s="327">
        <v>52456.59</v>
      </c>
      <c r="I163" s="326">
        <v>52456.59</v>
      </c>
      <c r="J163" s="327"/>
      <c r="K163" s="330">
        <v>51301.19</v>
      </c>
      <c r="L163" s="331"/>
      <c r="M163" s="326">
        <v>1824</v>
      </c>
      <c r="N163" s="327"/>
      <c r="O163" s="326">
        <v>1824.24</v>
      </c>
      <c r="P163" s="327"/>
      <c r="Q163" s="326">
        <v>1824.24</v>
      </c>
      <c r="R163" s="327"/>
      <c r="S163" s="330">
        <v>1824.24</v>
      </c>
      <c r="T163" s="331"/>
      <c r="U163" s="326">
        <v>28965</v>
      </c>
      <c r="V163" s="327"/>
      <c r="W163" s="388">
        <v>28062.19</v>
      </c>
      <c r="X163" s="388"/>
      <c r="Y163" s="326">
        <v>28062.19</v>
      </c>
      <c r="Z163" s="327"/>
      <c r="AA163" s="330">
        <v>27809.53</v>
      </c>
      <c r="AB163" s="331"/>
    </row>
    <row r="164" spans="2:28" s="76" customFormat="1" ht="18">
      <c r="B164" s="375" t="s">
        <v>220</v>
      </c>
      <c r="C164" s="375"/>
      <c r="D164" s="376"/>
      <c r="E164" s="343">
        <v>1178617</v>
      </c>
      <c r="F164" s="327"/>
      <c r="G164" s="326">
        <v>1164174.3999999999</v>
      </c>
      <c r="H164" s="327"/>
      <c r="I164" s="326">
        <v>1161741.29</v>
      </c>
      <c r="J164" s="327"/>
      <c r="K164" s="330">
        <v>1154215.5</v>
      </c>
      <c r="L164" s="331"/>
      <c r="M164" s="326">
        <v>9656</v>
      </c>
      <c r="N164" s="327"/>
      <c r="O164" s="326">
        <v>8605.0499999999993</v>
      </c>
      <c r="P164" s="327"/>
      <c r="Q164" s="326">
        <v>8604.630000000001</v>
      </c>
      <c r="R164" s="327"/>
      <c r="S164" s="330">
        <v>8437.630000000001</v>
      </c>
      <c r="T164" s="331"/>
      <c r="U164" s="326">
        <v>304910</v>
      </c>
      <c r="V164" s="327"/>
      <c r="W164" s="388">
        <v>302583.83999999997</v>
      </c>
      <c r="X164" s="388"/>
      <c r="Y164" s="326">
        <v>301902.3</v>
      </c>
      <c r="Z164" s="327"/>
      <c r="AA164" s="330">
        <v>299792.61</v>
      </c>
      <c r="AB164" s="331"/>
    </row>
    <row r="165" spans="2:28" s="76" customFormat="1" ht="18">
      <c r="B165" s="375" t="s">
        <v>221</v>
      </c>
      <c r="C165" s="375"/>
      <c r="D165" s="376"/>
      <c r="E165" s="343">
        <v>90607</v>
      </c>
      <c r="F165" s="327"/>
      <c r="G165" s="326">
        <v>92799.17</v>
      </c>
      <c r="H165" s="327"/>
      <c r="I165" s="326">
        <v>90715.24</v>
      </c>
      <c r="J165" s="326"/>
      <c r="K165" s="330">
        <v>90715.239999999991</v>
      </c>
      <c r="L165" s="331"/>
      <c r="M165" s="326">
        <v>1018</v>
      </c>
      <c r="N165" s="327"/>
      <c r="O165" s="326">
        <v>1168.1300000000001</v>
      </c>
      <c r="P165" s="327"/>
      <c r="Q165" s="326">
        <v>1168.1300000000001</v>
      </c>
      <c r="R165" s="327"/>
      <c r="S165" s="330">
        <v>1168.1300000000001</v>
      </c>
      <c r="T165" s="331"/>
      <c r="U165" s="326">
        <v>27645</v>
      </c>
      <c r="V165" s="327"/>
      <c r="W165" s="388">
        <v>28767.53</v>
      </c>
      <c r="X165" s="388"/>
      <c r="Y165" s="326">
        <v>28070.53</v>
      </c>
      <c r="Z165" s="327"/>
      <c r="AA165" s="330">
        <v>28070.53</v>
      </c>
      <c r="AB165" s="331"/>
    </row>
    <row r="166" spans="2:28" s="76" customFormat="1" ht="18">
      <c r="B166" s="375" t="s">
        <v>222</v>
      </c>
      <c r="C166" s="375"/>
      <c r="D166" s="376"/>
      <c r="E166" s="343">
        <v>217109</v>
      </c>
      <c r="F166" s="327"/>
      <c r="G166" s="326">
        <v>220732.59</v>
      </c>
      <c r="H166" s="327"/>
      <c r="I166" s="326">
        <v>220256.58</v>
      </c>
      <c r="J166" s="326"/>
      <c r="K166" s="330">
        <v>220253.1</v>
      </c>
      <c r="L166" s="331"/>
      <c r="M166" s="326">
        <v>1006</v>
      </c>
      <c r="N166" s="327"/>
      <c r="O166" s="326">
        <v>1006.38</v>
      </c>
      <c r="P166" s="327"/>
      <c r="Q166" s="326">
        <v>1006.38</v>
      </c>
      <c r="R166" s="327"/>
      <c r="S166" s="330">
        <v>1006.38</v>
      </c>
      <c r="T166" s="331"/>
      <c r="U166" s="326">
        <v>31538</v>
      </c>
      <c r="V166" s="327"/>
      <c r="W166" s="388">
        <v>32226.29</v>
      </c>
      <c r="X166" s="388"/>
      <c r="Y166" s="326">
        <v>32165.39</v>
      </c>
      <c r="Z166" s="327"/>
      <c r="AA166" s="330">
        <v>32165.39</v>
      </c>
      <c r="AB166" s="331"/>
    </row>
    <row r="167" spans="2:28" s="76" customFormat="1" ht="18">
      <c r="B167" s="375" t="s">
        <v>223</v>
      </c>
      <c r="C167" s="375"/>
      <c r="D167" s="376"/>
      <c r="E167" s="343">
        <v>202181</v>
      </c>
      <c r="F167" s="327"/>
      <c r="G167" s="326">
        <v>202426.13</v>
      </c>
      <c r="H167" s="327"/>
      <c r="I167" s="326">
        <v>202426.13</v>
      </c>
      <c r="J167" s="326"/>
      <c r="K167" s="330">
        <v>204244.12999999998</v>
      </c>
      <c r="L167" s="331"/>
      <c r="M167" s="326">
        <v>3002</v>
      </c>
      <c r="N167" s="327"/>
      <c r="O167" s="326">
        <v>3011.64</v>
      </c>
      <c r="P167" s="327"/>
      <c r="Q167" s="326">
        <v>3011.64</v>
      </c>
      <c r="R167" s="327"/>
      <c r="S167" s="330">
        <v>3011.64</v>
      </c>
      <c r="T167" s="331"/>
      <c r="U167" s="326">
        <v>20512</v>
      </c>
      <c r="V167" s="327"/>
      <c r="W167" s="388">
        <v>20580.88</v>
      </c>
      <c r="X167" s="388"/>
      <c r="Y167" s="326">
        <v>20580.88</v>
      </c>
      <c r="Z167" s="327"/>
      <c r="AA167" s="330">
        <v>20580.88</v>
      </c>
      <c r="AB167" s="331"/>
    </row>
    <row r="168" spans="2:28" s="76" customFormat="1" ht="18">
      <c r="B168" s="375" t="s">
        <v>224</v>
      </c>
      <c r="C168" s="375"/>
      <c r="D168" s="376"/>
      <c r="E168" s="343">
        <v>231211</v>
      </c>
      <c r="F168" s="327"/>
      <c r="G168" s="326">
        <v>231210.6</v>
      </c>
      <c r="H168" s="327"/>
      <c r="I168" s="326">
        <v>227700.02</v>
      </c>
      <c r="J168" s="326"/>
      <c r="K168" s="330">
        <v>227700.02000000002</v>
      </c>
      <c r="L168" s="331"/>
      <c r="M168" s="326">
        <v>1714</v>
      </c>
      <c r="N168" s="327"/>
      <c r="O168" s="326">
        <v>1714.24</v>
      </c>
      <c r="P168" s="327"/>
      <c r="Q168" s="326">
        <v>1710.24</v>
      </c>
      <c r="R168" s="327"/>
      <c r="S168" s="330">
        <v>1714.24</v>
      </c>
      <c r="T168" s="331"/>
      <c r="U168" s="326">
        <v>8946</v>
      </c>
      <c r="V168" s="327"/>
      <c r="W168" s="388">
        <v>9030.19</v>
      </c>
      <c r="X168" s="388"/>
      <c r="Y168" s="326">
        <v>6955.4</v>
      </c>
      <c r="Z168" s="327"/>
      <c r="AA168" s="330">
        <v>6927.9599999999991</v>
      </c>
      <c r="AB168" s="331"/>
    </row>
    <row r="169" spans="2:28" s="76" customFormat="1" ht="18">
      <c r="B169" s="375" t="s">
        <v>225</v>
      </c>
      <c r="C169" s="375"/>
      <c r="D169" s="376"/>
      <c r="E169" s="343">
        <v>2221466</v>
      </c>
      <c r="F169" s="327"/>
      <c r="G169" s="326">
        <v>2228129.48</v>
      </c>
      <c r="H169" s="327"/>
      <c r="I169" s="326">
        <v>2233888.84</v>
      </c>
      <c r="J169" s="326"/>
      <c r="K169" s="330">
        <v>2232414.56</v>
      </c>
      <c r="L169" s="331"/>
      <c r="M169" s="326">
        <v>11157</v>
      </c>
      <c r="N169" s="327"/>
      <c r="O169" s="326">
        <v>11000.02</v>
      </c>
      <c r="P169" s="327"/>
      <c r="Q169" s="326">
        <v>11000.02</v>
      </c>
      <c r="R169" s="327"/>
      <c r="S169" s="330">
        <v>11003.230000000001</v>
      </c>
      <c r="T169" s="331"/>
      <c r="U169" s="326">
        <v>294844</v>
      </c>
      <c r="V169" s="327"/>
      <c r="W169" s="388">
        <v>293252.56000000006</v>
      </c>
      <c r="X169" s="388"/>
      <c r="Y169" s="326">
        <v>294737.53000000009</v>
      </c>
      <c r="Z169" s="327"/>
      <c r="AA169" s="330">
        <v>288838.3</v>
      </c>
      <c r="AB169" s="331"/>
    </row>
    <row r="170" spans="2:28" s="76" customFormat="1" ht="18">
      <c r="B170" s="375" t="s">
        <v>226</v>
      </c>
      <c r="C170" s="375"/>
      <c r="D170" s="376"/>
      <c r="E170" s="343">
        <v>26019</v>
      </c>
      <c r="F170" s="327"/>
      <c r="G170" s="326">
        <v>26019</v>
      </c>
      <c r="H170" s="327"/>
      <c r="I170" s="326">
        <v>26019</v>
      </c>
      <c r="J170" s="326"/>
      <c r="K170" s="330">
        <v>26019</v>
      </c>
      <c r="L170" s="331"/>
      <c r="M170" s="326">
        <v>0</v>
      </c>
      <c r="N170" s="327"/>
      <c r="O170" s="326">
        <v>0</v>
      </c>
      <c r="P170" s="327"/>
      <c r="Q170" s="326">
        <v>0</v>
      </c>
      <c r="R170" s="327"/>
      <c r="S170" s="330">
        <v>0</v>
      </c>
      <c r="T170" s="331"/>
      <c r="U170" s="326">
        <v>0</v>
      </c>
      <c r="V170" s="327"/>
      <c r="W170" s="389">
        <v>0</v>
      </c>
      <c r="X170" s="389"/>
      <c r="Y170" s="326">
        <v>0</v>
      </c>
      <c r="Z170" s="327"/>
      <c r="AA170" s="330">
        <v>0</v>
      </c>
      <c r="AB170" s="331"/>
    </row>
    <row r="171" spans="2:28" s="76" customFormat="1" ht="18">
      <c r="B171" s="379"/>
      <c r="C171" s="379"/>
      <c r="D171" s="380"/>
      <c r="E171" s="343"/>
      <c r="F171" s="327"/>
      <c r="G171" s="326"/>
      <c r="H171" s="327"/>
      <c r="I171" s="326"/>
      <c r="J171" s="327"/>
      <c r="K171" s="330"/>
      <c r="L171" s="331"/>
      <c r="M171" s="326"/>
      <c r="N171" s="327"/>
      <c r="O171" s="326"/>
      <c r="P171" s="327"/>
      <c r="Q171" s="326"/>
      <c r="R171" s="327"/>
      <c r="S171" s="330"/>
      <c r="T171" s="331"/>
      <c r="U171" s="326"/>
      <c r="V171" s="327"/>
      <c r="W171" s="388"/>
      <c r="X171" s="388"/>
      <c r="Y171" s="326"/>
      <c r="Z171" s="327"/>
      <c r="AA171" s="330"/>
      <c r="AB171" s="331"/>
    </row>
    <row r="172" spans="2:28" s="76" customFormat="1" ht="18">
      <c r="B172" s="379" t="s">
        <v>227</v>
      </c>
      <c r="C172" s="379"/>
      <c r="D172" s="380"/>
      <c r="E172" s="343">
        <v>79080672</v>
      </c>
      <c r="F172" s="327"/>
      <c r="G172" s="326">
        <v>79050429.939999998</v>
      </c>
      <c r="H172" s="327"/>
      <c r="I172" s="326">
        <v>79085539.969999999</v>
      </c>
      <c r="J172" s="327"/>
      <c r="K172" s="330">
        <v>79083565.920000002</v>
      </c>
      <c r="L172" s="331"/>
      <c r="M172" s="326">
        <v>6000</v>
      </c>
      <c r="N172" s="327"/>
      <c r="O172" s="326">
        <v>7341.06</v>
      </c>
      <c r="P172" s="327"/>
      <c r="Q172" s="326">
        <v>7348.81</v>
      </c>
      <c r="R172" s="327"/>
      <c r="S172" s="330">
        <v>7407.4300000000103</v>
      </c>
      <c r="T172" s="331"/>
      <c r="U172" s="326">
        <v>20350</v>
      </c>
      <c r="V172" s="327"/>
      <c r="W172" s="388">
        <v>23493.75</v>
      </c>
      <c r="X172" s="388"/>
      <c r="Y172" s="326">
        <v>24205.57</v>
      </c>
      <c r="Z172" s="327"/>
      <c r="AA172" s="330">
        <v>28239.55</v>
      </c>
      <c r="AB172" s="331"/>
    </row>
    <row r="173" spans="2:28" s="76" customFormat="1" ht="18">
      <c r="B173" s="375" t="s">
        <v>226</v>
      </c>
      <c r="C173" s="375"/>
      <c r="D173" s="376"/>
      <c r="E173" s="343">
        <v>67677445</v>
      </c>
      <c r="F173" s="327"/>
      <c r="G173" s="326">
        <v>67677445.030000001</v>
      </c>
      <c r="H173" s="327"/>
      <c r="I173" s="326">
        <v>67707772.030000001</v>
      </c>
      <c r="J173" s="327"/>
      <c r="K173" s="330">
        <v>67707772.030000001</v>
      </c>
      <c r="L173" s="331"/>
      <c r="M173" s="326">
        <v>0</v>
      </c>
      <c r="N173" s="327"/>
      <c r="O173" s="326" t="s">
        <v>231</v>
      </c>
      <c r="P173" s="327"/>
      <c r="Q173" s="326" t="s">
        <v>231</v>
      </c>
      <c r="R173" s="327"/>
      <c r="S173" s="330" t="s">
        <v>231</v>
      </c>
      <c r="T173" s="330"/>
      <c r="U173" s="326">
        <v>0</v>
      </c>
      <c r="V173" s="327"/>
      <c r="W173" s="389">
        <v>0</v>
      </c>
      <c r="X173" s="389"/>
      <c r="Y173" s="326" t="s">
        <v>231</v>
      </c>
      <c r="Z173" s="327"/>
      <c r="AA173" s="330" t="s">
        <v>231</v>
      </c>
      <c r="AB173" s="331"/>
    </row>
    <row r="174" spans="2:28" s="76" customFormat="1" ht="18">
      <c r="B174" s="375" t="s">
        <v>228</v>
      </c>
      <c r="C174" s="375"/>
      <c r="D174" s="376"/>
      <c r="E174" s="343">
        <v>11403227</v>
      </c>
      <c r="F174" s="327"/>
      <c r="G174" s="326">
        <v>11372984.91</v>
      </c>
      <c r="H174" s="327"/>
      <c r="I174" s="326">
        <v>11377767.939999999</v>
      </c>
      <c r="J174" s="327"/>
      <c r="K174" s="330">
        <v>11375793.890000001</v>
      </c>
      <c r="L174" s="331"/>
      <c r="M174" s="326">
        <v>6000</v>
      </c>
      <c r="N174" s="327"/>
      <c r="O174" s="326">
        <v>7341.06</v>
      </c>
      <c r="P174" s="327"/>
      <c r="Q174" s="326">
        <v>7348.81</v>
      </c>
      <c r="R174" s="327"/>
      <c r="S174" s="330">
        <v>7407.4300000000103</v>
      </c>
      <c r="T174" s="330"/>
      <c r="U174" s="326">
        <v>20350</v>
      </c>
      <c r="V174" s="327"/>
      <c r="W174" s="388">
        <v>23493.75</v>
      </c>
      <c r="X174" s="388"/>
      <c r="Y174" s="326">
        <v>24205.57</v>
      </c>
      <c r="Z174" s="327"/>
      <c r="AA174" s="330">
        <v>28239.55</v>
      </c>
      <c r="AB174" s="331"/>
    </row>
    <row r="175" spans="2:28" s="60" customFormat="1" ht="18.5" thickBot="1">
      <c r="B175" s="373"/>
      <c r="C175" s="373"/>
      <c r="D175" s="374"/>
      <c r="E175" s="377"/>
      <c r="F175" s="367"/>
      <c r="G175" s="366"/>
      <c r="H175" s="367"/>
      <c r="I175" s="366"/>
      <c r="J175" s="367"/>
      <c r="K175" s="362"/>
      <c r="L175" s="363"/>
      <c r="M175" s="372"/>
      <c r="N175" s="367"/>
      <c r="O175" s="372"/>
      <c r="P175" s="367"/>
      <c r="Q175" s="366"/>
      <c r="R175" s="367"/>
      <c r="S175" s="362"/>
      <c r="T175" s="363"/>
      <c r="U175" s="367"/>
      <c r="V175" s="367"/>
      <c r="W175" s="390"/>
      <c r="X175" s="390"/>
      <c r="Y175" s="366"/>
      <c r="Z175" s="367"/>
      <c r="AA175" s="362"/>
      <c r="AB175" s="363"/>
    </row>
    <row r="176" spans="2:28" s="60" customFormat="1" ht="18.5" thickTop="1">
      <c r="B176" s="38" t="s">
        <v>278</v>
      </c>
      <c r="C176" s="25"/>
      <c r="E176" s="25"/>
      <c r="F176" s="25"/>
      <c r="G176" s="25"/>
      <c r="H176" s="25"/>
      <c r="I176" s="25"/>
      <c r="J176" s="25"/>
      <c r="K176" s="25"/>
      <c r="L176" s="25"/>
      <c r="M176" s="25"/>
      <c r="Q176" s="2" t="s">
        <v>277</v>
      </c>
    </row>
    <row r="177" spans="1:33" s="60" customFormat="1" ht="18">
      <c r="B177" s="74" t="s">
        <v>240</v>
      </c>
      <c r="C177" s="25"/>
      <c r="E177" s="25"/>
      <c r="F177" s="25"/>
      <c r="G177" s="25"/>
      <c r="H177" s="25"/>
      <c r="I177" s="25"/>
      <c r="J177" s="25"/>
      <c r="K177" s="25"/>
      <c r="L177" s="25"/>
      <c r="M177" s="25"/>
    </row>
    <row r="178" spans="1:33" s="60" customFormat="1" ht="18">
      <c r="B178" s="25"/>
      <c r="C178" s="25"/>
      <c r="E178" s="25"/>
      <c r="F178" s="25"/>
      <c r="G178" s="25"/>
      <c r="H178" s="25"/>
      <c r="I178" s="25"/>
      <c r="J178" s="25"/>
      <c r="K178" s="25"/>
      <c r="L178" s="25"/>
      <c r="M178" s="25"/>
    </row>
    <row r="179" spans="1:33" s="60" customFormat="1" ht="18">
      <c r="B179" s="25"/>
      <c r="C179" s="25"/>
      <c r="E179" s="25"/>
      <c r="F179" s="25"/>
      <c r="G179" s="25"/>
      <c r="H179" s="25"/>
      <c r="I179" s="25"/>
      <c r="J179" s="25"/>
      <c r="K179" s="25"/>
      <c r="L179" s="25"/>
      <c r="M179" s="25"/>
    </row>
    <row r="180" spans="1:33" s="60" customFormat="1" ht="18">
      <c r="B180" s="25"/>
      <c r="C180" s="25"/>
      <c r="E180" s="25"/>
      <c r="F180" s="25"/>
      <c r="G180" s="25"/>
      <c r="H180" s="25"/>
      <c r="I180" s="25"/>
      <c r="J180" s="25"/>
      <c r="K180" s="25"/>
      <c r="L180" s="25"/>
      <c r="M180" s="25"/>
    </row>
    <row r="181" spans="1:33" s="60" customFormat="1" ht="18">
      <c r="B181" s="25"/>
      <c r="C181" s="25"/>
      <c r="E181" s="25"/>
      <c r="F181" s="25"/>
      <c r="G181" s="25"/>
      <c r="H181" s="25"/>
      <c r="I181" s="25"/>
      <c r="J181" s="25"/>
      <c r="K181" s="25"/>
      <c r="L181" s="25"/>
      <c r="M181" s="25"/>
    </row>
    <row r="182" spans="1:33" s="60" customFormat="1" ht="18">
      <c r="B182" s="25"/>
      <c r="C182" s="25"/>
      <c r="E182" s="25"/>
      <c r="F182" s="25"/>
      <c r="G182" s="25"/>
      <c r="H182" s="25"/>
      <c r="I182" s="25"/>
      <c r="J182" s="25"/>
      <c r="K182" s="25"/>
      <c r="L182" s="25"/>
      <c r="M182" s="25"/>
    </row>
    <row r="183" spans="1:33" s="60" customFormat="1" ht="18">
      <c r="B183" s="25"/>
      <c r="C183" s="25"/>
      <c r="E183" s="25"/>
      <c r="F183" s="25"/>
      <c r="G183" s="25"/>
      <c r="H183" s="25"/>
      <c r="I183" s="25"/>
      <c r="J183" s="25"/>
      <c r="K183" s="25"/>
      <c r="L183" s="25"/>
      <c r="M183" s="25"/>
    </row>
    <row r="184" spans="1:33" s="60" customFormat="1" ht="18">
      <c r="B184" s="25"/>
      <c r="C184" s="25"/>
      <c r="E184" s="25"/>
      <c r="F184" s="25"/>
      <c r="G184" s="25"/>
      <c r="H184" s="25"/>
      <c r="I184" s="25"/>
      <c r="J184" s="25"/>
      <c r="K184" s="25"/>
      <c r="L184" s="25"/>
      <c r="M184" s="25"/>
    </row>
    <row r="185" spans="1:33" ht="16.5" customHeight="1">
      <c r="A185" s="1" t="str">
        <f>VALUE(SUBSTITUTE(AG125,"Ｌ 行政・財政",""))+1&amp;"　Ｌ 行政・財政"</f>
        <v>106　Ｌ 行政・財政</v>
      </c>
      <c r="B185" s="1"/>
      <c r="C185" s="1"/>
      <c r="AG185" s="3" t="str">
        <f>"Ｌ 行政・財政　"&amp;VALUE(SUBSTITUTE(A185,$B$2,""))+1</f>
        <v>Ｌ 行政・財政　107</v>
      </c>
    </row>
    <row r="186" spans="1:33" ht="16.5" customHeight="1">
      <c r="B186" s="5" t="s">
        <v>274</v>
      </c>
      <c r="C186" s="5"/>
      <c r="D186" s="5"/>
      <c r="F186" s="6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5" t="s">
        <v>275</v>
      </c>
      <c r="R186" s="5"/>
      <c r="S186" s="5"/>
    </row>
    <row r="187" spans="1:33" ht="14" customHeight="1" thickBot="1">
      <c r="B187" s="5"/>
      <c r="C187" s="5"/>
      <c r="D187" s="1"/>
      <c r="F187" s="6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5"/>
      <c r="R187" s="5"/>
      <c r="S187" s="1"/>
      <c r="AC187" s="3" t="s">
        <v>141</v>
      </c>
    </row>
    <row r="188" spans="1:33" ht="16.5" customHeight="1" thickTop="1">
      <c r="B188" s="147" t="s">
        <v>235</v>
      </c>
      <c r="C188" s="154" t="s">
        <v>185</v>
      </c>
      <c r="D188" s="103" t="s">
        <v>186</v>
      </c>
      <c r="E188" s="100"/>
      <c r="F188" s="312" t="s">
        <v>118</v>
      </c>
      <c r="G188" s="312" t="s">
        <v>119</v>
      </c>
      <c r="H188" s="111" t="s">
        <v>120</v>
      </c>
      <c r="I188" s="111"/>
      <c r="J188" s="111"/>
      <c r="K188" s="111"/>
      <c r="L188" s="111"/>
      <c r="M188" s="111"/>
      <c r="N188" s="322" t="s">
        <v>58</v>
      </c>
      <c r="O188" s="45"/>
      <c r="P188" s="51"/>
      <c r="Q188" s="106" t="s">
        <v>117</v>
      </c>
      <c r="R188" s="341"/>
      <c r="S188" s="157" t="s">
        <v>130</v>
      </c>
      <c r="T188" s="157" t="s">
        <v>135</v>
      </c>
      <c r="U188" s="341" t="s">
        <v>131</v>
      </c>
      <c r="V188" s="341" t="s">
        <v>136</v>
      </c>
      <c r="W188" s="341" t="s">
        <v>137</v>
      </c>
      <c r="X188" s="341" t="s">
        <v>138</v>
      </c>
      <c r="Y188" s="341" t="s">
        <v>132</v>
      </c>
      <c r="Z188" s="154" t="s">
        <v>133</v>
      </c>
      <c r="AA188" s="341" t="s">
        <v>134</v>
      </c>
      <c r="AB188" s="341" t="s">
        <v>139</v>
      </c>
      <c r="AC188" s="118" t="s">
        <v>140</v>
      </c>
    </row>
    <row r="189" spans="1:33" ht="16.5" customHeight="1">
      <c r="B189" s="148"/>
      <c r="C189" s="155"/>
      <c r="D189" s="314"/>
      <c r="E189" s="315"/>
      <c r="F189" s="313"/>
      <c r="G189" s="313"/>
      <c r="H189" s="320" t="s">
        <v>121</v>
      </c>
      <c r="I189" s="320"/>
      <c r="J189" s="321" t="s">
        <v>123</v>
      </c>
      <c r="K189" s="321" t="s">
        <v>124</v>
      </c>
      <c r="L189" s="320" t="s">
        <v>125</v>
      </c>
      <c r="M189" s="320"/>
      <c r="N189" s="323"/>
      <c r="O189" s="45"/>
      <c r="P189" s="51"/>
      <c r="Q189" s="107"/>
      <c r="R189" s="342"/>
      <c r="S189" s="158"/>
      <c r="T189" s="158"/>
      <c r="U189" s="342"/>
      <c r="V189" s="342"/>
      <c r="W189" s="342"/>
      <c r="X189" s="342"/>
      <c r="Y189" s="342"/>
      <c r="Z189" s="156"/>
      <c r="AA189" s="342"/>
      <c r="AB189" s="342"/>
      <c r="AC189" s="119"/>
    </row>
    <row r="190" spans="1:33" ht="16.5" customHeight="1">
      <c r="B190" s="149"/>
      <c r="C190" s="156"/>
      <c r="D190" s="105"/>
      <c r="E190" s="101"/>
      <c r="F190" s="313"/>
      <c r="G190" s="313"/>
      <c r="H190" s="46" t="s">
        <v>127</v>
      </c>
      <c r="I190" s="46" t="s">
        <v>122</v>
      </c>
      <c r="J190" s="321"/>
      <c r="K190" s="321"/>
      <c r="L190" s="43" t="s">
        <v>128</v>
      </c>
      <c r="M190" s="43" t="s">
        <v>126</v>
      </c>
      <c r="N190" s="323"/>
      <c r="O190" s="45"/>
      <c r="P190" s="51"/>
      <c r="Q190" s="339"/>
      <c r="R190" s="340"/>
      <c r="S190" s="45"/>
      <c r="T190" s="45"/>
    </row>
    <row r="191" spans="1:33" ht="16.5" customHeight="1">
      <c r="B191" s="61"/>
      <c r="C191" s="62"/>
      <c r="D191" s="150"/>
      <c r="E191" s="151"/>
      <c r="F191" s="55"/>
      <c r="G191" s="55"/>
      <c r="H191" s="24"/>
      <c r="I191" s="24"/>
      <c r="J191" s="24"/>
      <c r="K191" s="24"/>
      <c r="L191" s="24"/>
      <c r="M191" s="24"/>
      <c r="N191" s="24"/>
      <c r="O191" s="45"/>
      <c r="P191" s="45"/>
      <c r="Q191" s="210" t="s">
        <v>104</v>
      </c>
      <c r="R191" s="211"/>
      <c r="S191" s="68">
        <v>1342</v>
      </c>
      <c r="T191" s="68">
        <v>776</v>
      </c>
      <c r="U191" s="68">
        <v>58</v>
      </c>
      <c r="V191" s="68">
        <v>0</v>
      </c>
      <c r="W191" s="68">
        <v>10</v>
      </c>
      <c r="X191" s="68">
        <v>37</v>
      </c>
      <c r="Y191" s="68">
        <v>92</v>
      </c>
      <c r="Z191" s="68">
        <v>205</v>
      </c>
      <c r="AA191" s="68">
        <v>115</v>
      </c>
      <c r="AB191" s="68">
        <v>24</v>
      </c>
      <c r="AC191" s="68">
        <v>25</v>
      </c>
      <c r="AE191" s="45"/>
      <c r="AF191" s="45"/>
      <c r="AG191" s="45"/>
    </row>
    <row r="192" spans="1:33" ht="16.5" customHeight="1">
      <c r="B192" s="77" t="s">
        <v>264</v>
      </c>
      <c r="C192" s="78" t="s">
        <v>58</v>
      </c>
      <c r="D192" s="152"/>
      <c r="E192" s="153"/>
      <c r="F192" s="79">
        <v>91</v>
      </c>
      <c r="G192" s="79">
        <v>146</v>
      </c>
      <c r="H192" s="79">
        <v>127</v>
      </c>
      <c r="I192" s="79">
        <v>7</v>
      </c>
      <c r="J192" s="79">
        <v>1</v>
      </c>
      <c r="K192" s="79">
        <v>2</v>
      </c>
      <c r="L192" s="79">
        <v>41</v>
      </c>
      <c r="M192" s="79">
        <v>27</v>
      </c>
      <c r="N192" s="79">
        <v>205</v>
      </c>
      <c r="O192" s="80"/>
      <c r="P192" s="45"/>
      <c r="Q192" s="210" t="s">
        <v>107</v>
      </c>
      <c r="R192" s="211"/>
      <c r="S192" s="68">
        <v>1346</v>
      </c>
      <c r="T192" s="68">
        <v>779</v>
      </c>
      <c r="U192" s="68">
        <v>56</v>
      </c>
      <c r="V192" s="68">
        <v>0</v>
      </c>
      <c r="W192" s="68">
        <v>9</v>
      </c>
      <c r="X192" s="68">
        <v>38</v>
      </c>
      <c r="Y192" s="68">
        <v>102</v>
      </c>
      <c r="Z192" s="68">
        <v>205</v>
      </c>
      <c r="AA192" s="68">
        <v>114</v>
      </c>
      <c r="AB192" s="68">
        <v>20</v>
      </c>
      <c r="AC192" s="68">
        <v>23</v>
      </c>
      <c r="AE192" s="45"/>
      <c r="AF192" s="45"/>
      <c r="AG192" s="45"/>
    </row>
    <row r="193" spans="2:35" ht="16.5" customHeight="1">
      <c r="B193" s="77"/>
      <c r="C193" s="90" t="s">
        <v>187</v>
      </c>
      <c r="D193" s="152" t="s">
        <v>251</v>
      </c>
      <c r="E193" s="153"/>
      <c r="F193" s="82">
        <v>2</v>
      </c>
      <c r="G193" s="82">
        <v>1</v>
      </c>
      <c r="H193" s="82">
        <v>2</v>
      </c>
      <c r="I193" s="82">
        <v>1</v>
      </c>
      <c r="J193" s="82">
        <v>0</v>
      </c>
      <c r="K193" s="82">
        <v>1</v>
      </c>
      <c r="L193" s="82">
        <v>2</v>
      </c>
      <c r="M193" s="82">
        <v>5</v>
      </c>
      <c r="N193" s="82">
        <v>11</v>
      </c>
      <c r="O193" s="79"/>
      <c r="P193" s="50"/>
      <c r="Q193" s="338" t="s">
        <v>108</v>
      </c>
      <c r="R193" s="211"/>
      <c r="S193" s="68">
        <v>1362</v>
      </c>
      <c r="T193" s="68">
        <v>789</v>
      </c>
      <c r="U193" s="68">
        <v>58</v>
      </c>
      <c r="V193" s="68">
        <v>0</v>
      </c>
      <c r="W193" s="68">
        <v>11</v>
      </c>
      <c r="X193" s="68">
        <v>40</v>
      </c>
      <c r="Y193" s="68">
        <v>102</v>
      </c>
      <c r="Z193" s="68">
        <v>206</v>
      </c>
      <c r="AA193" s="68">
        <v>115</v>
      </c>
      <c r="AB193" s="68">
        <v>19</v>
      </c>
      <c r="AC193" s="68">
        <v>22</v>
      </c>
      <c r="AE193" s="45"/>
      <c r="AF193" s="45"/>
      <c r="AG193" s="45"/>
    </row>
    <row r="194" spans="2:35" ht="16.5" customHeight="1">
      <c r="B194" s="75"/>
      <c r="C194" s="90" t="s">
        <v>188</v>
      </c>
      <c r="D194" s="152" t="s">
        <v>252</v>
      </c>
      <c r="E194" s="153"/>
      <c r="F194" s="82">
        <v>24</v>
      </c>
      <c r="G194" s="82">
        <v>19</v>
      </c>
      <c r="H194" s="82">
        <v>48</v>
      </c>
      <c r="I194" s="82">
        <v>3</v>
      </c>
      <c r="J194" s="82">
        <v>0</v>
      </c>
      <c r="K194" s="82">
        <v>0</v>
      </c>
      <c r="L194" s="82">
        <v>3</v>
      </c>
      <c r="M194" s="82">
        <v>3</v>
      </c>
      <c r="N194" s="82">
        <v>57</v>
      </c>
      <c r="O194" s="79"/>
      <c r="P194" s="45"/>
      <c r="Q194" s="211" t="s">
        <v>183</v>
      </c>
      <c r="R194" s="211"/>
      <c r="S194" s="68">
        <v>1379</v>
      </c>
      <c r="T194" s="68">
        <v>805</v>
      </c>
      <c r="U194" s="68">
        <v>56</v>
      </c>
      <c r="V194" s="68">
        <v>1</v>
      </c>
      <c r="W194" s="68">
        <v>11</v>
      </c>
      <c r="X194" s="68">
        <v>41</v>
      </c>
      <c r="Y194" s="68">
        <v>102</v>
      </c>
      <c r="Z194" s="68">
        <v>205</v>
      </c>
      <c r="AA194" s="68">
        <v>118</v>
      </c>
      <c r="AB194" s="68">
        <v>17</v>
      </c>
      <c r="AC194" s="68">
        <v>23</v>
      </c>
      <c r="AE194" s="45"/>
      <c r="AF194" s="45"/>
      <c r="AG194" s="45"/>
    </row>
    <row r="195" spans="2:35" ht="16.5" customHeight="1">
      <c r="B195" s="77"/>
      <c r="C195" s="90" t="s">
        <v>189</v>
      </c>
      <c r="D195" s="152" t="s">
        <v>251</v>
      </c>
      <c r="E195" s="153"/>
      <c r="F195" s="82">
        <v>4</v>
      </c>
      <c r="G195" s="82">
        <v>1</v>
      </c>
      <c r="H195" s="82">
        <v>6</v>
      </c>
      <c r="I195" s="82">
        <v>0</v>
      </c>
      <c r="J195" s="82">
        <v>0</v>
      </c>
      <c r="K195" s="82">
        <v>0</v>
      </c>
      <c r="L195" s="82">
        <v>2</v>
      </c>
      <c r="M195" s="82">
        <v>6</v>
      </c>
      <c r="N195" s="82">
        <v>14</v>
      </c>
      <c r="O195" s="79"/>
      <c r="P195" s="45"/>
      <c r="Q195" s="296" t="s">
        <v>260</v>
      </c>
      <c r="R195" s="296"/>
      <c r="S195" s="55">
        <v>1367</v>
      </c>
      <c r="T195" s="55">
        <v>801</v>
      </c>
      <c r="U195" s="55">
        <v>59</v>
      </c>
      <c r="V195" s="55">
        <v>1</v>
      </c>
      <c r="W195" s="55">
        <v>11</v>
      </c>
      <c r="X195" s="55">
        <v>40</v>
      </c>
      <c r="Y195" s="55">
        <v>98</v>
      </c>
      <c r="Z195" s="55">
        <v>202</v>
      </c>
      <c r="AA195" s="55">
        <v>118</v>
      </c>
      <c r="AB195" s="55">
        <v>15</v>
      </c>
      <c r="AC195" s="55">
        <v>22</v>
      </c>
      <c r="AE195" s="45"/>
      <c r="AF195" s="45"/>
      <c r="AG195" s="45"/>
    </row>
    <row r="196" spans="2:35" ht="16.5" customHeight="1" thickBot="1">
      <c r="B196" s="83"/>
      <c r="C196" s="90" t="s">
        <v>190</v>
      </c>
      <c r="D196" s="152" t="s">
        <v>252</v>
      </c>
      <c r="E196" s="153"/>
      <c r="F196" s="82">
        <v>21</v>
      </c>
      <c r="G196" s="82">
        <v>24</v>
      </c>
      <c r="H196" s="82">
        <v>14</v>
      </c>
      <c r="I196" s="82">
        <v>1</v>
      </c>
      <c r="J196" s="82">
        <v>0</v>
      </c>
      <c r="K196" s="82">
        <v>0</v>
      </c>
      <c r="L196" s="82">
        <v>15</v>
      </c>
      <c r="M196" s="82">
        <v>3</v>
      </c>
      <c r="N196" s="82">
        <v>33</v>
      </c>
      <c r="O196" s="79"/>
      <c r="P196" s="45"/>
      <c r="Q196" s="294"/>
      <c r="R196" s="295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E196" s="45"/>
      <c r="AF196" s="45"/>
      <c r="AG196" s="45"/>
    </row>
    <row r="197" spans="2:35" ht="16.5" customHeight="1" thickTop="1">
      <c r="B197" s="84"/>
      <c r="C197" s="90" t="s">
        <v>191</v>
      </c>
      <c r="D197" s="152" t="s">
        <v>252</v>
      </c>
      <c r="E197" s="153"/>
      <c r="F197" s="82">
        <v>18</v>
      </c>
      <c r="G197" s="82">
        <v>39</v>
      </c>
      <c r="H197" s="82">
        <v>32</v>
      </c>
      <c r="I197" s="82">
        <v>2</v>
      </c>
      <c r="J197" s="82">
        <v>0</v>
      </c>
      <c r="K197" s="82">
        <v>0</v>
      </c>
      <c r="L197" s="82">
        <v>15</v>
      </c>
      <c r="M197" s="82">
        <v>4</v>
      </c>
      <c r="N197" s="82">
        <v>53</v>
      </c>
      <c r="O197" s="79"/>
      <c r="P197" s="45"/>
      <c r="Q197" s="38" t="s">
        <v>144</v>
      </c>
      <c r="R197" s="31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E197" s="45"/>
      <c r="AF197" s="45"/>
      <c r="AG197" s="45"/>
      <c r="AH197" s="45"/>
      <c r="AI197" s="45"/>
    </row>
    <row r="198" spans="2:35" ht="16.5" customHeight="1">
      <c r="B198" s="84"/>
      <c r="C198" s="90" t="s">
        <v>192</v>
      </c>
      <c r="D198" s="152" t="s">
        <v>251</v>
      </c>
      <c r="E198" s="153"/>
      <c r="F198" s="82">
        <v>2</v>
      </c>
      <c r="G198" s="82">
        <v>5</v>
      </c>
      <c r="H198" s="82">
        <v>1</v>
      </c>
      <c r="I198" s="82">
        <v>0</v>
      </c>
      <c r="J198" s="82">
        <v>0</v>
      </c>
      <c r="K198" s="82">
        <v>0</v>
      </c>
      <c r="L198" s="82">
        <v>1</v>
      </c>
      <c r="M198" s="82">
        <v>4</v>
      </c>
      <c r="N198" s="82">
        <v>6</v>
      </c>
      <c r="O198" s="79"/>
      <c r="P198" s="45"/>
      <c r="Q198" s="38" t="s">
        <v>145</v>
      </c>
      <c r="R198" s="31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E198" s="45"/>
      <c r="AF198" s="45"/>
      <c r="AG198" s="45"/>
      <c r="AH198" s="45"/>
      <c r="AI198" s="45"/>
    </row>
    <row r="199" spans="2:35" ht="16.5" customHeight="1">
      <c r="B199" s="84"/>
      <c r="C199" s="90" t="s">
        <v>193</v>
      </c>
      <c r="D199" s="152" t="s">
        <v>251</v>
      </c>
      <c r="E199" s="153"/>
      <c r="F199" s="82">
        <v>2</v>
      </c>
      <c r="G199" s="82">
        <v>1</v>
      </c>
      <c r="H199" s="82">
        <v>3</v>
      </c>
      <c r="I199" s="82">
        <v>0</v>
      </c>
      <c r="J199" s="82">
        <v>1</v>
      </c>
      <c r="K199" s="82">
        <v>0</v>
      </c>
      <c r="L199" s="82">
        <v>1</v>
      </c>
      <c r="M199" s="82">
        <v>2</v>
      </c>
      <c r="N199" s="82">
        <v>7</v>
      </c>
      <c r="O199" s="79"/>
      <c r="P199" s="45"/>
      <c r="Q199" s="38"/>
      <c r="R199" s="31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E199" s="73"/>
      <c r="AF199" s="73"/>
      <c r="AG199" s="73"/>
      <c r="AH199" s="45"/>
      <c r="AI199" s="45"/>
    </row>
    <row r="200" spans="2:35" ht="16.5" customHeight="1">
      <c r="B200" s="84"/>
      <c r="C200" s="90" t="s">
        <v>194</v>
      </c>
      <c r="D200" s="152" t="s">
        <v>252</v>
      </c>
      <c r="E200" s="153"/>
      <c r="F200" s="82">
        <v>18</v>
      </c>
      <c r="G200" s="82">
        <v>56</v>
      </c>
      <c r="H200" s="82">
        <v>21</v>
      </c>
      <c r="I200" s="82">
        <v>0</v>
      </c>
      <c r="J200" s="82">
        <v>0</v>
      </c>
      <c r="K200" s="82">
        <v>1</v>
      </c>
      <c r="L200" s="82">
        <v>2</v>
      </c>
      <c r="M200" s="82">
        <v>0</v>
      </c>
      <c r="N200" s="82">
        <v>24</v>
      </c>
      <c r="O200" s="79"/>
      <c r="P200" s="45"/>
      <c r="Q200" s="38"/>
      <c r="R200" s="31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E200" s="73"/>
      <c r="AF200" s="73"/>
      <c r="AG200" s="73"/>
      <c r="AH200" s="45"/>
      <c r="AI200" s="45"/>
    </row>
    <row r="201" spans="2:35" ht="14" customHeight="1" thickBot="1">
      <c r="B201" s="64"/>
      <c r="C201" s="63"/>
      <c r="D201" s="324"/>
      <c r="E201" s="325"/>
      <c r="F201" s="22"/>
      <c r="G201" s="23"/>
      <c r="H201" s="23"/>
      <c r="I201" s="23"/>
      <c r="J201" s="23"/>
      <c r="K201" s="23"/>
      <c r="L201" s="23"/>
      <c r="M201" s="23"/>
      <c r="N201" s="23"/>
      <c r="O201" s="45"/>
      <c r="P201" s="45"/>
      <c r="Q201" s="38"/>
      <c r="R201" s="31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E201" s="73"/>
      <c r="AF201" s="73"/>
      <c r="AG201" s="73"/>
      <c r="AH201" s="45"/>
      <c r="AI201" s="45"/>
    </row>
    <row r="202" spans="2:35" ht="16.5" customHeight="1" thickTop="1">
      <c r="B202" s="35" t="s">
        <v>129</v>
      </c>
      <c r="C202" s="1"/>
      <c r="E202" s="1"/>
      <c r="Q202" s="38"/>
      <c r="R202" s="31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E202" s="73"/>
      <c r="AF202" s="73"/>
      <c r="AG202" s="73"/>
      <c r="AH202" s="45"/>
      <c r="AI202" s="45"/>
    </row>
    <row r="203" spans="2:35" ht="14" customHeight="1">
      <c r="B203" s="70"/>
      <c r="C203" s="72"/>
      <c r="E203" s="72"/>
      <c r="AH203" s="50"/>
      <c r="AI203" s="50"/>
    </row>
    <row r="204" spans="2:35" ht="16.5" customHeight="1">
      <c r="B204" s="5" t="s">
        <v>276</v>
      </c>
      <c r="C204" s="73"/>
      <c r="D204" s="73"/>
      <c r="E204" s="73"/>
      <c r="F204" s="73"/>
      <c r="G204" s="50"/>
      <c r="H204" s="73"/>
      <c r="I204" s="73"/>
      <c r="J204" s="73"/>
      <c r="K204" s="3"/>
      <c r="L204" s="3"/>
      <c r="M204" s="3"/>
      <c r="N204" s="3"/>
      <c r="O204" s="3"/>
      <c r="P204" s="3"/>
      <c r="Q204" s="5" t="s">
        <v>241</v>
      </c>
      <c r="R204" s="12"/>
      <c r="S204" s="3"/>
      <c r="T204" s="3"/>
      <c r="U204" s="3"/>
      <c r="V204" s="3"/>
      <c r="W204" s="3"/>
      <c r="X204" s="3"/>
      <c r="Y204" s="3"/>
      <c r="Z204" s="3"/>
      <c r="AA204" s="3"/>
      <c r="AB204" s="3"/>
      <c r="AE204" s="45"/>
      <c r="AF204" s="45"/>
      <c r="AG204" s="45"/>
      <c r="AH204" s="45"/>
      <c r="AI204" s="45"/>
    </row>
    <row r="205" spans="2:35" ht="16.5" customHeight="1" thickBot="1">
      <c r="B205" s="73"/>
      <c r="C205" s="73" t="s">
        <v>3</v>
      </c>
      <c r="D205" s="73"/>
      <c r="E205" s="73"/>
      <c r="F205" s="73"/>
      <c r="G205" s="73"/>
      <c r="H205" s="73"/>
      <c r="I205" s="73"/>
      <c r="R205" s="12"/>
      <c r="AE205" s="45"/>
      <c r="AF205" s="45"/>
      <c r="AG205" s="45"/>
      <c r="AH205" s="45"/>
      <c r="AI205" s="45"/>
    </row>
    <row r="206" spans="2:35" ht="16.5" customHeight="1" thickTop="1">
      <c r="B206" s="106" t="s">
        <v>146</v>
      </c>
      <c r="C206" s="108" t="s">
        <v>147</v>
      </c>
      <c r="D206" s="108" t="s">
        <v>150</v>
      </c>
      <c r="E206" s="111" t="s">
        <v>148</v>
      </c>
      <c r="F206" s="111"/>
      <c r="G206" s="111"/>
      <c r="H206" s="111"/>
      <c r="I206" s="112" t="s">
        <v>151</v>
      </c>
      <c r="N206" s="5"/>
      <c r="Q206" s="103" t="s">
        <v>105</v>
      </c>
      <c r="R206" s="100"/>
      <c r="S206" s="317" t="s">
        <v>106</v>
      </c>
      <c r="T206" s="317"/>
      <c r="U206" s="297" t="s">
        <v>154</v>
      </c>
      <c r="V206" s="297"/>
      <c r="W206" s="306" t="s">
        <v>155</v>
      </c>
      <c r="X206" s="307"/>
      <c r="Y206" s="307"/>
      <c r="Z206" s="307"/>
      <c r="AA206" s="307"/>
      <c r="AB206" s="308"/>
      <c r="AC206" s="297" t="s">
        <v>159</v>
      </c>
      <c r="AD206" s="306"/>
      <c r="AE206" s="45"/>
      <c r="AF206" s="45"/>
      <c r="AG206" s="45"/>
      <c r="AH206" s="45"/>
      <c r="AI206" s="45"/>
    </row>
    <row r="207" spans="2:35" ht="16.5" customHeight="1">
      <c r="B207" s="107"/>
      <c r="C207" s="109"/>
      <c r="D207" s="110"/>
      <c r="E207" s="114" t="s">
        <v>5</v>
      </c>
      <c r="F207" s="114"/>
      <c r="G207" s="114" t="s">
        <v>149</v>
      </c>
      <c r="H207" s="114"/>
      <c r="I207" s="113"/>
      <c r="L207" s="13"/>
      <c r="N207" s="5"/>
      <c r="Q207" s="314"/>
      <c r="R207" s="315"/>
      <c r="S207" s="318"/>
      <c r="T207" s="318"/>
      <c r="U207" s="316"/>
      <c r="V207" s="316"/>
      <c r="W207" s="316" t="s">
        <v>156</v>
      </c>
      <c r="X207" s="316"/>
      <c r="Y207" s="316" t="s">
        <v>157</v>
      </c>
      <c r="Z207" s="316"/>
      <c r="AA207" s="316" t="s">
        <v>158</v>
      </c>
      <c r="AB207" s="316"/>
      <c r="AC207" s="316"/>
      <c r="AD207" s="319"/>
      <c r="AE207" s="45"/>
      <c r="AF207" s="45"/>
      <c r="AG207" s="45"/>
      <c r="AH207" s="45"/>
      <c r="AI207" s="45"/>
    </row>
    <row r="208" spans="2:35" ht="16.5" customHeight="1">
      <c r="B208" s="39"/>
      <c r="C208" s="73"/>
      <c r="D208" s="73"/>
      <c r="E208" s="115"/>
      <c r="F208" s="115"/>
      <c r="G208" s="116"/>
      <c r="H208" s="116"/>
      <c r="I208" s="73"/>
      <c r="Q208" s="314"/>
      <c r="R208" s="315"/>
      <c r="S208" s="309" t="s">
        <v>153</v>
      </c>
      <c r="T208" s="313" t="s">
        <v>160</v>
      </c>
      <c r="U208" s="309" t="s">
        <v>153</v>
      </c>
      <c r="V208" s="313" t="s">
        <v>160</v>
      </c>
      <c r="W208" s="309" t="s">
        <v>153</v>
      </c>
      <c r="X208" s="313" t="s">
        <v>160</v>
      </c>
      <c r="Y208" s="309" t="s">
        <v>153</v>
      </c>
      <c r="Z208" s="313" t="s">
        <v>160</v>
      </c>
      <c r="AA208" s="309" t="s">
        <v>153</v>
      </c>
      <c r="AB208" s="313" t="s">
        <v>160</v>
      </c>
      <c r="AC208" s="309" t="s">
        <v>153</v>
      </c>
      <c r="AD208" s="267" t="s">
        <v>160</v>
      </c>
      <c r="AE208" s="50"/>
      <c r="AF208" s="50"/>
      <c r="AG208" s="50"/>
      <c r="AH208" s="45"/>
      <c r="AI208" s="45"/>
    </row>
    <row r="209" spans="1:35" ht="16.5" customHeight="1">
      <c r="B209" s="71" t="s">
        <v>104</v>
      </c>
      <c r="C209" s="73">
        <v>198</v>
      </c>
      <c r="D209" s="73">
        <v>71510</v>
      </c>
      <c r="E209" s="117">
        <v>64186298</v>
      </c>
      <c r="F209" s="117"/>
      <c r="G209" s="117">
        <v>324173</v>
      </c>
      <c r="H209" s="117"/>
      <c r="I209" s="73">
        <v>5</v>
      </c>
      <c r="Q209" s="105"/>
      <c r="R209" s="101"/>
      <c r="S209" s="309"/>
      <c r="T209" s="299"/>
      <c r="U209" s="309"/>
      <c r="V209" s="299"/>
      <c r="W209" s="309"/>
      <c r="X209" s="299"/>
      <c r="Y209" s="309"/>
      <c r="Z209" s="299"/>
      <c r="AA209" s="309"/>
      <c r="AB209" s="299"/>
      <c r="AC209" s="309"/>
      <c r="AD209" s="304"/>
      <c r="AE209" s="45"/>
      <c r="AF209" s="45"/>
      <c r="AG209" s="45"/>
      <c r="AH209" s="45"/>
      <c r="AI209" s="45"/>
    </row>
    <row r="210" spans="1:35" ht="16.5" customHeight="1">
      <c r="B210" s="71" t="s">
        <v>107</v>
      </c>
      <c r="C210" s="73">
        <v>204</v>
      </c>
      <c r="D210" s="73">
        <v>78674</v>
      </c>
      <c r="E210" s="117">
        <v>83551561</v>
      </c>
      <c r="F210" s="117"/>
      <c r="G210" s="117">
        <v>409566</v>
      </c>
      <c r="H210" s="117"/>
      <c r="I210" s="73">
        <v>5</v>
      </c>
      <c r="Q210" s="310"/>
      <c r="R210" s="311"/>
      <c r="S210" s="52"/>
      <c r="T210" s="15"/>
      <c r="U210" s="52"/>
      <c r="V210" s="15"/>
      <c r="W210" s="52"/>
      <c r="X210" s="15"/>
      <c r="Y210" s="52"/>
      <c r="Z210" s="15"/>
      <c r="AA210" s="52"/>
      <c r="AB210" s="15"/>
      <c r="AC210" s="51"/>
      <c r="AD210" s="19"/>
      <c r="AE210" s="45"/>
      <c r="AF210" s="45"/>
      <c r="AG210" s="45"/>
      <c r="AH210" s="45"/>
      <c r="AI210" s="45"/>
    </row>
    <row r="211" spans="1:35" ht="16.5" customHeight="1">
      <c r="B211" s="71" t="s">
        <v>108</v>
      </c>
      <c r="C211" s="73">
        <v>198</v>
      </c>
      <c r="D211" s="73">
        <v>84710</v>
      </c>
      <c r="E211" s="117">
        <v>82661470</v>
      </c>
      <c r="F211" s="117"/>
      <c r="G211" s="117">
        <v>417482</v>
      </c>
      <c r="H211" s="117"/>
      <c r="I211" s="73">
        <v>5</v>
      </c>
      <c r="Q211" s="210" t="s">
        <v>253</v>
      </c>
      <c r="R211" s="211"/>
      <c r="S211" s="52">
        <v>1854</v>
      </c>
      <c r="T211" s="15">
        <v>100</v>
      </c>
      <c r="U211" s="52">
        <v>32</v>
      </c>
      <c r="V211" s="15">
        <v>1.7</v>
      </c>
      <c r="W211" s="52">
        <v>167</v>
      </c>
      <c r="X211" s="15">
        <v>9</v>
      </c>
      <c r="Y211" s="52">
        <v>360</v>
      </c>
      <c r="Z211" s="15">
        <v>19.399999999999999</v>
      </c>
      <c r="AA211" s="52">
        <v>1018</v>
      </c>
      <c r="AB211" s="15">
        <v>54.9</v>
      </c>
      <c r="AC211" s="51">
        <v>277</v>
      </c>
      <c r="AD211" s="19">
        <v>15</v>
      </c>
      <c r="AE211" s="45"/>
      <c r="AF211" s="45"/>
      <c r="AG211" s="45"/>
      <c r="AH211" s="45"/>
      <c r="AI211" s="45"/>
    </row>
    <row r="212" spans="1:35" ht="16.5" customHeight="1">
      <c r="B212" s="71" t="s">
        <v>183</v>
      </c>
      <c r="C212" s="73">
        <v>198</v>
      </c>
      <c r="D212" s="73">
        <v>88989</v>
      </c>
      <c r="E212" s="117">
        <v>84437826</v>
      </c>
      <c r="F212" s="117"/>
      <c r="G212" s="117">
        <v>426453</v>
      </c>
      <c r="H212" s="117"/>
      <c r="I212" s="73">
        <v>5</v>
      </c>
      <c r="Q212" s="210" t="s">
        <v>254</v>
      </c>
      <c r="R212" s="211"/>
      <c r="S212" s="52">
        <v>2247</v>
      </c>
      <c r="T212" s="15">
        <v>100</v>
      </c>
      <c r="U212" s="52">
        <v>51</v>
      </c>
      <c r="V212" s="15">
        <v>2.2999999999999998</v>
      </c>
      <c r="W212" s="52">
        <v>299</v>
      </c>
      <c r="X212" s="15">
        <v>13.3</v>
      </c>
      <c r="Y212" s="52">
        <v>601</v>
      </c>
      <c r="Z212" s="15">
        <v>26.7</v>
      </c>
      <c r="AA212" s="52">
        <v>990</v>
      </c>
      <c r="AB212" s="15">
        <v>44.1</v>
      </c>
      <c r="AC212" s="51">
        <v>306</v>
      </c>
      <c r="AD212" s="19">
        <v>13.6</v>
      </c>
      <c r="AE212" s="45"/>
      <c r="AF212" s="45"/>
      <c r="AG212" s="45"/>
      <c r="AH212" s="45"/>
      <c r="AI212" s="45"/>
    </row>
    <row r="213" spans="1:35" ht="16.5" customHeight="1">
      <c r="A213" s="92" t="s">
        <v>260</v>
      </c>
      <c r="B213" s="93"/>
      <c r="C213" s="79">
        <v>199</v>
      </c>
      <c r="D213" s="79">
        <v>87608</v>
      </c>
      <c r="E213" s="94">
        <v>88130694</v>
      </c>
      <c r="F213" s="94"/>
      <c r="G213" s="94">
        <v>442867</v>
      </c>
      <c r="H213" s="94"/>
      <c r="I213" s="79">
        <v>5</v>
      </c>
      <c r="J213" s="75"/>
      <c r="K213" s="75"/>
      <c r="Q213" s="210" t="s">
        <v>255</v>
      </c>
      <c r="R213" s="211"/>
      <c r="S213" s="52">
        <v>2008</v>
      </c>
      <c r="T213" s="15">
        <v>100</v>
      </c>
      <c r="U213" s="52">
        <v>43</v>
      </c>
      <c r="V213" s="15">
        <v>2.2000000000000002</v>
      </c>
      <c r="W213" s="52">
        <v>306</v>
      </c>
      <c r="X213" s="15">
        <v>15.2</v>
      </c>
      <c r="Y213" s="52">
        <v>402</v>
      </c>
      <c r="Z213" s="15">
        <v>20</v>
      </c>
      <c r="AA213" s="52">
        <v>913</v>
      </c>
      <c r="AB213" s="15">
        <v>45.5</v>
      </c>
      <c r="AC213" s="51">
        <v>344</v>
      </c>
      <c r="AD213" s="19">
        <v>17.100000000000001</v>
      </c>
      <c r="AE213" s="45"/>
      <c r="AF213" s="45"/>
      <c r="AG213" s="45"/>
      <c r="AH213" s="45"/>
      <c r="AI213" s="45"/>
    </row>
    <row r="214" spans="1:35" ht="16.5" customHeight="1" thickBot="1">
      <c r="B214" s="21"/>
      <c r="C214" s="22"/>
      <c r="D214" s="23"/>
      <c r="E214" s="95"/>
      <c r="F214" s="95"/>
      <c r="G214" s="95"/>
      <c r="H214" s="95"/>
      <c r="I214" s="23"/>
      <c r="Q214" s="210" t="s">
        <v>256</v>
      </c>
      <c r="R214" s="211"/>
      <c r="S214" s="52">
        <v>2189</v>
      </c>
      <c r="T214" s="15">
        <v>100</v>
      </c>
      <c r="U214" s="52">
        <v>38</v>
      </c>
      <c r="V214" s="15">
        <v>1.7</v>
      </c>
      <c r="W214" s="52">
        <v>229</v>
      </c>
      <c r="X214" s="15">
        <v>10.5</v>
      </c>
      <c r="Y214" s="52">
        <v>527</v>
      </c>
      <c r="Z214" s="15">
        <v>24.1</v>
      </c>
      <c r="AA214" s="52">
        <v>1067</v>
      </c>
      <c r="AB214" s="15">
        <v>48.7</v>
      </c>
      <c r="AC214" s="51">
        <v>328</v>
      </c>
      <c r="AD214" s="19">
        <v>15</v>
      </c>
      <c r="AE214" s="45"/>
      <c r="AF214" s="45"/>
      <c r="AG214" s="45"/>
      <c r="AH214" s="45"/>
      <c r="AI214" s="45"/>
    </row>
    <row r="215" spans="1:35" ht="16.5" customHeight="1" thickTop="1">
      <c r="B215" s="38" t="s">
        <v>152</v>
      </c>
      <c r="C215" s="73"/>
      <c r="D215" s="73"/>
      <c r="E215" s="73"/>
      <c r="F215" s="73"/>
      <c r="G215" s="73"/>
      <c r="H215" s="73"/>
      <c r="I215" s="73"/>
      <c r="J215" s="73"/>
      <c r="Q215" s="301" t="s">
        <v>257</v>
      </c>
      <c r="R215" s="296"/>
      <c r="S215" s="85">
        <v>2123</v>
      </c>
      <c r="T215" s="86">
        <v>100</v>
      </c>
      <c r="U215" s="85">
        <v>31</v>
      </c>
      <c r="V215" s="87">
        <v>1.5</v>
      </c>
      <c r="W215" s="85">
        <v>244</v>
      </c>
      <c r="X215" s="87">
        <v>11.5</v>
      </c>
      <c r="Y215" s="85">
        <v>544</v>
      </c>
      <c r="Z215" s="87">
        <v>25.6</v>
      </c>
      <c r="AA215" s="85">
        <v>962</v>
      </c>
      <c r="AB215" s="87">
        <v>45.3</v>
      </c>
      <c r="AC215" s="81">
        <v>342</v>
      </c>
      <c r="AD215" s="87">
        <v>16.100000000000001</v>
      </c>
      <c r="AE215" s="45"/>
      <c r="AF215" s="45"/>
      <c r="AG215" s="45"/>
    </row>
    <row r="216" spans="1:35" ht="14" customHeight="1" thickBot="1">
      <c r="D216" s="1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02"/>
      <c r="R216" s="303"/>
      <c r="S216" s="36"/>
      <c r="T216" s="37"/>
      <c r="U216" s="36"/>
      <c r="V216" s="37"/>
      <c r="W216" s="36"/>
      <c r="X216" s="37"/>
      <c r="Y216" s="36"/>
      <c r="Z216" s="37"/>
      <c r="AA216" s="36"/>
      <c r="AB216" s="37"/>
      <c r="AC216" s="54"/>
      <c r="AD216" s="20"/>
      <c r="AE216" s="45"/>
      <c r="AF216" s="45"/>
      <c r="AG216" s="45"/>
    </row>
    <row r="217" spans="1:35" ht="16.5" customHeight="1" thickTop="1">
      <c r="D217" s="1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8" t="s">
        <v>236</v>
      </c>
      <c r="S217" s="51"/>
      <c r="T217" s="19"/>
      <c r="U217" s="51"/>
      <c r="V217" s="19"/>
      <c r="W217" s="51"/>
      <c r="X217" s="19"/>
      <c r="Y217" s="51"/>
      <c r="Z217" s="19"/>
      <c r="AA217" s="51"/>
      <c r="AB217" s="19"/>
      <c r="AC217" s="51"/>
      <c r="AD217" s="19"/>
      <c r="AE217" s="45"/>
      <c r="AF217" s="45"/>
      <c r="AG217" s="45"/>
    </row>
    <row r="218" spans="1:35" ht="14" customHeight="1">
      <c r="D218" s="1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8"/>
      <c r="S218" s="69"/>
      <c r="T218" s="19"/>
      <c r="U218" s="69"/>
      <c r="V218" s="19"/>
      <c r="W218" s="69"/>
      <c r="X218" s="19"/>
      <c r="Y218" s="69"/>
      <c r="Z218" s="19"/>
      <c r="AA218" s="69"/>
      <c r="AB218" s="19"/>
      <c r="AC218" s="69"/>
      <c r="AD218" s="19"/>
      <c r="AE218" s="73"/>
      <c r="AF218" s="73"/>
      <c r="AG218" s="73"/>
    </row>
    <row r="219" spans="1:35" ht="14.15" customHeight="1">
      <c r="B219" s="5" t="s">
        <v>242</v>
      </c>
      <c r="C219" s="5"/>
      <c r="L219" s="45"/>
      <c r="M219" s="45"/>
      <c r="N219" s="45"/>
      <c r="O219" s="45"/>
      <c r="P219" s="3"/>
      <c r="Q219" s="38"/>
      <c r="S219" s="69"/>
      <c r="T219" s="19"/>
      <c r="U219" s="69"/>
      <c r="V219" s="19"/>
      <c r="W219" s="69"/>
      <c r="X219" s="19"/>
      <c r="Y219" s="69"/>
      <c r="Z219" s="19"/>
      <c r="AA219" s="69"/>
      <c r="AB219" s="19"/>
      <c r="AC219" s="69"/>
      <c r="AD219" s="19"/>
      <c r="AE219" s="73"/>
      <c r="AF219" s="73"/>
      <c r="AG219" s="73"/>
    </row>
    <row r="220" spans="1:35" ht="16.5" customHeight="1" thickBot="1">
      <c r="B220" s="5"/>
      <c r="C220" s="5"/>
      <c r="L220" s="45"/>
      <c r="M220" s="45"/>
      <c r="N220" s="45"/>
      <c r="O220" s="45"/>
      <c r="P220" s="3"/>
      <c r="AD220" s="19"/>
      <c r="AE220" s="45"/>
      <c r="AF220" s="45"/>
      <c r="AG220" s="45"/>
    </row>
    <row r="221" spans="1:35" ht="16.5" customHeight="1" thickTop="1">
      <c r="B221" s="100" t="s">
        <v>105</v>
      </c>
      <c r="C221" s="102" t="s">
        <v>57</v>
      </c>
      <c r="D221" s="103"/>
      <c r="E221" s="103"/>
      <c r="F221" s="100"/>
      <c r="G221" s="298" t="s">
        <v>175</v>
      </c>
      <c r="H221" s="298"/>
      <c r="I221" s="306" t="s">
        <v>176</v>
      </c>
      <c r="J221" s="307"/>
      <c r="K221" s="307"/>
      <c r="L221" s="307"/>
      <c r="M221" s="307"/>
      <c r="N221" s="308"/>
      <c r="O221" s="42" t="s">
        <v>179</v>
      </c>
      <c r="P221" s="48"/>
      <c r="Q221" s="48"/>
      <c r="R221" s="48"/>
      <c r="S221" s="48"/>
      <c r="T221" s="49"/>
      <c r="U221" s="297" t="s">
        <v>180</v>
      </c>
      <c r="V221" s="297"/>
      <c r="W221" s="297"/>
      <c r="X221" s="298" t="s">
        <v>181</v>
      </c>
      <c r="Y221" s="193" t="s">
        <v>182</v>
      </c>
    </row>
    <row r="222" spans="1:35" ht="16.5" customHeight="1">
      <c r="B222" s="101"/>
      <c r="C222" s="104"/>
      <c r="D222" s="105"/>
      <c r="E222" s="105"/>
      <c r="F222" s="101"/>
      <c r="G222" s="299"/>
      <c r="H222" s="299"/>
      <c r="I222" s="305" t="s">
        <v>58</v>
      </c>
      <c r="J222" s="299"/>
      <c r="K222" s="299" t="s">
        <v>177</v>
      </c>
      <c r="L222" s="299"/>
      <c r="M222" s="304" t="s">
        <v>178</v>
      </c>
      <c r="N222" s="305"/>
      <c r="O222" s="299" t="s">
        <v>58</v>
      </c>
      <c r="P222" s="299"/>
      <c r="Q222" s="299" t="s">
        <v>177</v>
      </c>
      <c r="R222" s="299"/>
      <c r="S222" s="299" t="s">
        <v>178</v>
      </c>
      <c r="T222" s="299"/>
      <c r="U222" s="44" t="s">
        <v>58</v>
      </c>
      <c r="V222" s="44" t="s">
        <v>177</v>
      </c>
      <c r="W222" s="44" t="s">
        <v>178</v>
      </c>
      <c r="X222" s="299"/>
      <c r="Y222" s="304"/>
    </row>
    <row r="223" spans="1:35" ht="14" customHeight="1">
      <c r="B223" s="1"/>
      <c r="C223" s="258"/>
      <c r="D223" s="258"/>
      <c r="E223" s="258"/>
      <c r="F223" s="287"/>
      <c r="G223" s="291"/>
      <c r="H223" s="292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  <c r="T223" s="199"/>
      <c r="U223" s="51"/>
      <c r="V223" s="51"/>
      <c r="W223" s="51"/>
      <c r="X223" s="51"/>
      <c r="Y223" s="51"/>
      <c r="Z223" s="11"/>
    </row>
    <row r="224" spans="1:35" ht="16.5" customHeight="1">
      <c r="B224" s="57" t="s">
        <v>104</v>
      </c>
      <c r="C224" s="141" t="s">
        <v>161</v>
      </c>
      <c r="D224" s="141"/>
      <c r="E224" s="141"/>
      <c r="F224" s="293"/>
      <c r="G224" s="123">
        <v>43562</v>
      </c>
      <c r="H224" s="124"/>
      <c r="I224" s="99">
        <v>119100</v>
      </c>
      <c r="J224" s="99"/>
      <c r="K224" s="99">
        <v>56888</v>
      </c>
      <c r="L224" s="99"/>
      <c r="M224" s="99">
        <v>62212</v>
      </c>
      <c r="N224" s="99"/>
      <c r="O224" s="99">
        <v>51817</v>
      </c>
      <c r="P224" s="99"/>
      <c r="Q224" s="99">
        <v>24164</v>
      </c>
      <c r="R224" s="99"/>
      <c r="S224" s="99">
        <v>27653</v>
      </c>
      <c r="T224" s="99"/>
      <c r="U224" s="41">
        <v>43.51</v>
      </c>
      <c r="V224" s="41">
        <v>42.48</v>
      </c>
      <c r="W224" s="41">
        <v>44.45</v>
      </c>
      <c r="X224" s="51">
        <v>5</v>
      </c>
      <c r="Y224" s="51">
        <v>7</v>
      </c>
      <c r="Z224" s="11"/>
    </row>
    <row r="225" spans="2:26" ht="16.5" customHeight="1">
      <c r="B225" s="57"/>
      <c r="C225" s="141" t="s">
        <v>162</v>
      </c>
      <c r="D225" s="142"/>
      <c r="E225" s="142"/>
      <c r="F225" s="143"/>
      <c r="G225" s="123">
        <v>43576</v>
      </c>
      <c r="H225" s="124"/>
      <c r="I225" s="99">
        <v>118946</v>
      </c>
      <c r="J225" s="99"/>
      <c r="K225" s="99">
        <v>56804</v>
      </c>
      <c r="L225" s="99"/>
      <c r="M225" s="99">
        <v>62142</v>
      </c>
      <c r="N225" s="99"/>
      <c r="O225" s="99">
        <v>57697</v>
      </c>
      <c r="P225" s="99"/>
      <c r="Q225" s="99">
        <v>26657</v>
      </c>
      <c r="R225" s="99"/>
      <c r="S225" s="99">
        <v>31040</v>
      </c>
      <c r="T225" s="99"/>
      <c r="U225" s="41">
        <v>48.51</v>
      </c>
      <c r="V225" s="41">
        <v>46.93</v>
      </c>
      <c r="W225" s="41">
        <v>49.95</v>
      </c>
      <c r="X225" s="51">
        <v>1</v>
      </c>
      <c r="Y225" s="51">
        <v>2</v>
      </c>
      <c r="Z225" s="11"/>
    </row>
    <row r="226" spans="2:26" ht="16.5" customHeight="1">
      <c r="B226" s="57"/>
      <c r="C226" s="141" t="s">
        <v>163</v>
      </c>
      <c r="D226" s="142"/>
      <c r="E226" s="142"/>
      <c r="F226" s="143"/>
      <c r="G226" s="123">
        <v>43576</v>
      </c>
      <c r="H226" s="124"/>
      <c r="I226" s="99">
        <v>118946</v>
      </c>
      <c r="J226" s="99"/>
      <c r="K226" s="99">
        <v>56804</v>
      </c>
      <c r="L226" s="99"/>
      <c r="M226" s="99">
        <v>62142</v>
      </c>
      <c r="N226" s="99"/>
      <c r="O226" s="300" t="s">
        <v>237</v>
      </c>
      <c r="P226" s="300"/>
      <c r="Q226" s="300" t="s">
        <v>237</v>
      </c>
      <c r="R226" s="300"/>
      <c r="S226" s="300" t="s">
        <v>237</v>
      </c>
      <c r="T226" s="300"/>
      <c r="U226" s="53" t="s">
        <v>237</v>
      </c>
      <c r="V226" s="53" t="s">
        <v>237</v>
      </c>
      <c r="W226" s="53" t="s">
        <v>237</v>
      </c>
      <c r="X226" s="51">
        <v>2</v>
      </c>
      <c r="Y226" s="51">
        <v>2</v>
      </c>
      <c r="Z226" s="11"/>
    </row>
    <row r="227" spans="2:26" ht="16.5" customHeight="1">
      <c r="B227" s="57"/>
      <c r="C227" s="141" t="s">
        <v>164</v>
      </c>
      <c r="D227" s="142"/>
      <c r="E227" s="142"/>
      <c r="F227" s="143"/>
      <c r="G227" s="123">
        <v>43667</v>
      </c>
      <c r="H227" s="124"/>
      <c r="I227" s="99">
        <v>120487</v>
      </c>
      <c r="J227" s="99"/>
      <c r="K227" s="99">
        <v>57690</v>
      </c>
      <c r="L227" s="99"/>
      <c r="M227" s="99">
        <v>62797</v>
      </c>
      <c r="N227" s="99"/>
      <c r="O227" s="99">
        <v>55399</v>
      </c>
      <c r="P227" s="99"/>
      <c r="Q227" s="99">
        <v>26496</v>
      </c>
      <c r="R227" s="99"/>
      <c r="S227" s="99">
        <v>28903</v>
      </c>
      <c r="T227" s="99"/>
      <c r="U227" s="41">
        <v>45.98</v>
      </c>
      <c r="V227" s="41">
        <v>45.93</v>
      </c>
      <c r="W227" s="41">
        <v>46.03</v>
      </c>
      <c r="X227" s="51">
        <v>1</v>
      </c>
      <c r="Y227" s="51">
        <v>4</v>
      </c>
      <c r="Z227" s="11"/>
    </row>
    <row r="228" spans="2:26" ht="16.5" customHeight="1">
      <c r="B228" s="57"/>
      <c r="C228" s="141" t="s">
        <v>165</v>
      </c>
      <c r="D228" s="142"/>
      <c r="E228" s="142"/>
      <c r="F228" s="143"/>
      <c r="G228" s="123">
        <v>43667</v>
      </c>
      <c r="H228" s="124"/>
      <c r="I228" s="99">
        <v>120487</v>
      </c>
      <c r="J228" s="99"/>
      <c r="K228" s="99">
        <v>57690</v>
      </c>
      <c r="L228" s="99"/>
      <c r="M228" s="99">
        <v>62797</v>
      </c>
      <c r="N228" s="99"/>
      <c r="O228" s="99">
        <v>55397</v>
      </c>
      <c r="P228" s="99"/>
      <c r="Q228" s="99">
        <v>26496</v>
      </c>
      <c r="R228" s="99"/>
      <c r="S228" s="99">
        <v>28901</v>
      </c>
      <c r="T228" s="99"/>
      <c r="U228" s="41">
        <v>45.98</v>
      </c>
      <c r="V228" s="41">
        <v>45.93</v>
      </c>
      <c r="W228" s="41">
        <v>46.02</v>
      </c>
      <c r="X228" s="51">
        <v>50</v>
      </c>
      <c r="Y228" s="51">
        <v>155</v>
      </c>
      <c r="Z228" s="11"/>
    </row>
    <row r="229" spans="2:26" ht="16.5" customHeight="1">
      <c r="B229" s="57" t="s">
        <v>142</v>
      </c>
      <c r="C229" s="141" t="s">
        <v>166</v>
      </c>
      <c r="D229" s="142"/>
      <c r="E229" s="142"/>
      <c r="F229" s="143"/>
      <c r="G229" s="123">
        <v>43989</v>
      </c>
      <c r="H229" s="124"/>
      <c r="I229" s="99">
        <v>117976</v>
      </c>
      <c r="J229" s="99"/>
      <c r="K229" s="99">
        <v>56514</v>
      </c>
      <c r="L229" s="99"/>
      <c r="M229" s="99">
        <v>61462</v>
      </c>
      <c r="N229" s="99"/>
      <c r="O229" s="99">
        <v>55252</v>
      </c>
      <c r="P229" s="99"/>
      <c r="Q229" s="99">
        <v>25578</v>
      </c>
      <c r="R229" s="99"/>
      <c r="S229" s="99">
        <v>29674</v>
      </c>
      <c r="T229" s="99"/>
      <c r="U229" s="41">
        <v>46.83</v>
      </c>
      <c r="V229" s="41">
        <v>45.26</v>
      </c>
      <c r="W229" s="41">
        <v>48.28</v>
      </c>
      <c r="X229" s="51">
        <v>30</v>
      </c>
      <c r="Y229" s="51">
        <v>33</v>
      </c>
      <c r="Z229" s="11"/>
    </row>
    <row r="230" spans="2:26" ht="16.5" customHeight="1">
      <c r="B230" s="57" t="s">
        <v>143</v>
      </c>
      <c r="C230" s="141" t="s">
        <v>167</v>
      </c>
      <c r="D230" s="142"/>
      <c r="E230" s="142"/>
      <c r="F230" s="143"/>
      <c r="G230" s="123">
        <v>44493</v>
      </c>
      <c r="H230" s="124"/>
      <c r="I230" s="99">
        <v>118689</v>
      </c>
      <c r="J230" s="99"/>
      <c r="K230" s="99">
        <v>57126</v>
      </c>
      <c r="L230" s="99"/>
      <c r="M230" s="99">
        <v>61563</v>
      </c>
      <c r="N230" s="99"/>
      <c r="O230" s="99">
        <v>41043</v>
      </c>
      <c r="P230" s="99"/>
      <c r="Q230" s="99">
        <v>19737</v>
      </c>
      <c r="R230" s="99"/>
      <c r="S230" s="99">
        <v>21306</v>
      </c>
      <c r="T230" s="99"/>
      <c r="U230" s="41">
        <v>34.58</v>
      </c>
      <c r="V230" s="41">
        <v>34.549999999999997</v>
      </c>
      <c r="W230" s="41">
        <v>34.61</v>
      </c>
      <c r="X230" s="51">
        <v>1</v>
      </c>
      <c r="Y230" s="51">
        <v>3</v>
      </c>
      <c r="Z230" s="11"/>
    </row>
    <row r="231" spans="2:26" ht="16.5" customHeight="1">
      <c r="B231" s="57"/>
      <c r="C231" s="141" t="s">
        <v>168</v>
      </c>
      <c r="D231" s="142"/>
      <c r="E231" s="142"/>
      <c r="F231" s="143"/>
      <c r="G231" s="123"/>
      <c r="H231" s="124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41"/>
      <c r="V231" s="41"/>
      <c r="W231" s="41"/>
      <c r="X231" s="51"/>
      <c r="Y231" s="51"/>
      <c r="Z231" s="11"/>
    </row>
    <row r="232" spans="2:26" ht="16.5" customHeight="1">
      <c r="B232" s="57"/>
      <c r="C232" s="168" t="s">
        <v>169</v>
      </c>
      <c r="D232" s="169"/>
      <c r="E232" s="169"/>
      <c r="F232" s="170"/>
      <c r="G232" s="123">
        <v>44500</v>
      </c>
      <c r="H232" s="124"/>
      <c r="I232" s="99">
        <v>105920</v>
      </c>
      <c r="J232" s="99"/>
      <c r="K232" s="99">
        <v>51079</v>
      </c>
      <c r="L232" s="99"/>
      <c r="M232" s="99">
        <v>54841</v>
      </c>
      <c r="N232" s="99"/>
      <c r="O232" s="286">
        <v>51609</v>
      </c>
      <c r="P232" s="286"/>
      <c r="Q232" s="99">
        <v>24576</v>
      </c>
      <c r="R232" s="99"/>
      <c r="S232" s="99">
        <v>27033</v>
      </c>
      <c r="T232" s="99"/>
      <c r="U232" s="41">
        <v>48.72</v>
      </c>
      <c r="V232" s="41">
        <v>48.11</v>
      </c>
      <c r="W232" s="41">
        <v>49.29</v>
      </c>
      <c r="X232" s="51">
        <v>1</v>
      </c>
      <c r="Y232" s="51">
        <v>2</v>
      </c>
      <c r="Z232" s="11"/>
    </row>
    <row r="233" spans="2:26" ht="16.5" customHeight="1">
      <c r="B233" s="57"/>
      <c r="C233" s="168" t="s">
        <v>170</v>
      </c>
      <c r="D233" s="169"/>
      <c r="E233" s="169"/>
      <c r="F233" s="170"/>
      <c r="G233" s="123">
        <v>44500</v>
      </c>
      <c r="H233" s="124"/>
      <c r="I233" s="99">
        <v>12692</v>
      </c>
      <c r="J233" s="99"/>
      <c r="K233" s="99">
        <v>5999</v>
      </c>
      <c r="L233" s="99"/>
      <c r="M233" s="99">
        <v>6693</v>
      </c>
      <c r="N233" s="99"/>
      <c r="O233" s="286">
        <v>6174</v>
      </c>
      <c r="P233" s="286"/>
      <c r="Q233" s="99">
        <v>2939</v>
      </c>
      <c r="R233" s="99"/>
      <c r="S233" s="99">
        <v>3235</v>
      </c>
      <c r="T233" s="99"/>
      <c r="U233" s="41">
        <v>48.64</v>
      </c>
      <c r="V233" s="41">
        <v>48.99</v>
      </c>
      <c r="W233" s="41">
        <v>48.33</v>
      </c>
      <c r="X233" s="51">
        <v>1</v>
      </c>
      <c r="Y233" s="51">
        <v>2</v>
      </c>
      <c r="Z233" s="11"/>
    </row>
    <row r="234" spans="2:26" ht="16.5" customHeight="1">
      <c r="B234" s="57"/>
      <c r="C234" s="141" t="s">
        <v>171</v>
      </c>
      <c r="D234" s="142"/>
      <c r="E234" s="142"/>
      <c r="F234" s="143"/>
      <c r="G234" s="123"/>
      <c r="H234" s="124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41"/>
      <c r="V234" s="41"/>
      <c r="W234" s="41"/>
      <c r="X234" s="51"/>
      <c r="Y234" s="51"/>
      <c r="Z234" s="11"/>
    </row>
    <row r="235" spans="2:26" ht="16.5" customHeight="1">
      <c r="B235" s="57"/>
      <c r="C235" s="168" t="s">
        <v>172</v>
      </c>
      <c r="D235" s="169"/>
      <c r="E235" s="169"/>
      <c r="F235" s="170"/>
      <c r="G235" s="123">
        <v>44500</v>
      </c>
      <c r="H235" s="124"/>
      <c r="I235" s="99">
        <v>105920</v>
      </c>
      <c r="J235" s="99"/>
      <c r="K235" s="99">
        <v>51079</v>
      </c>
      <c r="L235" s="99"/>
      <c r="M235" s="99">
        <v>54841</v>
      </c>
      <c r="N235" s="99"/>
      <c r="O235" s="99">
        <v>51607</v>
      </c>
      <c r="P235" s="99"/>
      <c r="Q235" s="99">
        <v>24574</v>
      </c>
      <c r="R235" s="99"/>
      <c r="S235" s="99">
        <v>27033</v>
      </c>
      <c r="T235" s="99"/>
      <c r="U235" s="41">
        <v>48.72</v>
      </c>
      <c r="V235" s="41">
        <v>48.11</v>
      </c>
      <c r="W235" s="41">
        <v>49.29</v>
      </c>
      <c r="X235" s="51">
        <v>11</v>
      </c>
      <c r="Y235" s="51">
        <v>52</v>
      </c>
      <c r="Z235" s="11"/>
    </row>
    <row r="236" spans="2:26" ht="16.5" customHeight="1">
      <c r="B236" s="57"/>
      <c r="C236" s="168" t="s">
        <v>173</v>
      </c>
      <c r="D236" s="169"/>
      <c r="E236" s="169"/>
      <c r="F236" s="170"/>
      <c r="G236" s="123">
        <v>44500</v>
      </c>
      <c r="H236" s="124"/>
      <c r="I236" s="99">
        <v>12692</v>
      </c>
      <c r="J236" s="99"/>
      <c r="K236" s="99">
        <v>5999</v>
      </c>
      <c r="L236" s="99"/>
      <c r="M236" s="99">
        <v>6693</v>
      </c>
      <c r="N236" s="99"/>
      <c r="O236" s="99">
        <v>5171</v>
      </c>
      <c r="P236" s="99"/>
      <c r="Q236" s="99">
        <v>2939</v>
      </c>
      <c r="R236" s="99"/>
      <c r="S236" s="99">
        <v>3232</v>
      </c>
      <c r="T236" s="99"/>
      <c r="U236" s="41">
        <v>48.62</v>
      </c>
      <c r="V236" s="41">
        <v>48.99</v>
      </c>
      <c r="W236" s="41">
        <v>48.29</v>
      </c>
      <c r="X236" s="51">
        <v>11</v>
      </c>
      <c r="Y236" s="51">
        <v>52</v>
      </c>
      <c r="Z236" s="11"/>
    </row>
    <row r="237" spans="2:26" ht="16.5" customHeight="1">
      <c r="B237" s="57"/>
      <c r="C237" s="141" t="s">
        <v>174</v>
      </c>
      <c r="D237" s="142"/>
      <c r="E237" s="142"/>
      <c r="F237" s="143"/>
      <c r="G237" s="123">
        <v>44598</v>
      </c>
      <c r="H237" s="124"/>
      <c r="I237" s="99">
        <v>117511</v>
      </c>
      <c r="J237" s="99"/>
      <c r="K237" s="99">
        <v>56469</v>
      </c>
      <c r="L237" s="99"/>
      <c r="M237" s="99">
        <v>61042</v>
      </c>
      <c r="N237" s="99"/>
      <c r="O237" s="99">
        <v>39566</v>
      </c>
      <c r="P237" s="99"/>
      <c r="Q237" s="99">
        <v>18437</v>
      </c>
      <c r="R237" s="99"/>
      <c r="S237" s="99">
        <v>21129</v>
      </c>
      <c r="T237" s="99"/>
      <c r="U237" s="41">
        <v>33.67</v>
      </c>
      <c r="V237" s="41">
        <v>32.65</v>
      </c>
      <c r="W237" s="41">
        <v>34.61</v>
      </c>
      <c r="X237" s="51">
        <v>1</v>
      </c>
      <c r="Y237" s="51">
        <v>2</v>
      </c>
      <c r="Z237" s="11"/>
    </row>
    <row r="238" spans="2:26" ht="16.5" customHeight="1">
      <c r="B238" s="57" t="s">
        <v>183</v>
      </c>
      <c r="C238" s="141" t="s">
        <v>164</v>
      </c>
      <c r="D238" s="142"/>
      <c r="E238" s="142"/>
      <c r="F238" s="143"/>
      <c r="G238" s="123">
        <v>44752</v>
      </c>
      <c r="H238" s="124"/>
      <c r="I238" s="99">
        <v>117856</v>
      </c>
      <c r="J238" s="99"/>
      <c r="K238" s="99">
        <v>56685</v>
      </c>
      <c r="L238" s="99"/>
      <c r="M238" s="99">
        <v>61171</v>
      </c>
      <c r="N238" s="99"/>
      <c r="O238" s="99">
        <v>55942</v>
      </c>
      <c r="P238" s="99"/>
      <c r="Q238" s="99">
        <v>26576</v>
      </c>
      <c r="R238" s="99"/>
      <c r="S238" s="99">
        <v>29366</v>
      </c>
      <c r="T238" s="99"/>
      <c r="U238" s="41">
        <v>47.47</v>
      </c>
      <c r="V238" s="41">
        <v>46.88</v>
      </c>
      <c r="W238" s="41">
        <v>48.01</v>
      </c>
      <c r="X238" s="51">
        <v>1</v>
      </c>
      <c r="Y238" s="51">
        <v>7</v>
      </c>
    </row>
    <row r="239" spans="2:26" ht="16.5" customHeight="1">
      <c r="B239" s="67"/>
      <c r="C239" s="141" t="s">
        <v>165</v>
      </c>
      <c r="D239" s="142"/>
      <c r="E239" s="142"/>
      <c r="F239" s="143"/>
      <c r="G239" s="123">
        <v>44752</v>
      </c>
      <c r="H239" s="124"/>
      <c r="I239" s="99">
        <v>117856</v>
      </c>
      <c r="J239" s="99"/>
      <c r="K239" s="99">
        <v>56685</v>
      </c>
      <c r="L239" s="99"/>
      <c r="M239" s="99">
        <v>61171</v>
      </c>
      <c r="N239" s="99"/>
      <c r="O239" s="99">
        <v>55934</v>
      </c>
      <c r="P239" s="99"/>
      <c r="Q239" s="99">
        <v>26570</v>
      </c>
      <c r="R239" s="99"/>
      <c r="S239" s="99">
        <v>29364</v>
      </c>
      <c r="T239" s="99"/>
      <c r="U239" s="41">
        <v>47.46</v>
      </c>
      <c r="V239" s="41">
        <v>46.87</v>
      </c>
      <c r="W239" s="41">
        <v>48</v>
      </c>
      <c r="X239" s="51">
        <v>50</v>
      </c>
      <c r="Y239" s="51">
        <v>178</v>
      </c>
    </row>
    <row r="240" spans="2:26" s="75" customFormat="1" ht="14.15" customHeight="1">
      <c r="B240" s="88" t="s">
        <v>257</v>
      </c>
      <c r="C240" s="159" t="s">
        <v>258</v>
      </c>
      <c r="D240" s="159"/>
      <c r="E240" s="159"/>
      <c r="F240" s="160"/>
      <c r="G240" s="96">
        <v>45025</v>
      </c>
      <c r="H240" s="97"/>
      <c r="I240" s="98">
        <v>115354</v>
      </c>
      <c r="J240" s="98"/>
      <c r="K240" s="98">
        <v>55437</v>
      </c>
      <c r="L240" s="98"/>
      <c r="M240" s="98">
        <v>59917</v>
      </c>
      <c r="N240" s="98"/>
      <c r="O240" s="98">
        <v>47115</v>
      </c>
      <c r="P240" s="98"/>
      <c r="Q240" s="98">
        <v>22191</v>
      </c>
      <c r="R240" s="98"/>
      <c r="S240" s="98">
        <v>24924</v>
      </c>
      <c r="T240" s="98"/>
      <c r="U240" s="89">
        <v>40.840000000000003</v>
      </c>
      <c r="V240" s="89">
        <v>40.03</v>
      </c>
      <c r="W240" s="89">
        <v>41.6</v>
      </c>
      <c r="X240" s="81">
        <v>5</v>
      </c>
      <c r="Y240" s="81">
        <v>7</v>
      </c>
    </row>
    <row r="241" spans="2:25" s="75" customFormat="1" ht="16.5" customHeight="1">
      <c r="B241" s="88"/>
      <c r="C241" s="159" t="s">
        <v>162</v>
      </c>
      <c r="D241" s="161"/>
      <c r="E241" s="161"/>
      <c r="F241" s="162"/>
      <c r="G241" s="96">
        <v>45039</v>
      </c>
      <c r="H241" s="97"/>
      <c r="I241" s="98">
        <v>115180</v>
      </c>
      <c r="J241" s="98"/>
      <c r="K241" s="98">
        <v>55343</v>
      </c>
      <c r="L241" s="98"/>
      <c r="M241" s="98">
        <v>59837</v>
      </c>
      <c r="N241" s="98"/>
      <c r="O241" s="98">
        <v>39292</v>
      </c>
      <c r="P241" s="98"/>
      <c r="Q241" s="98">
        <v>18675</v>
      </c>
      <c r="R241" s="98"/>
      <c r="S241" s="98">
        <v>20617</v>
      </c>
      <c r="T241" s="98"/>
      <c r="U241" s="89">
        <v>34.11</v>
      </c>
      <c r="V241" s="89">
        <v>33.74</v>
      </c>
      <c r="W241" s="89">
        <v>34.46</v>
      </c>
      <c r="X241" s="81">
        <v>1</v>
      </c>
      <c r="Y241" s="81">
        <v>2</v>
      </c>
    </row>
    <row r="242" spans="2:25" s="75" customFormat="1" ht="16.5" customHeight="1">
      <c r="B242" s="88"/>
      <c r="C242" s="159" t="s">
        <v>163</v>
      </c>
      <c r="D242" s="161"/>
      <c r="E242" s="161"/>
      <c r="F242" s="162"/>
      <c r="G242" s="96">
        <v>45039</v>
      </c>
      <c r="H242" s="97"/>
      <c r="I242" s="98">
        <v>115180</v>
      </c>
      <c r="J242" s="98"/>
      <c r="K242" s="98">
        <v>55343</v>
      </c>
      <c r="L242" s="98"/>
      <c r="M242" s="98">
        <v>59837</v>
      </c>
      <c r="N242" s="98"/>
      <c r="O242" s="98">
        <v>39263</v>
      </c>
      <c r="P242" s="98"/>
      <c r="Q242" s="98">
        <v>18659</v>
      </c>
      <c r="R242" s="98"/>
      <c r="S242" s="98">
        <v>20604</v>
      </c>
      <c r="T242" s="98"/>
      <c r="U242" s="89">
        <v>34.090000000000003</v>
      </c>
      <c r="V242" s="89">
        <v>33.72</v>
      </c>
      <c r="W242" s="89">
        <v>34.43</v>
      </c>
      <c r="X242" s="81">
        <v>1</v>
      </c>
      <c r="Y242" s="81">
        <v>2</v>
      </c>
    </row>
    <row r="243" spans="2:25" s="75" customFormat="1" ht="16.5" customHeight="1">
      <c r="B243" s="88"/>
      <c r="C243" s="159" t="s">
        <v>259</v>
      </c>
      <c r="D243" s="161"/>
      <c r="E243" s="161"/>
      <c r="F243" s="162"/>
      <c r="G243" s="96">
        <v>45039</v>
      </c>
      <c r="H243" s="97"/>
      <c r="I243" s="98">
        <v>12522</v>
      </c>
      <c r="J243" s="98"/>
      <c r="K243" s="98">
        <v>5899</v>
      </c>
      <c r="L243" s="98"/>
      <c r="M243" s="98">
        <v>6623</v>
      </c>
      <c r="N243" s="98"/>
      <c r="O243" s="98">
        <v>5051</v>
      </c>
      <c r="P243" s="98"/>
      <c r="Q243" s="98">
        <v>2414</v>
      </c>
      <c r="R243" s="98"/>
      <c r="S243" s="98">
        <v>2637</v>
      </c>
      <c r="T243" s="98"/>
      <c r="U243" s="89">
        <v>40.340000000000003</v>
      </c>
      <c r="V243" s="89">
        <v>40.92</v>
      </c>
      <c r="W243" s="89">
        <v>39.82</v>
      </c>
      <c r="X243" s="81">
        <v>1</v>
      </c>
      <c r="Y243" s="81">
        <v>2</v>
      </c>
    </row>
    <row r="244" spans="2:25" ht="14" customHeight="1" thickBot="1">
      <c r="B244" s="40"/>
      <c r="C244" s="144"/>
      <c r="D244" s="145"/>
      <c r="E244" s="145"/>
      <c r="F244" s="146"/>
      <c r="G244" s="120"/>
      <c r="H244" s="121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54"/>
      <c r="V244" s="54"/>
      <c r="W244" s="54"/>
      <c r="X244" s="54"/>
      <c r="Y244" s="54"/>
    </row>
    <row r="245" spans="2:25" ht="16.5" customHeight="1" thickTop="1">
      <c r="B245" s="35" t="s">
        <v>184</v>
      </c>
      <c r="D245" s="12"/>
      <c r="E245" s="14"/>
      <c r="F245" s="14"/>
      <c r="G245" s="14"/>
      <c r="H245" s="14"/>
      <c r="I245" s="14"/>
      <c r="J245" s="14"/>
      <c r="K245" s="14"/>
      <c r="L245" s="14"/>
      <c r="M245" s="14"/>
    </row>
    <row r="246" spans="2:25" ht="16.5" customHeight="1">
      <c r="B246" s="35"/>
      <c r="D246" s="12"/>
      <c r="E246" s="14"/>
      <c r="F246" s="14"/>
      <c r="G246" s="14"/>
      <c r="H246" s="14"/>
      <c r="I246" s="14"/>
      <c r="J246" s="14"/>
      <c r="K246" s="14"/>
      <c r="L246" s="14"/>
      <c r="M246" s="14"/>
    </row>
    <row r="247" spans="2:25" ht="16.5" customHeight="1">
      <c r="E247" s="55"/>
      <c r="F247" s="55"/>
      <c r="G247" s="45"/>
      <c r="H247" s="45"/>
      <c r="I247" s="45"/>
      <c r="J247" s="45"/>
      <c r="K247" s="45"/>
      <c r="L247" s="45"/>
      <c r="M247" s="45"/>
      <c r="N247" s="45"/>
      <c r="O247" s="45"/>
      <c r="P247" s="45"/>
    </row>
    <row r="248" spans="2:25" ht="16.5" customHeight="1">
      <c r="C248" s="12"/>
      <c r="N248" s="10"/>
      <c r="O248" s="12"/>
      <c r="P248" s="47"/>
    </row>
    <row r="249" spans="2:25" ht="16.5" customHeight="1">
      <c r="B249" s="1"/>
      <c r="C249" s="15"/>
      <c r="D249" s="15"/>
      <c r="E249" s="15"/>
      <c r="F249" s="15"/>
      <c r="N249" s="1"/>
      <c r="O249" s="16"/>
      <c r="P249" s="16"/>
    </row>
    <row r="250" spans="2:25" ht="16.5" customHeight="1">
      <c r="B250" s="1"/>
      <c r="C250" s="15"/>
      <c r="D250" s="15"/>
      <c r="E250" s="15"/>
      <c r="F250" s="15"/>
      <c r="N250" s="1"/>
      <c r="O250" s="16"/>
      <c r="P250" s="16"/>
    </row>
    <row r="251" spans="2:25" ht="16.5" customHeight="1">
      <c r="B251" s="1"/>
      <c r="C251" s="15"/>
      <c r="D251" s="15"/>
      <c r="E251" s="15"/>
      <c r="F251" s="15"/>
      <c r="N251" s="1"/>
      <c r="O251" s="16"/>
      <c r="P251" s="16"/>
    </row>
    <row r="252" spans="2:25" ht="16.5" customHeight="1">
      <c r="B252" s="1"/>
      <c r="C252" s="15"/>
      <c r="D252" s="15"/>
      <c r="E252" s="15"/>
      <c r="F252" s="15"/>
      <c r="N252" s="1"/>
      <c r="O252" s="16"/>
      <c r="P252" s="16"/>
    </row>
    <row r="253" spans="2:25" ht="16.5" customHeight="1">
      <c r="B253" s="56"/>
      <c r="C253" s="17"/>
      <c r="D253" s="17"/>
      <c r="E253" s="17"/>
      <c r="F253" s="17"/>
      <c r="N253" s="56"/>
      <c r="O253" s="18"/>
      <c r="P253" s="18"/>
    </row>
    <row r="254" spans="2:25" ht="16.5" customHeight="1">
      <c r="B254" s="1"/>
      <c r="N254" s="56"/>
      <c r="O254" s="16"/>
      <c r="P254" s="16"/>
    </row>
    <row r="255" spans="2:25" ht="16.5" customHeight="1">
      <c r="B255" s="1"/>
      <c r="C255" s="15"/>
      <c r="D255" s="15"/>
      <c r="E255" s="15"/>
      <c r="F255" s="15"/>
      <c r="N255" s="10"/>
      <c r="O255" s="16"/>
      <c r="P255" s="16"/>
      <c r="Q255" s="47"/>
    </row>
    <row r="256" spans="2:25" ht="16.5" customHeight="1">
      <c r="B256" s="1"/>
      <c r="C256" s="15"/>
      <c r="D256" s="15"/>
      <c r="E256" s="15"/>
      <c r="F256" s="15"/>
      <c r="N256" s="1"/>
      <c r="O256" s="16"/>
      <c r="P256" s="16"/>
    </row>
    <row r="257" spans="2:16" ht="16.5" customHeight="1">
      <c r="B257" s="1"/>
      <c r="C257" s="15"/>
      <c r="D257" s="15"/>
      <c r="E257" s="15"/>
      <c r="F257" s="15"/>
      <c r="N257" s="1"/>
      <c r="O257" s="16"/>
      <c r="P257" s="16"/>
    </row>
    <row r="258" spans="2:16" ht="16.5" customHeight="1">
      <c r="B258" s="1"/>
      <c r="C258" s="15"/>
      <c r="D258" s="15"/>
      <c r="E258" s="15"/>
      <c r="F258" s="15"/>
      <c r="N258" s="1"/>
      <c r="O258" s="16"/>
      <c r="P258" s="16"/>
    </row>
    <row r="259" spans="2:16" ht="16.5" customHeight="1">
      <c r="B259" s="1"/>
      <c r="C259" s="15"/>
      <c r="D259" s="15"/>
      <c r="E259" s="15"/>
      <c r="F259" s="15"/>
      <c r="N259" s="1"/>
      <c r="O259" s="16"/>
      <c r="P259" s="16"/>
    </row>
    <row r="260" spans="2:16" ht="16.5" customHeight="1">
      <c r="B260" s="1"/>
      <c r="C260" s="15"/>
      <c r="D260" s="15"/>
      <c r="E260" s="15"/>
      <c r="F260" s="15"/>
      <c r="N260" s="56"/>
      <c r="O260" s="18"/>
      <c r="P260" s="18"/>
    </row>
    <row r="261" spans="2:16" ht="16.5" customHeight="1">
      <c r="B261" s="1"/>
      <c r="C261" s="15"/>
      <c r="D261" s="15"/>
      <c r="E261" s="15"/>
      <c r="F261" s="15"/>
      <c r="N261" s="56"/>
      <c r="O261" s="16"/>
      <c r="P261" s="16"/>
    </row>
    <row r="262" spans="2:16" ht="16.5" customHeight="1">
      <c r="B262" s="1"/>
      <c r="C262" s="15"/>
      <c r="D262" s="15"/>
      <c r="E262" s="15"/>
      <c r="F262" s="15"/>
      <c r="N262" s="10"/>
      <c r="O262" s="16"/>
      <c r="P262" s="16"/>
    </row>
    <row r="263" spans="2:16" ht="16.5" customHeight="1">
      <c r="B263" s="1"/>
      <c r="C263" s="15"/>
      <c r="D263" s="15"/>
      <c r="E263" s="15"/>
      <c r="F263" s="15"/>
      <c r="N263" s="1"/>
      <c r="O263" s="16"/>
      <c r="P263" s="16"/>
    </row>
    <row r="264" spans="2:16" ht="16.5" customHeight="1">
      <c r="B264" s="1"/>
      <c r="C264" s="15"/>
      <c r="D264" s="15"/>
      <c r="E264" s="15"/>
      <c r="F264" s="15"/>
      <c r="N264" s="1"/>
      <c r="O264" s="16"/>
      <c r="P264" s="16"/>
    </row>
    <row r="265" spans="2:16" ht="16.5" customHeight="1">
      <c r="B265" s="1"/>
      <c r="C265" s="15"/>
      <c r="D265" s="15"/>
      <c r="E265" s="15"/>
      <c r="F265" s="15"/>
      <c r="N265" s="1"/>
      <c r="O265" s="16"/>
      <c r="P265" s="16"/>
    </row>
    <row r="266" spans="2:16" ht="16.5" customHeight="1">
      <c r="B266" s="1"/>
      <c r="C266" s="15"/>
      <c r="D266" s="15"/>
      <c r="E266" s="15"/>
      <c r="F266" s="15"/>
      <c r="N266" s="1"/>
      <c r="O266" s="16"/>
      <c r="P266" s="16"/>
    </row>
    <row r="267" spans="2:16" ht="16.5" customHeight="1">
      <c r="B267" s="1"/>
      <c r="N267" s="56"/>
      <c r="O267" s="18"/>
      <c r="P267" s="18"/>
    </row>
    <row r="268" spans="2:16" ht="16.5" customHeight="1">
      <c r="B268" s="1"/>
      <c r="N268" s="56"/>
      <c r="O268" s="16"/>
      <c r="P268" s="16"/>
    </row>
    <row r="269" spans="2:16" ht="16.5" customHeight="1">
      <c r="B269" s="1"/>
      <c r="N269" s="10"/>
      <c r="O269" s="16"/>
      <c r="P269" s="16"/>
    </row>
    <row r="270" spans="2:16" ht="16.5" customHeight="1">
      <c r="N270" s="1"/>
      <c r="O270" s="16"/>
      <c r="P270" s="16"/>
    </row>
    <row r="271" spans="2:16" ht="16.5" customHeight="1">
      <c r="B271" s="5"/>
      <c r="C271" s="5"/>
      <c r="N271" s="1"/>
      <c r="O271" s="16"/>
      <c r="P271" s="16"/>
    </row>
    <row r="272" spans="2:16" ht="16.5" customHeight="1">
      <c r="B272" s="5"/>
      <c r="N272" s="1"/>
      <c r="O272" s="16"/>
      <c r="P272" s="16"/>
    </row>
    <row r="273" spans="1:27" ht="16.5" customHeight="1">
      <c r="A273" s="1"/>
      <c r="C273" s="47"/>
      <c r="D273" s="47"/>
      <c r="E273" s="47"/>
      <c r="F273" s="47"/>
      <c r="G273" s="47"/>
      <c r="N273" s="1"/>
      <c r="O273" s="16"/>
      <c r="P273" s="16"/>
      <c r="AA273" s="3"/>
    </row>
    <row r="274" spans="1:27" ht="16.5" customHeight="1">
      <c r="C274" s="47"/>
      <c r="D274" s="47"/>
      <c r="E274" s="47"/>
      <c r="F274" s="47"/>
      <c r="G274" s="47"/>
      <c r="N274" s="56"/>
      <c r="O274" s="18"/>
      <c r="P274" s="18"/>
    </row>
    <row r="275" spans="1:27" ht="16.5" customHeight="1">
      <c r="N275" s="56"/>
      <c r="O275" s="16"/>
      <c r="P275" s="16"/>
    </row>
    <row r="276" spans="1:27" ht="16.5" customHeight="1">
      <c r="B276" s="1"/>
      <c r="C276" s="16"/>
      <c r="D276" s="16"/>
      <c r="E276" s="16"/>
      <c r="F276" s="16"/>
      <c r="G276" s="16"/>
      <c r="N276" s="10"/>
    </row>
    <row r="277" spans="1:27" ht="16.5" customHeight="1">
      <c r="B277" s="1"/>
      <c r="C277" s="16"/>
      <c r="D277" s="16"/>
      <c r="E277" s="16"/>
      <c r="F277" s="16"/>
      <c r="G277" s="16"/>
      <c r="N277" s="1"/>
      <c r="O277" s="16"/>
      <c r="P277" s="16"/>
    </row>
    <row r="278" spans="1:27" ht="16.5" customHeight="1">
      <c r="B278" s="1"/>
      <c r="C278" s="16"/>
      <c r="D278" s="16"/>
      <c r="E278" s="16"/>
      <c r="F278" s="16"/>
      <c r="G278" s="16"/>
      <c r="N278" s="1"/>
      <c r="O278" s="16"/>
      <c r="P278" s="16"/>
    </row>
    <row r="279" spans="1:27" ht="16.5" customHeight="1">
      <c r="B279" s="1"/>
      <c r="C279" s="16"/>
      <c r="D279" s="16"/>
      <c r="E279" s="16"/>
      <c r="F279" s="16"/>
      <c r="G279" s="16"/>
      <c r="N279" s="1"/>
      <c r="O279" s="16"/>
      <c r="P279" s="16"/>
    </row>
    <row r="280" spans="1:27" ht="16.5" customHeight="1">
      <c r="B280" s="56"/>
      <c r="C280" s="18"/>
      <c r="D280" s="18"/>
      <c r="E280" s="18"/>
      <c r="F280" s="18"/>
      <c r="G280" s="18"/>
      <c r="N280" s="1"/>
      <c r="O280" s="16"/>
      <c r="P280" s="16"/>
    </row>
    <row r="281" spans="1:27" ht="16.5" customHeight="1">
      <c r="N281" s="56"/>
      <c r="O281" s="18"/>
      <c r="P281" s="18"/>
    </row>
    <row r="282" spans="1:27" ht="16.5" customHeight="1">
      <c r="B282" s="1"/>
      <c r="N282" s="56"/>
      <c r="O282" s="16"/>
      <c r="P282" s="16"/>
    </row>
    <row r="283" spans="1:27" ht="16.5" customHeight="1">
      <c r="B283" s="1"/>
      <c r="N283" s="10"/>
      <c r="O283" s="16"/>
      <c r="P283" s="16"/>
    </row>
    <row r="284" spans="1:27" ht="16.5" customHeight="1">
      <c r="N284" s="1"/>
      <c r="O284" s="16"/>
      <c r="P284" s="16"/>
    </row>
    <row r="285" spans="1:27" ht="16.5" customHeight="1">
      <c r="N285" s="1"/>
      <c r="O285" s="16"/>
      <c r="P285" s="16"/>
    </row>
    <row r="286" spans="1:27" ht="16.5" customHeight="1">
      <c r="N286" s="1"/>
      <c r="O286" s="16"/>
      <c r="P286" s="16"/>
    </row>
    <row r="287" spans="1:27" ht="16.5" customHeight="1">
      <c r="N287" s="1"/>
      <c r="O287" s="16"/>
      <c r="P287" s="16"/>
    </row>
    <row r="288" spans="1:27" ht="16.5" customHeight="1">
      <c r="N288" s="56"/>
      <c r="O288" s="18"/>
      <c r="P288" s="18"/>
    </row>
    <row r="289" spans="2:16" ht="16.5" customHeight="1">
      <c r="N289" s="56"/>
      <c r="O289" s="16"/>
      <c r="P289" s="16"/>
    </row>
    <row r="290" spans="2:16" ht="16.5" customHeight="1">
      <c r="N290" s="10"/>
      <c r="O290" s="16"/>
      <c r="P290" s="16"/>
    </row>
    <row r="291" spans="2:16" ht="16.5" customHeight="1">
      <c r="B291" s="1"/>
      <c r="C291" s="1"/>
      <c r="N291" s="1"/>
      <c r="O291" s="16"/>
      <c r="P291" s="16"/>
    </row>
    <row r="292" spans="2:16" ht="16.5" customHeight="1">
      <c r="N292" s="1"/>
      <c r="O292" s="16"/>
      <c r="P292" s="16"/>
    </row>
    <row r="293" spans="2:16" ht="16.5" customHeight="1">
      <c r="N293" s="1"/>
      <c r="O293" s="16"/>
      <c r="P293" s="16"/>
    </row>
    <row r="294" spans="2:16" ht="16.5" customHeight="1">
      <c r="N294" s="1"/>
      <c r="O294" s="16"/>
      <c r="P294" s="16"/>
    </row>
    <row r="295" spans="2:16" ht="16.5" customHeight="1">
      <c r="N295" s="56"/>
      <c r="O295" s="18"/>
      <c r="P295" s="18"/>
    </row>
    <row r="296" spans="2:16" ht="16.5" customHeight="1">
      <c r="N296" s="56"/>
      <c r="O296" s="16"/>
      <c r="P296" s="16"/>
    </row>
    <row r="297" spans="2:16" ht="16.5" customHeight="1">
      <c r="N297" s="10"/>
      <c r="O297" s="16"/>
      <c r="P297" s="16"/>
    </row>
    <row r="298" spans="2:16" ht="16.5" customHeight="1">
      <c r="N298" s="1"/>
      <c r="O298" s="16"/>
      <c r="P298" s="16"/>
    </row>
    <row r="299" spans="2:16" ht="16.5" customHeight="1">
      <c r="N299" s="1"/>
      <c r="O299" s="16"/>
      <c r="P299" s="16"/>
    </row>
    <row r="300" spans="2:16" ht="16.5" customHeight="1">
      <c r="N300" s="1"/>
      <c r="O300" s="16"/>
      <c r="P300" s="16"/>
    </row>
    <row r="301" spans="2:16" ht="16.5" customHeight="1">
      <c r="N301" s="1"/>
      <c r="O301" s="16"/>
      <c r="P301" s="16"/>
    </row>
    <row r="302" spans="2:16" ht="16.5" customHeight="1">
      <c r="N302" s="56"/>
      <c r="O302" s="18"/>
      <c r="P302" s="18"/>
    </row>
    <row r="303" spans="2:16" ht="16.5" customHeight="1">
      <c r="N303" s="56"/>
      <c r="O303" s="16"/>
      <c r="P303" s="16"/>
    </row>
    <row r="304" spans="2:16" ht="16.5" customHeight="1">
      <c r="N304" s="10"/>
      <c r="O304" s="16"/>
      <c r="P304" s="16"/>
    </row>
    <row r="305" spans="14:16" ht="16.5" customHeight="1">
      <c r="N305" s="1"/>
      <c r="O305" s="16"/>
      <c r="P305" s="16"/>
    </row>
    <row r="306" spans="14:16" ht="16.5" customHeight="1">
      <c r="N306" s="1"/>
      <c r="O306" s="16"/>
      <c r="P306" s="16"/>
    </row>
    <row r="307" spans="14:16" ht="16.5" customHeight="1">
      <c r="N307" s="1"/>
      <c r="O307" s="16"/>
      <c r="P307" s="16"/>
    </row>
    <row r="308" spans="14:16" ht="16.5" customHeight="1">
      <c r="N308" s="1"/>
      <c r="O308" s="16"/>
      <c r="P308" s="16"/>
    </row>
    <row r="309" spans="14:16" ht="16.5" customHeight="1">
      <c r="N309" s="56"/>
      <c r="O309" s="18"/>
      <c r="P309" s="18"/>
    </row>
    <row r="311" spans="14:16" ht="16.5" customHeight="1">
      <c r="N311" s="32"/>
    </row>
    <row r="312" spans="14:16" ht="16.5" customHeight="1">
      <c r="N312" s="32"/>
    </row>
  </sheetData>
  <mergeCells count="1745">
    <mergeCell ref="B104:D104"/>
    <mergeCell ref="B103:D103"/>
    <mergeCell ref="B102:D102"/>
    <mergeCell ref="B101:D101"/>
    <mergeCell ref="B100:D100"/>
    <mergeCell ref="B99:D99"/>
    <mergeCell ref="Y175:Z175"/>
    <mergeCell ref="AA173:AB173"/>
    <mergeCell ref="AA174:AB174"/>
    <mergeCell ref="AA175:AB175"/>
    <mergeCell ref="W175:X175"/>
    <mergeCell ref="AA161:AB161"/>
    <mergeCell ref="S174:T174"/>
    <mergeCell ref="S175:T175"/>
    <mergeCell ref="AA162:AB162"/>
    <mergeCell ref="AA163:AB163"/>
    <mergeCell ref="AA164:AB164"/>
    <mergeCell ref="AA165:AB165"/>
    <mergeCell ref="AA166:AB166"/>
    <mergeCell ref="AA167:AB167"/>
    <mergeCell ref="AA168:AB168"/>
    <mergeCell ref="Q104:S104"/>
    <mergeCell ref="Q105:S105"/>
    <mergeCell ref="Q106:S106"/>
    <mergeCell ref="Q107:S107"/>
    <mergeCell ref="Y174:Z174"/>
    <mergeCell ref="O168:P168"/>
    <mergeCell ref="O169:P169"/>
    <mergeCell ref="O170:P170"/>
    <mergeCell ref="Q161:R161"/>
    <mergeCell ref="W164:X164"/>
    <mergeCell ref="W165:X165"/>
    <mergeCell ref="W166:X166"/>
    <mergeCell ref="W167:X167"/>
    <mergeCell ref="W168:X168"/>
    <mergeCell ref="W169:X169"/>
    <mergeCell ref="W170:X170"/>
    <mergeCell ref="W172:X172"/>
    <mergeCell ref="W171:X171"/>
    <mergeCell ref="W173:X173"/>
    <mergeCell ref="W174:X174"/>
    <mergeCell ref="S172:T172"/>
    <mergeCell ref="S173:T173"/>
    <mergeCell ref="O165:P165"/>
    <mergeCell ref="S165:T165"/>
    <mergeCell ref="Y162:Z162"/>
    <mergeCell ref="Y163:Z163"/>
    <mergeCell ref="Y164:Z164"/>
    <mergeCell ref="Y165:Z165"/>
    <mergeCell ref="Y166:Z166"/>
    <mergeCell ref="Y167:Z167"/>
    <mergeCell ref="Y168:Z168"/>
    <mergeCell ref="Y169:Z169"/>
    <mergeCell ref="S170:T170"/>
    <mergeCell ref="S171:T171"/>
    <mergeCell ref="W162:X162"/>
    <mergeCell ref="W163:X163"/>
    <mergeCell ref="S162:T162"/>
    <mergeCell ref="S163:T163"/>
    <mergeCell ref="B66:C68"/>
    <mergeCell ref="B2:P2"/>
    <mergeCell ref="Y173:Z173"/>
    <mergeCell ref="M164:N164"/>
    <mergeCell ref="M165:N165"/>
    <mergeCell ref="M166:N166"/>
    <mergeCell ref="Q66:S66"/>
    <mergeCell ref="Q67:S67"/>
    <mergeCell ref="Q68:S68"/>
    <mergeCell ref="Q69:S69"/>
    <mergeCell ref="Q70:S70"/>
    <mergeCell ref="Q71:S71"/>
    <mergeCell ref="Q72:S72"/>
    <mergeCell ref="Q73:S73"/>
    <mergeCell ref="Q74:S74"/>
    <mergeCell ref="Q75:S75"/>
    <mergeCell ref="Q76:S76"/>
    <mergeCell ref="Q96:S96"/>
    <mergeCell ref="Y170:Z170"/>
    <mergeCell ref="Y171:Z171"/>
    <mergeCell ref="S167:T167"/>
    <mergeCell ref="S169:T169"/>
    <mergeCell ref="B98:D98"/>
    <mergeCell ref="B105:D105"/>
    <mergeCell ref="B97:D97"/>
    <mergeCell ref="Q97:S97"/>
    <mergeCell ref="Q98:S98"/>
    <mergeCell ref="Q99:S99"/>
    <mergeCell ref="Q100:S100"/>
    <mergeCell ref="Q101:S101"/>
    <mergeCell ref="Q102:S102"/>
    <mergeCell ref="Q103:S103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O164:P164"/>
    <mergeCell ref="O166:P166"/>
    <mergeCell ref="O167:P167"/>
    <mergeCell ref="Q165:R165"/>
    <mergeCell ref="Q166:R166"/>
    <mergeCell ref="Q167:R167"/>
    <mergeCell ref="Q168:R168"/>
    <mergeCell ref="Q169:R169"/>
    <mergeCell ref="Q170:R170"/>
    <mergeCell ref="Q171:R171"/>
    <mergeCell ref="Q172:R172"/>
    <mergeCell ref="M169:N169"/>
    <mergeCell ref="M170:N170"/>
    <mergeCell ref="K161:L161"/>
    <mergeCell ref="G162:H162"/>
    <mergeCell ref="G163:H163"/>
    <mergeCell ref="G164:H164"/>
    <mergeCell ref="G165:H165"/>
    <mergeCell ref="G166:H166"/>
    <mergeCell ref="G167:H167"/>
    <mergeCell ref="B173:D173"/>
    <mergeCell ref="B174:D174"/>
    <mergeCell ref="Q164:R164"/>
    <mergeCell ref="M173:N173"/>
    <mergeCell ref="M174:N174"/>
    <mergeCell ref="Q175:R175"/>
    <mergeCell ref="E173:F173"/>
    <mergeCell ref="E174:F174"/>
    <mergeCell ref="E175:F175"/>
    <mergeCell ref="M167:N167"/>
    <mergeCell ref="M168:N168"/>
    <mergeCell ref="Q162:R162"/>
    <mergeCell ref="AA172:AB172"/>
    <mergeCell ref="Y172:Z172"/>
    <mergeCell ref="AA169:AB169"/>
    <mergeCell ref="AA170:AB170"/>
    <mergeCell ref="S168:T168"/>
    <mergeCell ref="S164:T164"/>
    <mergeCell ref="AA171:AB171"/>
    <mergeCell ref="Q173:R173"/>
    <mergeCell ref="Q174:R174"/>
    <mergeCell ref="O173:P173"/>
    <mergeCell ref="O174:P174"/>
    <mergeCell ref="O175:P175"/>
    <mergeCell ref="O171:P171"/>
    <mergeCell ref="O172:P172"/>
    <mergeCell ref="M171:N171"/>
    <mergeCell ref="M172:N172"/>
    <mergeCell ref="G170:H170"/>
    <mergeCell ref="G173:H173"/>
    <mergeCell ref="G172:H172"/>
    <mergeCell ref="G169:H169"/>
    <mergeCell ref="G174:H174"/>
    <mergeCell ref="G171:H171"/>
    <mergeCell ref="G175:H175"/>
    <mergeCell ref="M175:N175"/>
    <mergeCell ref="B175:D175"/>
    <mergeCell ref="U164:V164"/>
    <mergeCell ref="U165:V165"/>
    <mergeCell ref="U166:V166"/>
    <mergeCell ref="U167:V167"/>
    <mergeCell ref="U168:V168"/>
    <mergeCell ref="U169:V169"/>
    <mergeCell ref="U170:V170"/>
    <mergeCell ref="U171:V171"/>
    <mergeCell ref="U172:V172"/>
    <mergeCell ref="U173:V173"/>
    <mergeCell ref="U174:V174"/>
    <mergeCell ref="U175:V175"/>
    <mergeCell ref="S166:T166"/>
    <mergeCell ref="K164:L164"/>
    <mergeCell ref="K165:L165"/>
    <mergeCell ref="K166:L166"/>
    <mergeCell ref="E169:F169"/>
    <mergeCell ref="E170:F170"/>
    <mergeCell ref="E171:F171"/>
    <mergeCell ref="E172:F172"/>
    <mergeCell ref="K168:L168"/>
    <mergeCell ref="K169:L169"/>
    <mergeCell ref="K170:L170"/>
    <mergeCell ref="K171:L171"/>
    <mergeCell ref="K172:L172"/>
    <mergeCell ref="K173:L173"/>
    <mergeCell ref="K174:L174"/>
    <mergeCell ref="K175:L175"/>
    <mergeCell ref="E137:F137"/>
    <mergeCell ref="G137:H137"/>
    <mergeCell ref="I137:J137"/>
    <mergeCell ref="E158:L159"/>
    <mergeCell ref="K144:L144"/>
    <mergeCell ref="E140:F140"/>
    <mergeCell ref="I173:J173"/>
    <mergeCell ref="I174:J174"/>
    <mergeCell ref="I175:J175"/>
    <mergeCell ref="K167:L167"/>
    <mergeCell ref="E160:F160"/>
    <mergeCell ref="G160:H160"/>
    <mergeCell ref="U159:AB159"/>
    <mergeCell ref="E162:F162"/>
    <mergeCell ref="E163:F163"/>
    <mergeCell ref="E164:F164"/>
    <mergeCell ref="E165:F165"/>
    <mergeCell ref="E166:F166"/>
    <mergeCell ref="U160:V160"/>
    <mergeCell ref="W160:X160"/>
    <mergeCell ref="Y160:Z160"/>
    <mergeCell ref="AA160:AB160"/>
    <mergeCell ref="G161:H161"/>
    <mergeCell ref="E161:F161"/>
    <mergeCell ref="I161:J161"/>
    <mergeCell ref="I162:J162"/>
    <mergeCell ref="I163:J163"/>
    <mergeCell ref="M161:N161"/>
    <mergeCell ref="M162:N162"/>
    <mergeCell ref="M163:N163"/>
    <mergeCell ref="W161:X161"/>
    <mergeCell ref="O161:P161"/>
    <mergeCell ref="O162:P162"/>
    <mergeCell ref="O163:P163"/>
    <mergeCell ref="I160:J160"/>
    <mergeCell ref="K160:L160"/>
    <mergeCell ref="U161:V161"/>
    <mergeCell ref="U162:V162"/>
    <mergeCell ref="U163:V163"/>
    <mergeCell ref="E149:F149"/>
    <mergeCell ref="E150:F150"/>
    <mergeCell ref="E146:F146"/>
    <mergeCell ref="G146:H146"/>
    <mergeCell ref="I146:J146"/>
    <mergeCell ref="I147:J147"/>
    <mergeCell ref="K147:L147"/>
    <mergeCell ref="Q151:T151"/>
    <mergeCell ref="Y132:Z132"/>
    <mergeCell ref="I141:J141"/>
    <mergeCell ref="K141:L141"/>
    <mergeCell ref="M141:N141"/>
    <mergeCell ref="Y161:Z161"/>
    <mergeCell ref="S161:T161"/>
    <mergeCell ref="M144:N144"/>
    <mergeCell ref="Y142:Z142"/>
    <mergeCell ref="U142:V142"/>
    <mergeCell ref="W142:X142"/>
    <mergeCell ref="E143:F143"/>
    <mergeCell ref="G143:H143"/>
    <mergeCell ref="I143:J143"/>
    <mergeCell ref="E152:F152"/>
    <mergeCell ref="G152:H152"/>
    <mergeCell ref="W147:X147"/>
    <mergeCell ref="Q133:T133"/>
    <mergeCell ref="I129:J129"/>
    <mergeCell ref="U130:V130"/>
    <mergeCell ref="W130:X130"/>
    <mergeCell ref="E130:F130"/>
    <mergeCell ref="G130:H130"/>
    <mergeCell ref="M159:T159"/>
    <mergeCell ref="M160:N160"/>
    <mergeCell ref="I130:J130"/>
    <mergeCell ref="K130:L130"/>
    <mergeCell ref="M130:N130"/>
    <mergeCell ref="Y130:Z130"/>
    <mergeCell ref="K135:L135"/>
    <mergeCell ref="M135:N135"/>
    <mergeCell ref="E136:F136"/>
    <mergeCell ref="G136:H136"/>
    <mergeCell ref="I136:J136"/>
    <mergeCell ref="K136:L136"/>
    <mergeCell ref="M136:N136"/>
    <mergeCell ref="E134:F134"/>
    <mergeCell ref="G134:H134"/>
    <mergeCell ref="I134:J134"/>
    <mergeCell ref="K137:L137"/>
    <mergeCell ref="Y137:Z137"/>
    <mergeCell ref="U135:V135"/>
    <mergeCell ref="W135:X135"/>
    <mergeCell ref="Y134:Z134"/>
    <mergeCell ref="U134:V134"/>
    <mergeCell ref="W134:X134"/>
    <mergeCell ref="U136:V136"/>
    <mergeCell ref="B139:D139"/>
    <mergeCell ref="B140:D140"/>
    <mergeCell ref="B141:D141"/>
    <mergeCell ref="K142:L142"/>
    <mergeCell ref="M142:N142"/>
    <mergeCell ref="E142:F142"/>
    <mergeCell ref="G142:H142"/>
    <mergeCell ref="I142:J142"/>
    <mergeCell ref="G135:H135"/>
    <mergeCell ref="I135:J135"/>
    <mergeCell ref="G138:H138"/>
    <mergeCell ref="E129:F129"/>
    <mergeCell ref="G129:H129"/>
    <mergeCell ref="K129:L129"/>
    <mergeCell ref="M129:N129"/>
    <mergeCell ref="E131:F131"/>
    <mergeCell ref="G131:H131"/>
    <mergeCell ref="I131:J131"/>
    <mergeCell ref="K131:L131"/>
    <mergeCell ref="M131:N131"/>
    <mergeCell ref="E132:F132"/>
    <mergeCell ref="G132:H132"/>
    <mergeCell ref="I132:J132"/>
    <mergeCell ref="K132:L132"/>
    <mergeCell ref="M132:N132"/>
    <mergeCell ref="E133:F133"/>
    <mergeCell ref="G133:H133"/>
    <mergeCell ref="I133:J133"/>
    <mergeCell ref="K133:L133"/>
    <mergeCell ref="G168:H168"/>
    <mergeCell ref="B143:D143"/>
    <mergeCell ref="B152:D152"/>
    <mergeCell ref="B145:D145"/>
    <mergeCell ref="B146:D146"/>
    <mergeCell ref="B147:D147"/>
    <mergeCell ref="B148:D148"/>
    <mergeCell ref="B149:D149"/>
    <mergeCell ref="B150:D150"/>
    <mergeCell ref="B151:D151"/>
    <mergeCell ref="E135:F135"/>
    <mergeCell ref="E153:F153"/>
    <mergeCell ref="G153:H153"/>
    <mergeCell ref="G151:H151"/>
    <mergeCell ref="E148:F148"/>
    <mergeCell ref="G148:H148"/>
    <mergeCell ref="G150:H150"/>
    <mergeCell ref="G149:H149"/>
    <mergeCell ref="G140:H140"/>
    <mergeCell ref="G139:H139"/>
    <mergeCell ref="B142:D142"/>
    <mergeCell ref="E141:F141"/>
    <mergeCell ref="G141:H141"/>
    <mergeCell ref="E167:F167"/>
    <mergeCell ref="E168:F168"/>
    <mergeCell ref="B158:D160"/>
    <mergeCell ref="B144:D144"/>
    <mergeCell ref="E144:F144"/>
    <mergeCell ref="G144:H144"/>
    <mergeCell ref="B135:D135"/>
    <mergeCell ref="B136:D136"/>
    <mergeCell ref="B138:D138"/>
    <mergeCell ref="B137:D137"/>
    <mergeCell ref="AA153:AB153"/>
    <mergeCell ref="U151:V151"/>
    <mergeCell ref="W151:X151"/>
    <mergeCell ref="AC151:AD151"/>
    <mergeCell ref="Y152:Z152"/>
    <mergeCell ref="U152:V152"/>
    <mergeCell ref="W152:X152"/>
    <mergeCell ref="AC152:AD152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49:J149"/>
    <mergeCell ref="I150:J150"/>
    <mergeCell ref="K138:L138"/>
    <mergeCell ref="K139:L139"/>
    <mergeCell ref="K140:L140"/>
    <mergeCell ref="K149:L149"/>
    <mergeCell ref="K150:L150"/>
    <mergeCell ref="M143:N143"/>
    <mergeCell ref="W137:X137"/>
    <mergeCell ref="Y138:Z138"/>
    <mergeCell ref="U138:V138"/>
    <mergeCell ref="W138:X138"/>
    <mergeCell ref="AC138:AD138"/>
    <mergeCell ref="Y139:Z139"/>
    <mergeCell ref="U139:V139"/>
    <mergeCell ref="I172:J172"/>
    <mergeCell ref="I152:J152"/>
    <mergeCell ref="K152:L152"/>
    <mergeCell ref="K162:L162"/>
    <mergeCell ref="K163:L163"/>
    <mergeCell ref="Q163:R163"/>
    <mergeCell ref="I153:J153"/>
    <mergeCell ref="K153:L153"/>
    <mergeCell ref="M153:N153"/>
    <mergeCell ref="M152:N152"/>
    <mergeCell ref="I151:J151"/>
    <mergeCell ref="K151:L151"/>
    <mergeCell ref="O160:P160"/>
    <mergeCell ref="Q160:R160"/>
    <mergeCell ref="S160:T160"/>
    <mergeCell ref="M158:AB158"/>
    <mergeCell ref="AA208:AA209"/>
    <mergeCell ref="AB208:AB209"/>
    <mergeCell ref="Q192:R192"/>
    <mergeCell ref="Q193:R193"/>
    <mergeCell ref="Q190:R190"/>
    <mergeCell ref="Q191:R191"/>
    <mergeCell ref="Q188:R189"/>
    <mergeCell ref="S188:S189"/>
    <mergeCell ref="U188:U189"/>
    <mergeCell ref="V188:V189"/>
    <mergeCell ref="W188:W189"/>
    <mergeCell ref="X188:X189"/>
    <mergeCell ref="Y188:Y189"/>
    <mergeCell ref="Z188:Z189"/>
    <mergeCell ref="AA188:AA189"/>
    <mergeCell ref="AB188:AB189"/>
    <mergeCell ref="AC208:AC209"/>
    <mergeCell ref="AD208:AD209"/>
    <mergeCell ref="Q210:R210"/>
    <mergeCell ref="F188:F190"/>
    <mergeCell ref="G188:G190"/>
    <mergeCell ref="D188:E190"/>
    <mergeCell ref="Y207:Z207"/>
    <mergeCell ref="AA207:AB207"/>
    <mergeCell ref="S208:S209"/>
    <mergeCell ref="T208:T209"/>
    <mergeCell ref="U208:U209"/>
    <mergeCell ref="V208:V209"/>
    <mergeCell ref="W208:W209"/>
    <mergeCell ref="X208:X209"/>
    <mergeCell ref="Y208:Y209"/>
    <mergeCell ref="Z208:Z209"/>
    <mergeCell ref="Q206:R209"/>
    <mergeCell ref="S206:T207"/>
    <mergeCell ref="U206:V207"/>
    <mergeCell ref="W206:AB206"/>
    <mergeCell ref="AC206:AD207"/>
    <mergeCell ref="H189:I189"/>
    <mergeCell ref="J189:J190"/>
    <mergeCell ref="K189:K190"/>
    <mergeCell ref="L189:M189"/>
    <mergeCell ref="W207:X207"/>
    <mergeCell ref="H188:M188"/>
    <mergeCell ref="N188:N190"/>
    <mergeCell ref="D201:E201"/>
    <mergeCell ref="D199:E199"/>
    <mergeCell ref="D198:E198"/>
    <mergeCell ref="D200:E200"/>
    <mergeCell ref="D193:E193"/>
    <mergeCell ref="D195:E195"/>
    <mergeCell ref="D196:E196"/>
    <mergeCell ref="D197:E197"/>
    <mergeCell ref="Q215:R215"/>
    <mergeCell ref="Q216:R216"/>
    <mergeCell ref="D192:E192"/>
    <mergeCell ref="Q213:R213"/>
    <mergeCell ref="Q214:R214"/>
    <mergeCell ref="Q211:R211"/>
    <mergeCell ref="Q212:R212"/>
    <mergeCell ref="Y221:Y222"/>
    <mergeCell ref="I222:J222"/>
    <mergeCell ref="K222:L222"/>
    <mergeCell ref="M222:N222"/>
    <mergeCell ref="O222:P222"/>
    <mergeCell ref="Q222:R222"/>
    <mergeCell ref="S222:T222"/>
    <mergeCell ref="G221:H222"/>
    <mergeCell ref="I221:N221"/>
    <mergeCell ref="Q196:R196"/>
    <mergeCell ref="Q194:R194"/>
    <mergeCell ref="Q195:R195"/>
    <mergeCell ref="K224:L224"/>
    <mergeCell ref="U221:W221"/>
    <mergeCell ref="X221:X222"/>
    <mergeCell ref="S225:T225"/>
    <mergeCell ref="G226:H226"/>
    <mergeCell ref="I226:J226"/>
    <mergeCell ref="K226:L226"/>
    <mergeCell ref="M226:N226"/>
    <mergeCell ref="O226:P226"/>
    <mergeCell ref="Q226:R226"/>
    <mergeCell ref="S226:T226"/>
    <mergeCell ref="Q224:R224"/>
    <mergeCell ref="S224:T224"/>
    <mergeCell ref="G225:H225"/>
    <mergeCell ref="I225:J225"/>
    <mergeCell ref="K225:L225"/>
    <mergeCell ref="M225:N225"/>
    <mergeCell ref="O225:P225"/>
    <mergeCell ref="Q225:R225"/>
    <mergeCell ref="S229:T229"/>
    <mergeCell ref="G230:H230"/>
    <mergeCell ref="I230:J230"/>
    <mergeCell ref="K230:L230"/>
    <mergeCell ref="M230:N230"/>
    <mergeCell ref="O230:P230"/>
    <mergeCell ref="Q230:R230"/>
    <mergeCell ref="S230:T230"/>
    <mergeCell ref="C229:F229"/>
    <mergeCell ref="C230:F230"/>
    <mergeCell ref="C231:F231"/>
    <mergeCell ref="M224:N224"/>
    <mergeCell ref="O224:P224"/>
    <mergeCell ref="G223:H223"/>
    <mergeCell ref="I223:J223"/>
    <mergeCell ref="K223:L223"/>
    <mergeCell ref="M223:N223"/>
    <mergeCell ref="C223:F223"/>
    <mergeCell ref="C224:F224"/>
    <mergeCell ref="C225:F225"/>
    <mergeCell ref="C226:F226"/>
    <mergeCell ref="S231:T231"/>
    <mergeCell ref="G231:H231"/>
    <mergeCell ref="O223:P223"/>
    <mergeCell ref="Q223:R223"/>
    <mergeCell ref="S223:T223"/>
    <mergeCell ref="G224:H224"/>
    <mergeCell ref="I224:J224"/>
    <mergeCell ref="B10:C10"/>
    <mergeCell ref="D10:E10"/>
    <mergeCell ref="F10:G10"/>
    <mergeCell ref="H10:I10"/>
    <mergeCell ref="Q228:R228"/>
    <mergeCell ref="S228:T228"/>
    <mergeCell ref="G229:H229"/>
    <mergeCell ref="I229:J229"/>
    <mergeCell ref="K229:L229"/>
    <mergeCell ref="M229:N229"/>
    <mergeCell ref="O229:P229"/>
    <mergeCell ref="Q229:R229"/>
    <mergeCell ref="M236:N236"/>
    <mergeCell ref="O236:P236"/>
    <mergeCell ref="G235:H235"/>
    <mergeCell ref="I235:J235"/>
    <mergeCell ref="K235:L235"/>
    <mergeCell ref="M235:N235"/>
    <mergeCell ref="Q232:R232"/>
    <mergeCell ref="S232:T232"/>
    <mergeCell ref="G233:H233"/>
    <mergeCell ref="I233:J233"/>
    <mergeCell ref="K233:L233"/>
    <mergeCell ref="M233:N233"/>
    <mergeCell ref="O233:P233"/>
    <mergeCell ref="Q233:R233"/>
    <mergeCell ref="Q236:R236"/>
    <mergeCell ref="S236:T236"/>
    <mergeCell ref="O227:P227"/>
    <mergeCell ref="Q227:R227"/>
    <mergeCell ref="S227:T227"/>
    <mergeCell ref="G228:H228"/>
    <mergeCell ref="B5:C6"/>
    <mergeCell ref="D5:G5"/>
    <mergeCell ref="H5:K5"/>
    <mergeCell ref="L5:O5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F8:G8"/>
    <mergeCell ref="H8:I8"/>
    <mergeCell ref="J8:K8"/>
    <mergeCell ref="L8:M8"/>
    <mergeCell ref="N8:O8"/>
    <mergeCell ref="Q41:S41"/>
    <mergeCell ref="T41:U41"/>
    <mergeCell ref="D66:G66"/>
    <mergeCell ref="H66:K66"/>
    <mergeCell ref="T66:U66"/>
    <mergeCell ref="B69:C69"/>
    <mergeCell ref="D69:E69"/>
    <mergeCell ref="F69:G69"/>
    <mergeCell ref="H69:I69"/>
    <mergeCell ref="J69:K69"/>
    <mergeCell ref="T69:U69"/>
    <mergeCell ref="B71:C71"/>
    <mergeCell ref="C232:F232"/>
    <mergeCell ref="C233:F233"/>
    <mergeCell ref="C234:F234"/>
    <mergeCell ref="G232:H232"/>
    <mergeCell ref="I232:J232"/>
    <mergeCell ref="K232:L232"/>
    <mergeCell ref="M232:N232"/>
    <mergeCell ref="O232:P232"/>
    <mergeCell ref="I228:J228"/>
    <mergeCell ref="K228:L228"/>
    <mergeCell ref="M228:N228"/>
    <mergeCell ref="O228:P228"/>
    <mergeCell ref="G227:H227"/>
    <mergeCell ref="I227:J227"/>
    <mergeCell ref="K227:L227"/>
    <mergeCell ref="M227:N227"/>
    <mergeCell ref="C227:F227"/>
    <mergeCell ref="C228:F228"/>
    <mergeCell ref="O231:P231"/>
    <mergeCell ref="Q231:R231"/>
    <mergeCell ref="J10:K10"/>
    <mergeCell ref="L10:M10"/>
    <mergeCell ref="N10:O10"/>
    <mergeCell ref="D32:E32"/>
    <mergeCell ref="F32:G32"/>
    <mergeCell ref="H32:I32"/>
    <mergeCell ref="J32:K32"/>
    <mergeCell ref="L32:M32"/>
    <mergeCell ref="N32:O32"/>
    <mergeCell ref="B33:C33"/>
    <mergeCell ref="B36:C36"/>
    <mergeCell ref="D36:E36"/>
    <mergeCell ref="F36:G36"/>
    <mergeCell ref="H36:I36"/>
    <mergeCell ref="J36:K36"/>
    <mergeCell ref="L36:M36"/>
    <mergeCell ref="N36:O36"/>
    <mergeCell ref="B11:C11"/>
    <mergeCell ref="D11:E11"/>
    <mergeCell ref="F11:G11"/>
    <mergeCell ref="H11:I11"/>
    <mergeCell ref="J11:K11"/>
    <mergeCell ref="L11:M11"/>
    <mergeCell ref="N11:O11"/>
    <mergeCell ref="B35:C35"/>
    <mergeCell ref="D35:E35"/>
    <mergeCell ref="F35:G35"/>
    <mergeCell ref="H35:I35"/>
    <mergeCell ref="J35:K35"/>
    <mergeCell ref="L35:M35"/>
    <mergeCell ref="N35:O35"/>
    <mergeCell ref="B12:C12"/>
    <mergeCell ref="D12:E12"/>
    <mergeCell ref="F12:G12"/>
    <mergeCell ref="H12:I12"/>
    <mergeCell ref="J12:K12"/>
    <mergeCell ref="L12:M12"/>
    <mergeCell ref="N12:O12"/>
    <mergeCell ref="J31:K31"/>
    <mergeCell ref="L31:M31"/>
    <mergeCell ref="N31:O31"/>
    <mergeCell ref="B32:C32"/>
    <mergeCell ref="B38:C38"/>
    <mergeCell ref="D38:E38"/>
    <mergeCell ref="F38:G38"/>
    <mergeCell ref="H38:I38"/>
    <mergeCell ref="J38:K38"/>
    <mergeCell ref="L38:M38"/>
    <mergeCell ref="N38:O38"/>
    <mergeCell ref="B13:C13"/>
    <mergeCell ref="D13:E13"/>
    <mergeCell ref="F13:G13"/>
    <mergeCell ref="H13:I13"/>
    <mergeCell ref="J13:K13"/>
    <mergeCell ref="L13:M13"/>
    <mergeCell ref="N13:O13"/>
    <mergeCell ref="B37:C37"/>
    <mergeCell ref="D37:E37"/>
    <mergeCell ref="F37:G37"/>
    <mergeCell ref="H37:I37"/>
    <mergeCell ref="J37:K37"/>
    <mergeCell ref="L37:M37"/>
    <mergeCell ref="N37:O37"/>
    <mergeCell ref="B14:C14"/>
    <mergeCell ref="D14:E14"/>
    <mergeCell ref="F14:G14"/>
    <mergeCell ref="H14:I14"/>
    <mergeCell ref="J14:K14"/>
    <mergeCell ref="L14:M14"/>
    <mergeCell ref="N14:O14"/>
    <mergeCell ref="B31:C31"/>
    <mergeCell ref="D31:E31"/>
    <mergeCell ref="F31:G31"/>
    <mergeCell ref="H31:I31"/>
    <mergeCell ref="B40:C40"/>
    <mergeCell ref="D40:E40"/>
    <mergeCell ref="F40:G40"/>
    <mergeCell ref="H40:I40"/>
    <mergeCell ref="J40:K40"/>
    <mergeCell ref="L40:M40"/>
    <mergeCell ref="N40:O40"/>
    <mergeCell ref="B15:C15"/>
    <mergeCell ref="D15:E15"/>
    <mergeCell ref="F15:G15"/>
    <mergeCell ref="H15:I15"/>
    <mergeCell ref="J15:K15"/>
    <mergeCell ref="L15:M15"/>
    <mergeCell ref="N15:O15"/>
    <mergeCell ref="B39:C39"/>
    <mergeCell ref="D39:E39"/>
    <mergeCell ref="F39:G39"/>
    <mergeCell ref="H39:I39"/>
    <mergeCell ref="J39:K39"/>
    <mergeCell ref="L39:M39"/>
    <mergeCell ref="N39:O39"/>
    <mergeCell ref="B16:C16"/>
    <mergeCell ref="D16:E16"/>
    <mergeCell ref="F16:G16"/>
    <mergeCell ref="H16:I16"/>
    <mergeCell ref="J16:K16"/>
    <mergeCell ref="L16:M16"/>
    <mergeCell ref="N16:O16"/>
    <mergeCell ref="H30:I30"/>
    <mergeCell ref="J30:K30"/>
    <mergeCell ref="L30:M30"/>
    <mergeCell ref="N30:O30"/>
    <mergeCell ref="B42:C42"/>
    <mergeCell ref="D42:E42"/>
    <mergeCell ref="F42:G42"/>
    <mergeCell ref="H42:I42"/>
    <mergeCell ref="J42:K42"/>
    <mergeCell ref="L42:M42"/>
    <mergeCell ref="N42:O42"/>
    <mergeCell ref="B17:C17"/>
    <mergeCell ref="D17:E17"/>
    <mergeCell ref="F17:G17"/>
    <mergeCell ref="H17:I17"/>
    <mergeCell ref="J17:K17"/>
    <mergeCell ref="L17:M17"/>
    <mergeCell ref="N17:O17"/>
    <mergeCell ref="B41:C41"/>
    <mergeCell ref="D41:E41"/>
    <mergeCell ref="F41:G41"/>
    <mergeCell ref="H41:I41"/>
    <mergeCell ref="J41:K41"/>
    <mergeCell ref="L41:M41"/>
    <mergeCell ref="N41:O41"/>
    <mergeCell ref="B18:C18"/>
    <mergeCell ref="N29:O29"/>
    <mergeCell ref="B30:C30"/>
    <mergeCell ref="D30:E30"/>
    <mergeCell ref="F30:G30"/>
    <mergeCell ref="B44:C44"/>
    <mergeCell ref="D44:E44"/>
    <mergeCell ref="F44:G44"/>
    <mergeCell ref="H44:I44"/>
    <mergeCell ref="J44:K44"/>
    <mergeCell ref="L44:M44"/>
    <mergeCell ref="N44:O44"/>
    <mergeCell ref="B19:C19"/>
    <mergeCell ref="D19:E19"/>
    <mergeCell ref="F19:G19"/>
    <mergeCell ref="H19:I19"/>
    <mergeCell ref="J19:K19"/>
    <mergeCell ref="L19:M19"/>
    <mergeCell ref="N19:O19"/>
    <mergeCell ref="B43:C43"/>
    <mergeCell ref="D43:E43"/>
    <mergeCell ref="F43:G43"/>
    <mergeCell ref="H43:I43"/>
    <mergeCell ref="J43:K43"/>
    <mergeCell ref="L43:M43"/>
    <mergeCell ref="N43:O43"/>
    <mergeCell ref="B20:C20"/>
    <mergeCell ref="B34:C34"/>
    <mergeCell ref="D34:E34"/>
    <mergeCell ref="F34:G34"/>
    <mergeCell ref="H34:I34"/>
    <mergeCell ref="N27:O27"/>
    <mergeCell ref="D22:E22"/>
    <mergeCell ref="D46:E46"/>
    <mergeCell ref="F46:G46"/>
    <mergeCell ref="H46:I46"/>
    <mergeCell ref="J46:K46"/>
    <mergeCell ref="L46:M46"/>
    <mergeCell ref="N46:O46"/>
    <mergeCell ref="B21:C21"/>
    <mergeCell ref="D21:E21"/>
    <mergeCell ref="F21:G21"/>
    <mergeCell ref="H21:I21"/>
    <mergeCell ref="J21:K21"/>
    <mergeCell ref="L21:M21"/>
    <mergeCell ref="N21:O21"/>
    <mergeCell ref="B45:C45"/>
    <mergeCell ref="D45:E45"/>
    <mergeCell ref="F45:G45"/>
    <mergeCell ref="H45:I45"/>
    <mergeCell ref="J45:K45"/>
    <mergeCell ref="L45:M45"/>
    <mergeCell ref="N45:O45"/>
    <mergeCell ref="B22:C22"/>
    <mergeCell ref="J34:K34"/>
    <mergeCell ref="L34:M34"/>
    <mergeCell ref="N34:O34"/>
    <mergeCell ref="D24:E24"/>
    <mergeCell ref="F24:G24"/>
    <mergeCell ref="H24:I24"/>
    <mergeCell ref="J24:K24"/>
    <mergeCell ref="L24:M24"/>
    <mergeCell ref="N24:O24"/>
    <mergeCell ref="J27:K27"/>
    <mergeCell ref="L27:M27"/>
    <mergeCell ref="L48:M48"/>
    <mergeCell ref="N48:O48"/>
    <mergeCell ref="B23:C23"/>
    <mergeCell ref="D23:E23"/>
    <mergeCell ref="F23:G23"/>
    <mergeCell ref="H23:I23"/>
    <mergeCell ref="J23:K23"/>
    <mergeCell ref="L23:M23"/>
    <mergeCell ref="N23:O23"/>
    <mergeCell ref="B47:C47"/>
    <mergeCell ref="D47:E47"/>
    <mergeCell ref="F47:G47"/>
    <mergeCell ref="H47:I47"/>
    <mergeCell ref="J47:K47"/>
    <mergeCell ref="L47:M47"/>
    <mergeCell ref="N47:O47"/>
    <mergeCell ref="B24:C24"/>
    <mergeCell ref="B28:C28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L28:M28"/>
    <mergeCell ref="N28:O28"/>
    <mergeCell ref="J29:K29"/>
    <mergeCell ref="L29:M29"/>
    <mergeCell ref="B46:C46"/>
    <mergeCell ref="B50:C50"/>
    <mergeCell ref="D50:E50"/>
    <mergeCell ref="F50:G50"/>
    <mergeCell ref="H50:I50"/>
    <mergeCell ref="J50:K50"/>
    <mergeCell ref="L50:M50"/>
    <mergeCell ref="N50:O50"/>
    <mergeCell ref="B25:C25"/>
    <mergeCell ref="D25:E25"/>
    <mergeCell ref="F25:G25"/>
    <mergeCell ref="H25:I25"/>
    <mergeCell ref="J25:K25"/>
    <mergeCell ref="L25:M25"/>
    <mergeCell ref="N25:O25"/>
    <mergeCell ref="B49:C49"/>
    <mergeCell ref="D49:E49"/>
    <mergeCell ref="F49:G49"/>
    <mergeCell ref="H49:I49"/>
    <mergeCell ref="J49:K49"/>
    <mergeCell ref="L49:M49"/>
    <mergeCell ref="N49:O49"/>
    <mergeCell ref="B26:C26"/>
    <mergeCell ref="D28:E28"/>
    <mergeCell ref="F28:G28"/>
    <mergeCell ref="H28:I28"/>
    <mergeCell ref="J28:K28"/>
    <mergeCell ref="B48:C48"/>
    <mergeCell ref="D48:E48"/>
    <mergeCell ref="F48:G48"/>
    <mergeCell ref="H48:I48"/>
    <mergeCell ref="J48:K48"/>
    <mergeCell ref="D26:E26"/>
    <mergeCell ref="F22:G22"/>
    <mergeCell ref="H22:I22"/>
    <mergeCell ref="J22:K22"/>
    <mergeCell ref="L22:M22"/>
    <mergeCell ref="N22:O22"/>
    <mergeCell ref="D20:E20"/>
    <mergeCell ref="F20:G20"/>
    <mergeCell ref="H20:I20"/>
    <mergeCell ref="J20:K20"/>
    <mergeCell ref="L20:M20"/>
    <mergeCell ref="N20:O20"/>
    <mergeCell ref="D18:E18"/>
    <mergeCell ref="F18:G18"/>
    <mergeCell ref="H18:I18"/>
    <mergeCell ref="J18:K18"/>
    <mergeCell ref="L18:M18"/>
    <mergeCell ref="N18:O18"/>
    <mergeCell ref="X8:Y8"/>
    <mergeCell ref="Z8:AA8"/>
    <mergeCell ref="AB8:AC8"/>
    <mergeCell ref="AD8:AE8"/>
    <mergeCell ref="B29:C29"/>
    <mergeCell ref="D29:E29"/>
    <mergeCell ref="F29:G29"/>
    <mergeCell ref="H29:I29"/>
    <mergeCell ref="Q8:S8"/>
    <mergeCell ref="T8:U8"/>
    <mergeCell ref="AD10:AE10"/>
    <mergeCell ref="Q9:S9"/>
    <mergeCell ref="Q10:S10"/>
    <mergeCell ref="T11:U11"/>
    <mergeCell ref="V11:W11"/>
    <mergeCell ref="X11:Y11"/>
    <mergeCell ref="Z11:AA11"/>
    <mergeCell ref="AB11:AC11"/>
    <mergeCell ref="AD11:AE11"/>
    <mergeCell ref="Z26:AA26"/>
    <mergeCell ref="AB26:AC26"/>
    <mergeCell ref="AD26:AE26"/>
    <mergeCell ref="Q25:S25"/>
    <mergeCell ref="T25:U25"/>
    <mergeCell ref="V25:W25"/>
    <mergeCell ref="T14:U14"/>
    <mergeCell ref="V14:W14"/>
    <mergeCell ref="X14:Y14"/>
    <mergeCell ref="Z14:AA14"/>
    <mergeCell ref="AB14:AC14"/>
    <mergeCell ref="AD14:AE14"/>
    <mergeCell ref="Q13:S13"/>
    <mergeCell ref="Q5:S6"/>
    <mergeCell ref="V8:W8"/>
    <mergeCell ref="T9:U9"/>
    <mergeCell ref="V9:W9"/>
    <mergeCell ref="X9:Y9"/>
    <mergeCell ref="Z9:AA9"/>
    <mergeCell ref="AB9:AC9"/>
    <mergeCell ref="AD9:AE9"/>
    <mergeCell ref="D33:E33"/>
    <mergeCell ref="F33:G33"/>
    <mergeCell ref="H33:I33"/>
    <mergeCell ref="J33:K33"/>
    <mergeCell ref="L33:M33"/>
    <mergeCell ref="N33:O33"/>
    <mergeCell ref="T5:W5"/>
    <mergeCell ref="X5:AA5"/>
    <mergeCell ref="AB5:AE5"/>
    <mergeCell ref="T6:U6"/>
    <mergeCell ref="V6:W6"/>
    <mergeCell ref="X6:Y6"/>
    <mergeCell ref="Z6:AA6"/>
    <mergeCell ref="AB6:AC6"/>
    <mergeCell ref="AD6:AE6"/>
    <mergeCell ref="H7:I7"/>
    <mergeCell ref="J7:K7"/>
    <mergeCell ref="L7:M7"/>
    <mergeCell ref="N7:O7"/>
    <mergeCell ref="T10:U10"/>
    <mergeCell ref="V10:W10"/>
    <mergeCell ref="X10:Y10"/>
    <mergeCell ref="Z10:AA10"/>
    <mergeCell ref="AB10:AC10"/>
    <mergeCell ref="T7:U7"/>
    <mergeCell ref="V7:W7"/>
    <mergeCell ref="X7:Y7"/>
    <mergeCell ref="Z7:AA7"/>
    <mergeCell ref="AB7:AC7"/>
    <mergeCell ref="AD7:AE7"/>
    <mergeCell ref="Q7:S7"/>
    <mergeCell ref="T12:U12"/>
    <mergeCell ref="V12:W12"/>
    <mergeCell ref="X12:Y12"/>
    <mergeCell ref="Z12:AA12"/>
    <mergeCell ref="AB12:AC12"/>
    <mergeCell ref="AD12:AE12"/>
    <mergeCell ref="Q11:S11"/>
    <mergeCell ref="Q12:S12"/>
    <mergeCell ref="Q27:S27"/>
    <mergeCell ref="T27:U27"/>
    <mergeCell ref="V27:W27"/>
    <mergeCell ref="X27:Y27"/>
    <mergeCell ref="Z27:AA27"/>
    <mergeCell ref="AB27:AC27"/>
    <mergeCell ref="AD27:AE27"/>
    <mergeCell ref="T13:U13"/>
    <mergeCell ref="V13:W13"/>
    <mergeCell ref="X13:Y13"/>
    <mergeCell ref="Z13:AA13"/>
    <mergeCell ref="AB13:AC13"/>
    <mergeCell ref="AD13:AE13"/>
    <mergeCell ref="Q26:S26"/>
    <mergeCell ref="T26:U26"/>
    <mergeCell ref="V26:W26"/>
    <mergeCell ref="X26:Y26"/>
    <mergeCell ref="Q14:S14"/>
    <mergeCell ref="Q29:S29"/>
    <mergeCell ref="T29:U29"/>
    <mergeCell ref="V29:W29"/>
    <mergeCell ref="X29:Y29"/>
    <mergeCell ref="Z29:AA29"/>
    <mergeCell ref="AB29:AC29"/>
    <mergeCell ref="AD29:AE29"/>
    <mergeCell ref="T15:U15"/>
    <mergeCell ref="V15:W15"/>
    <mergeCell ref="X15:Y15"/>
    <mergeCell ref="Z15:AA15"/>
    <mergeCell ref="AB15:AC15"/>
    <mergeCell ref="AD15:AE15"/>
    <mergeCell ref="Q28:S28"/>
    <mergeCell ref="T28:U28"/>
    <mergeCell ref="V28:W28"/>
    <mergeCell ref="X28:Y28"/>
    <mergeCell ref="Z28:AA28"/>
    <mergeCell ref="AB28:AC28"/>
    <mergeCell ref="AD28:AE28"/>
    <mergeCell ref="Z25:AA25"/>
    <mergeCell ref="AB25:AC25"/>
    <mergeCell ref="AD25:AE25"/>
    <mergeCell ref="T16:U16"/>
    <mergeCell ref="V16:W16"/>
    <mergeCell ref="X16:Y16"/>
    <mergeCell ref="Z16:AA16"/>
    <mergeCell ref="AB16:AC16"/>
    <mergeCell ref="AD16:AE16"/>
    <mergeCell ref="Q15:S15"/>
    <mergeCell ref="Q16:S16"/>
    <mergeCell ref="T17:U17"/>
    <mergeCell ref="V17:W17"/>
    <mergeCell ref="X17:Y17"/>
    <mergeCell ref="Z17:AA17"/>
    <mergeCell ref="AB17:AC17"/>
    <mergeCell ref="AD17:AE17"/>
    <mergeCell ref="Q30:S30"/>
    <mergeCell ref="T30:U30"/>
    <mergeCell ref="V30:W30"/>
    <mergeCell ref="X30:Y30"/>
    <mergeCell ref="Z30:AA30"/>
    <mergeCell ref="AB30:AC30"/>
    <mergeCell ref="AD30:AE30"/>
    <mergeCell ref="T18:U18"/>
    <mergeCell ref="V18:W18"/>
    <mergeCell ref="X18:Y18"/>
    <mergeCell ref="Z18:AA18"/>
    <mergeCell ref="AB18:AC18"/>
    <mergeCell ref="AD18:AE18"/>
    <mergeCell ref="Q17:S17"/>
    <mergeCell ref="Q18:S18"/>
    <mergeCell ref="AD24:AE24"/>
    <mergeCell ref="AB21:AC21"/>
    <mergeCell ref="AD21:AE21"/>
    <mergeCell ref="T19:U19"/>
    <mergeCell ref="V19:W19"/>
    <mergeCell ref="X19:Y19"/>
    <mergeCell ref="Z19:AA19"/>
    <mergeCell ref="AB19:AC19"/>
    <mergeCell ref="AD19:AE19"/>
    <mergeCell ref="T20:U20"/>
    <mergeCell ref="V20:W20"/>
    <mergeCell ref="X20:Y20"/>
    <mergeCell ref="Z20:AA20"/>
    <mergeCell ref="AB20:AC20"/>
    <mergeCell ref="AD20:AE20"/>
    <mergeCell ref="Q19:S19"/>
    <mergeCell ref="Q20:S20"/>
    <mergeCell ref="T21:U21"/>
    <mergeCell ref="V21:W21"/>
    <mergeCell ref="X21:Y21"/>
    <mergeCell ref="Z21:AA21"/>
    <mergeCell ref="Q31:S31"/>
    <mergeCell ref="T31:U31"/>
    <mergeCell ref="V31:W31"/>
    <mergeCell ref="X31:Y31"/>
    <mergeCell ref="Z31:AA31"/>
    <mergeCell ref="AB31:AC31"/>
    <mergeCell ref="AD31:AE31"/>
    <mergeCell ref="Q21:S21"/>
    <mergeCell ref="Q22:S22"/>
    <mergeCell ref="V24:W24"/>
    <mergeCell ref="T36:U36"/>
    <mergeCell ref="V36:W36"/>
    <mergeCell ref="X36:Y36"/>
    <mergeCell ref="Z36:AA36"/>
    <mergeCell ref="Q33:S33"/>
    <mergeCell ref="T33:U33"/>
    <mergeCell ref="V33:W33"/>
    <mergeCell ref="X33:Y33"/>
    <mergeCell ref="Z33:AA33"/>
    <mergeCell ref="AB33:AC33"/>
    <mergeCell ref="AD33:AE33"/>
    <mergeCell ref="Z35:AA35"/>
    <mergeCell ref="AB35:AC35"/>
    <mergeCell ref="AD35:AE35"/>
    <mergeCell ref="Q32:S32"/>
    <mergeCell ref="T32:U32"/>
    <mergeCell ref="V32:W32"/>
    <mergeCell ref="X32:Y32"/>
    <mergeCell ref="Z32:AA32"/>
    <mergeCell ref="AB32:AC32"/>
    <mergeCell ref="AD32:AE32"/>
    <mergeCell ref="Q34:S34"/>
    <mergeCell ref="T34:U34"/>
    <mergeCell ref="Q40:S40"/>
    <mergeCell ref="T40:U40"/>
    <mergeCell ref="V40:W40"/>
    <mergeCell ref="X40:Y40"/>
    <mergeCell ref="Z40:AA40"/>
    <mergeCell ref="AB40:AC40"/>
    <mergeCell ref="AD40:AE40"/>
    <mergeCell ref="V34:W34"/>
    <mergeCell ref="X34:Y34"/>
    <mergeCell ref="Z34:AA34"/>
    <mergeCell ref="AB34:AC34"/>
    <mergeCell ref="AD34:AE34"/>
    <mergeCell ref="T22:U22"/>
    <mergeCell ref="V22:W22"/>
    <mergeCell ref="X22:Y22"/>
    <mergeCell ref="Z22:AA22"/>
    <mergeCell ref="AB22:AC22"/>
    <mergeCell ref="AD22:AE22"/>
    <mergeCell ref="Q37:S37"/>
    <mergeCell ref="T37:U37"/>
    <mergeCell ref="V37:W37"/>
    <mergeCell ref="X37:Y37"/>
    <mergeCell ref="Z37:AA37"/>
    <mergeCell ref="AB37:AC37"/>
    <mergeCell ref="AD37:AE37"/>
    <mergeCell ref="T23:U23"/>
    <mergeCell ref="V23:W23"/>
    <mergeCell ref="X23:Y23"/>
    <mergeCell ref="Z23:AA23"/>
    <mergeCell ref="AB23:AC23"/>
    <mergeCell ref="AD23:AE23"/>
    <mergeCell ref="Q36:S36"/>
    <mergeCell ref="V41:W41"/>
    <mergeCell ref="X41:Y41"/>
    <mergeCell ref="Z41:AA41"/>
    <mergeCell ref="AB41:AC41"/>
    <mergeCell ref="AD41:AE41"/>
    <mergeCell ref="Q23:S23"/>
    <mergeCell ref="Q24:S24"/>
    <mergeCell ref="T24:U24"/>
    <mergeCell ref="Q39:S39"/>
    <mergeCell ref="T39:U39"/>
    <mergeCell ref="V39:W39"/>
    <mergeCell ref="X39:Y39"/>
    <mergeCell ref="Z39:AA39"/>
    <mergeCell ref="AB39:AC39"/>
    <mergeCell ref="AD39:AE39"/>
    <mergeCell ref="Q38:S38"/>
    <mergeCell ref="T38:U38"/>
    <mergeCell ref="V38:W38"/>
    <mergeCell ref="X38:Y38"/>
    <mergeCell ref="Z38:AA38"/>
    <mergeCell ref="AB38:AC38"/>
    <mergeCell ref="AD38:AE38"/>
    <mergeCell ref="X24:Y24"/>
    <mergeCell ref="AB36:AC36"/>
    <mergeCell ref="AD36:AE36"/>
    <mergeCell ref="X25:Y25"/>
    <mergeCell ref="Z24:AA24"/>
    <mergeCell ref="AB24:AC24"/>
    <mergeCell ref="Q35:S35"/>
    <mergeCell ref="T35:U35"/>
    <mergeCell ref="V35:W35"/>
    <mergeCell ref="X35:Y35"/>
    <mergeCell ref="V66:W66"/>
    <mergeCell ref="X66:Y66"/>
    <mergeCell ref="Z66:AA66"/>
    <mergeCell ref="AB66:AC66"/>
    <mergeCell ref="D67:E68"/>
    <mergeCell ref="F67:G68"/>
    <mergeCell ref="H67:I68"/>
    <mergeCell ref="J67:K68"/>
    <mergeCell ref="T67:U67"/>
    <mergeCell ref="V67:W67"/>
    <mergeCell ref="X67:Y67"/>
    <mergeCell ref="Z67:AA67"/>
    <mergeCell ref="AB67:AC67"/>
    <mergeCell ref="T68:U68"/>
    <mergeCell ref="V68:W68"/>
    <mergeCell ref="X68:Y68"/>
    <mergeCell ref="Z68:AA68"/>
    <mergeCell ref="AB68:AC68"/>
    <mergeCell ref="L66:O66"/>
    <mergeCell ref="L67:M68"/>
    <mergeCell ref="N67:O68"/>
    <mergeCell ref="V69:W69"/>
    <mergeCell ref="X69:Y69"/>
    <mergeCell ref="Z69:AA69"/>
    <mergeCell ref="AB69:AC69"/>
    <mergeCell ref="B70:C70"/>
    <mergeCell ref="D70:E70"/>
    <mergeCell ref="F70:G70"/>
    <mergeCell ref="H70:I70"/>
    <mergeCell ref="J70:K70"/>
    <mergeCell ref="T70:U70"/>
    <mergeCell ref="V70:W70"/>
    <mergeCell ref="X70:Y70"/>
    <mergeCell ref="Z70:AA70"/>
    <mergeCell ref="AB70:AC70"/>
    <mergeCell ref="L69:M69"/>
    <mergeCell ref="N69:O69"/>
    <mergeCell ref="L70:M70"/>
    <mergeCell ref="N70:O70"/>
    <mergeCell ref="D71:E71"/>
    <mergeCell ref="F71:G71"/>
    <mergeCell ref="H71:I71"/>
    <mergeCell ref="J71:K71"/>
    <mergeCell ref="T71:U71"/>
    <mergeCell ref="V71:W71"/>
    <mergeCell ref="X71:Y71"/>
    <mergeCell ref="Z71:AA71"/>
    <mergeCell ref="AB71:AC71"/>
    <mergeCell ref="B72:C72"/>
    <mergeCell ref="D72:E72"/>
    <mergeCell ref="F72:G72"/>
    <mergeCell ref="H72:I72"/>
    <mergeCell ref="J72:K72"/>
    <mergeCell ref="T72:U72"/>
    <mergeCell ref="V72:W72"/>
    <mergeCell ref="X72:Y72"/>
    <mergeCell ref="Z72:AA72"/>
    <mergeCell ref="AB72:AC72"/>
    <mergeCell ref="L71:M71"/>
    <mergeCell ref="N71:O71"/>
    <mergeCell ref="L72:M72"/>
    <mergeCell ref="N72:O72"/>
    <mergeCell ref="B73:C73"/>
    <mergeCell ref="D73:E73"/>
    <mergeCell ref="F73:G73"/>
    <mergeCell ref="H73:I73"/>
    <mergeCell ref="J73:K73"/>
    <mergeCell ref="T73:U73"/>
    <mergeCell ref="V73:W73"/>
    <mergeCell ref="X73:Y73"/>
    <mergeCell ref="Z73:AA73"/>
    <mergeCell ref="AB73:AC73"/>
    <mergeCell ref="B74:C74"/>
    <mergeCell ref="D74:E74"/>
    <mergeCell ref="F74:G74"/>
    <mergeCell ref="H74:I74"/>
    <mergeCell ref="J74:K74"/>
    <mergeCell ref="T74:U74"/>
    <mergeCell ref="V74:W74"/>
    <mergeCell ref="X74:Y74"/>
    <mergeCell ref="Z74:AA74"/>
    <mergeCell ref="AB74:AC74"/>
    <mergeCell ref="L73:M73"/>
    <mergeCell ref="N73:O73"/>
    <mergeCell ref="L74:M74"/>
    <mergeCell ref="N74:O74"/>
    <mergeCell ref="B75:C75"/>
    <mergeCell ref="D75:E75"/>
    <mergeCell ref="F75:G75"/>
    <mergeCell ref="H75:I75"/>
    <mergeCell ref="J75:K75"/>
    <mergeCell ref="T75:U75"/>
    <mergeCell ref="V75:W75"/>
    <mergeCell ref="X75:Y75"/>
    <mergeCell ref="Z75:AA75"/>
    <mergeCell ref="AB75:AC75"/>
    <mergeCell ref="B76:C76"/>
    <mergeCell ref="D76:E76"/>
    <mergeCell ref="F76:G76"/>
    <mergeCell ref="H76:I76"/>
    <mergeCell ref="J76:K76"/>
    <mergeCell ref="T76:U76"/>
    <mergeCell ref="V76:W76"/>
    <mergeCell ref="X76:Y76"/>
    <mergeCell ref="Z76:AA76"/>
    <mergeCell ref="AB76:AC76"/>
    <mergeCell ref="L75:M75"/>
    <mergeCell ref="N75:O75"/>
    <mergeCell ref="L76:M76"/>
    <mergeCell ref="N76:O76"/>
    <mergeCell ref="B77:C77"/>
    <mergeCell ref="D77:E77"/>
    <mergeCell ref="F77:G77"/>
    <mergeCell ref="H77:I77"/>
    <mergeCell ref="J77:K77"/>
    <mergeCell ref="B78:C78"/>
    <mergeCell ref="D78:E78"/>
    <mergeCell ref="F78:G78"/>
    <mergeCell ref="H78:I78"/>
    <mergeCell ref="J78:K78"/>
    <mergeCell ref="B79:C79"/>
    <mergeCell ref="D79:E79"/>
    <mergeCell ref="F79:G79"/>
    <mergeCell ref="H79:I79"/>
    <mergeCell ref="J79:K79"/>
    <mergeCell ref="B80:C80"/>
    <mergeCell ref="D80:E80"/>
    <mergeCell ref="F80:G80"/>
    <mergeCell ref="H80:I80"/>
    <mergeCell ref="J80:K80"/>
    <mergeCell ref="E99:F99"/>
    <mergeCell ref="G99:H99"/>
    <mergeCell ref="I99:J99"/>
    <mergeCell ref="K99:L99"/>
    <mergeCell ref="M99:N99"/>
    <mergeCell ref="B85:C85"/>
    <mergeCell ref="D85:E85"/>
    <mergeCell ref="F85:G85"/>
    <mergeCell ref="H85:I85"/>
    <mergeCell ref="J85:K85"/>
    <mergeCell ref="B81:C81"/>
    <mergeCell ref="D81:E81"/>
    <mergeCell ref="F81:G81"/>
    <mergeCell ref="H81:I81"/>
    <mergeCell ref="J81:K81"/>
    <mergeCell ref="E96:F96"/>
    <mergeCell ref="G96:H96"/>
    <mergeCell ref="I96:J96"/>
    <mergeCell ref="K96:L96"/>
    <mergeCell ref="M96:N96"/>
    <mergeCell ref="B82:C82"/>
    <mergeCell ref="D82:E82"/>
    <mergeCell ref="F82:G82"/>
    <mergeCell ref="H82:I82"/>
    <mergeCell ref="J82:K82"/>
    <mergeCell ref="E97:F97"/>
    <mergeCell ref="G97:H97"/>
    <mergeCell ref="B83:C83"/>
    <mergeCell ref="D83:E83"/>
    <mergeCell ref="F83:G83"/>
    <mergeCell ref="H83:I83"/>
    <mergeCell ref="J83:K83"/>
    <mergeCell ref="E98:F98"/>
    <mergeCell ref="G98:H98"/>
    <mergeCell ref="I98:J98"/>
    <mergeCell ref="K98:L98"/>
    <mergeCell ref="M98:N98"/>
    <mergeCell ref="I97:J97"/>
    <mergeCell ref="K97:L97"/>
    <mergeCell ref="M97:N97"/>
    <mergeCell ref="B96:D96"/>
    <mergeCell ref="B88:C88"/>
    <mergeCell ref="D88:E88"/>
    <mergeCell ref="F88:G88"/>
    <mergeCell ref="H88:I88"/>
    <mergeCell ref="J88:K88"/>
    <mergeCell ref="B84:C84"/>
    <mergeCell ref="D84:E84"/>
    <mergeCell ref="F84:G84"/>
    <mergeCell ref="H84:I84"/>
    <mergeCell ref="J84:K84"/>
    <mergeCell ref="M103:N103"/>
    <mergeCell ref="L87:M87"/>
    <mergeCell ref="N87:O87"/>
    <mergeCell ref="L88:M88"/>
    <mergeCell ref="N88:O88"/>
    <mergeCell ref="B89:C89"/>
    <mergeCell ref="D89:E89"/>
    <mergeCell ref="F89:G89"/>
    <mergeCell ref="H89:I89"/>
    <mergeCell ref="J89:K89"/>
    <mergeCell ref="E100:F100"/>
    <mergeCell ref="G100:H100"/>
    <mergeCell ref="I100:J100"/>
    <mergeCell ref="K100:L100"/>
    <mergeCell ref="M100:N100"/>
    <mergeCell ref="B86:C86"/>
    <mergeCell ref="D86:E86"/>
    <mergeCell ref="F86:G86"/>
    <mergeCell ref="H86:I86"/>
    <mergeCell ref="J86:K86"/>
    <mergeCell ref="E101:F101"/>
    <mergeCell ref="G101:H101"/>
    <mergeCell ref="I101:J101"/>
    <mergeCell ref="K101:L101"/>
    <mergeCell ref="M101:N101"/>
    <mergeCell ref="L86:M86"/>
    <mergeCell ref="N86:O86"/>
    <mergeCell ref="B87:C87"/>
    <mergeCell ref="D87:E87"/>
    <mergeCell ref="F87:G87"/>
    <mergeCell ref="H87:I87"/>
    <mergeCell ref="J87:K87"/>
    <mergeCell ref="E104:F104"/>
    <mergeCell ref="G104:H104"/>
    <mergeCell ref="I104:J104"/>
    <mergeCell ref="K104:L104"/>
    <mergeCell ref="M104:N104"/>
    <mergeCell ref="B90:C90"/>
    <mergeCell ref="D90:E90"/>
    <mergeCell ref="F90:G90"/>
    <mergeCell ref="H90:I90"/>
    <mergeCell ref="J90:K90"/>
    <mergeCell ref="E105:F105"/>
    <mergeCell ref="G105:H105"/>
    <mergeCell ref="I105:J105"/>
    <mergeCell ref="K105:L105"/>
    <mergeCell ref="M105:N105"/>
    <mergeCell ref="L89:M89"/>
    <mergeCell ref="N89:O89"/>
    <mergeCell ref="L90:M90"/>
    <mergeCell ref="N90:O90"/>
    <mergeCell ref="D91:E91"/>
    <mergeCell ref="F91:G91"/>
    <mergeCell ref="H91:I91"/>
    <mergeCell ref="J91:K91"/>
    <mergeCell ref="E102:F102"/>
    <mergeCell ref="G102:H102"/>
    <mergeCell ref="I102:J102"/>
    <mergeCell ref="K102:L102"/>
    <mergeCell ref="M102:N102"/>
    <mergeCell ref="E103:F103"/>
    <mergeCell ref="G103:H103"/>
    <mergeCell ref="I103:J103"/>
    <mergeCell ref="K103:L103"/>
    <mergeCell ref="T96:U96"/>
    <mergeCell ref="V96:W96"/>
    <mergeCell ref="X96:Y96"/>
    <mergeCell ref="Z96:AA96"/>
    <mergeCell ref="AB96:AC96"/>
    <mergeCell ref="T97:U97"/>
    <mergeCell ref="V97:W97"/>
    <mergeCell ref="X97:Y97"/>
    <mergeCell ref="Z97:AA97"/>
    <mergeCell ref="AB97:AC97"/>
    <mergeCell ref="T98:U98"/>
    <mergeCell ref="V98:W98"/>
    <mergeCell ref="X98:Y98"/>
    <mergeCell ref="Z98:AA98"/>
    <mergeCell ref="AB98:AC98"/>
    <mergeCell ref="L91:M91"/>
    <mergeCell ref="T99:U99"/>
    <mergeCell ref="V99:W99"/>
    <mergeCell ref="X99:Y99"/>
    <mergeCell ref="Z99:AA99"/>
    <mergeCell ref="AB99:AC99"/>
    <mergeCell ref="N91:O91"/>
    <mergeCell ref="T100:U100"/>
    <mergeCell ref="V100:W100"/>
    <mergeCell ref="X100:Y100"/>
    <mergeCell ref="Z100:AA100"/>
    <mergeCell ref="AB100:AC100"/>
    <mergeCell ref="T101:U101"/>
    <mergeCell ref="V101:W101"/>
    <mergeCell ref="X101:Y101"/>
    <mergeCell ref="Z101:AA101"/>
    <mergeCell ref="AB101:AC101"/>
    <mergeCell ref="T102:U102"/>
    <mergeCell ref="V102:W102"/>
    <mergeCell ref="X102:Y102"/>
    <mergeCell ref="Z102:AA102"/>
    <mergeCell ref="AB102:AC102"/>
    <mergeCell ref="T103:U103"/>
    <mergeCell ref="V103:W103"/>
    <mergeCell ref="X103:Y103"/>
    <mergeCell ref="Z103:AA103"/>
    <mergeCell ref="AB103:AC103"/>
    <mergeCell ref="B131:D131"/>
    <mergeCell ref="B130:D130"/>
    <mergeCell ref="B128:D128"/>
    <mergeCell ref="B129:D129"/>
    <mergeCell ref="E128:F128"/>
    <mergeCell ref="G128:H128"/>
    <mergeCell ref="I128:J128"/>
    <mergeCell ref="K128:L128"/>
    <mergeCell ref="M128:N128"/>
    <mergeCell ref="E138:F138"/>
    <mergeCell ref="E139:F139"/>
    <mergeCell ref="E151:F151"/>
    <mergeCell ref="T104:U104"/>
    <mergeCell ref="V104:W104"/>
    <mergeCell ref="X104:Y104"/>
    <mergeCell ref="Z104:AA104"/>
    <mergeCell ref="AB104:AC104"/>
    <mergeCell ref="T105:U105"/>
    <mergeCell ref="V105:W105"/>
    <mergeCell ref="X105:Y105"/>
    <mergeCell ref="Z105:AA105"/>
    <mergeCell ref="AB105:AC105"/>
    <mergeCell ref="T106:U106"/>
    <mergeCell ref="V106:W106"/>
    <mergeCell ref="X106:Y106"/>
    <mergeCell ref="Z106:AA106"/>
    <mergeCell ref="AB106:AC106"/>
    <mergeCell ref="T107:U107"/>
    <mergeCell ref="V107:W107"/>
    <mergeCell ref="X107:Y107"/>
    <mergeCell ref="Z107:AA107"/>
    <mergeCell ref="AB107:AC107"/>
    <mergeCell ref="L77:M77"/>
    <mergeCell ref="N77:O77"/>
    <mergeCell ref="L78:M78"/>
    <mergeCell ref="N78:O78"/>
    <mergeCell ref="L79:M79"/>
    <mergeCell ref="N79:O79"/>
    <mergeCell ref="L80:M80"/>
    <mergeCell ref="N80:O80"/>
    <mergeCell ref="L81:M81"/>
    <mergeCell ref="N81:O81"/>
    <mergeCell ref="L82:M82"/>
    <mergeCell ref="N82:O82"/>
    <mergeCell ref="L83:M83"/>
    <mergeCell ref="N83:O83"/>
    <mergeCell ref="L84:M84"/>
    <mergeCell ref="N84:O84"/>
    <mergeCell ref="L85:M85"/>
    <mergeCell ref="N85:O85"/>
    <mergeCell ref="B133:D133"/>
    <mergeCell ref="I139:J139"/>
    <mergeCell ref="I138:J138"/>
    <mergeCell ref="I140:J140"/>
    <mergeCell ref="K146:L146"/>
    <mergeCell ref="M151:N151"/>
    <mergeCell ref="B132:D132"/>
    <mergeCell ref="Y146:Z146"/>
    <mergeCell ref="U146:V146"/>
    <mergeCell ref="W146:X146"/>
    <mergeCell ref="Y145:Z145"/>
    <mergeCell ref="U145:V145"/>
    <mergeCell ref="W145:X145"/>
    <mergeCell ref="M146:N146"/>
    <mergeCell ref="W144:X144"/>
    <mergeCell ref="E145:F145"/>
    <mergeCell ref="G145:H145"/>
    <mergeCell ref="I145:J145"/>
    <mergeCell ref="K145:L145"/>
    <mergeCell ref="M145:N145"/>
    <mergeCell ref="Y144:Z144"/>
    <mergeCell ref="U144:V144"/>
    <mergeCell ref="E147:F147"/>
    <mergeCell ref="G147:H147"/>
    <mergeCell ref="W149:X149"/>
    <mergeCell ref="Y148:Z148"/>
    <mergeCell ref="U148:V148"/>
    <mergeCell ref="W148:X148"/>
    <mergeCell ref="M137:N137"/>
    <mergeCell ref="K134:L134"/>
    <mergeCell ref="M134:N134"/>
    <mergeCell ref="B134:D134"/>
    <mergeCell ref="M148:N148"/>
    <mergeCell ref="Y147:Z147"/>
    <mergeCell ref="I148:J148"/>
    <mergeCell ref="K148:L148"/>
    <mergeCell ref="M138:N138"/>
    <mergeCell ref="M139:N139"/>
    <mergeCell ref="M140:N140"/>
    <mergeCell ref="M149:N149"/>
    <mergeCell ref="M150:N150"/>
    <mergeCell ref="AA144:AB144"/>
    <mergeCell ref="I144:J144"/>
    <mergeCell ref="AC128:AD128"/>
    <mergeCell ref="Y129:Z129"/>
    <mergeCell ref="U129:V129"/>
    <mergeCell ref="W129:X129"/>
    <mergeCell ref="AC129:AD129"/>
    <mergeCell ref="AC130:AD130"/>
    <mergeCell ref="AC131:AD131"/>
    <mergeCell ref="AC132:AD132"/>
    <mergeCell ref="AC133:AD133"/>
    <mergeCell ref="AC134:AD134"/>
    <mergeCell ref="AC135:AD135"/>
    <mergeCell ref="AC136:AD136"/>
    <mergeCell ref="AC137:AD137"/>
    <mergeCell ref="Y143:Z143"/>
    <mergeCell ref="U143:V143"/>
    <mergeCell ref="W143:X143"/>
    <mergeCell ref="Y136:Z136"/>
    <mergeCell ref="M133:N133"/>
    <mergeCell ref="U132:V132"/>
    <mergeCell ref="Y131:Z131"/>
    <mergeCell ref="K143:L143"/>
    <mergeCell ref="W136:X136"/>
    <mergeCell ref="Y135:Z135"/>
    <mergeCell ref="AC143:AD143"/>
    <mergeCell ref="AA143:AB143"/>
    <mergeCell ref="Y128:Z128"/>
    <mergeCell ref="U128:V128"/>
    <mergeCell ref="W128:X128"/>
    <mergeCell ref="AC141:AD141"/>
    <mergeCell ref="W132:X132"/>
    <mergeCell ref="Y133:Z133"/>
    <mergeCell ref="U133:V133"/>
    <mergeCell ref="W133:X133"/>
    <mergeCell ref="U131:V131"/>
    <mergeCell ref="W131:X131"/>
    <mergeCell ref="AA145:AB145"/>
    <mergeCell ref="AA146:AB146"/>
    <mergeCell ref="W139:X139"/>
    <mergeCell ref="AC139:AD139"/>
    <mergeCell ref="AC140:AD140"/>
    <mergeCell ref="AA147:AB147"/>
    <mergeCell ref="Q144:T144"/>
    <mergeCell ref="Q145:T145"/>
    <mergeCell ref="Y141:Z141"/>
    <mergeCell ref="U141:V141"/>
    <mergeCell ref="W141:X141"/>
    <mergeCell ref="U137:V137"/>
    <mergeCell ref="AA152:AB152"/>
    <mergeCell ref="AC146:AD146"/>
    <mergeCell ref="AC144:AD144"/>
    <mergeCell ref="U147:V147"/>
    <mergeCell ref="AA150:AB150"/>
    <mergeCell ref="U149:V149"/>
    <mergeCell ref="AC149:AD149"/>
    <mergeCell ref="Q149:T149"/>
    <mergeCell ref="AC145:AD145"/>
    <mergeCell ref="AA151:AB151"/>
    <mergeCell ref="Y150:Z150"/>
    <mergeCell ref="U150:V150"/>
    <mergeCell ref="W150:X150"/>
    <mergeCell ref="AC150:AD150"/>
    <mergeCell ref="Y151:Z151"/>
    <mergeCell ref="AC147:AD147"/>
    <mergeCell ref="AC148:AD148"/>
    <mergeCell ref="Y149:Z149"/>
    <mergeCell ref="AC142:AD142"/>
    <mergeCell ref="AA148:AB148"/>
    <mergeCell ref="Q143:T143"/>
    <mergeCell ref="B188:B190"/>
    <mergeCell ref="D191:E191"/>
    <mergeCell ref="D194:E194"/>
    <mergeCell ref="C188:C190"/>
    <mergeCell ref="T188:T189"/>
    <mergeCell ref="Q242:R242"/>
    <mergeCell ref="S242:T242"/>
    <mergeCell ref="Q243:R243"/>
    <mergeCell ref="S243:T243"/>
    <mergeCell ref="C240:F240"/>
    <mergeCell ref="C241:F241"/>
    <mergeCell ref="C242:F242"/>
    <mergeCell ref="C243:F243"/>
    <mergeCell ref="G240:H240"/>
    <mergeCell ref="AC153:AD153"/>
    <mergeCell ref="Q146:T146"/>
    <mergeCell ref="Q147:T147"/>
    <mergeCell ref="Q148:T148"/>
    <mergeCell ref="AA149:AB149"/>
    <mergeCell ref="Q150:T150"/>
    <mergeCell ref="Y153:Z153"/>
    <mergeCell ref="U153:V153"/>
    <mergeCell ref="W153:X153"/>
    <mergeCell ref="Q152:T152"/>
    <mergeCell ref="Q153:T153"/>
    <mergeCell ref="M147:N147"/>
    <mergeCell ref="B153:D153"/>
    <mergeCell ref="C235:F235"/>
    <mergeCell ref="C236:F236"/>
    <mergeCell ref="C237:F237"/>
    <mergeCell ref="S233:T233"/>
    <mergeCell ref="G234:H234"/>
    <mergeCell ref="S244:T244"/>
    <mergeCell ref="O239:P239"/>
    <mergeCell ref="Q239:R239"/>
    <mergeCell ref="S239:T239"/>
    <mergeCell ref="C238:F238"/>
    <mergeCell ref="C239:F239"/>
    <mergeCell ref="C244:F244"/>
    <mergeCell ref="I234:J234"/>
    <mergeCell ref="K234:L234"/>
    <mergeCell ref="M234:N234"/>
    <mergeCell ref="O234:P234"/>
    <mergeCell ref="Q234:R234"/>
    <mergeCell ref="S234:T234"/>
    <mergeCell ref="S237:T237"/>
    <mergeCell ref="G237:H237"/>
    <mergeCell ref="I237:J237"/>
    <mergeCell ref="K237:L237"/>
    <mergeCell ref="M237:N237"/>
    <mergeCell ref="O237:P237"/>
    <mergeCell ref="Q237:R237"/>
    <mergeCell ref="Q128:T128"/>
    <mergeCell ref="AA128:AB128"/>
    <mergeCell ref="AA129:AB129"/>
    <mergeCell ref="AA130:AB130"/>
    <mergeCell ref="AA131:AB131"/>
    <mergeCell ref="AA132:AB132"/>
    <mergeCell ref="AA133:AB133"/>
    <mergeCell ref="AA134:AB134"/>
    <mergeCell ref="AA135:AB135"/>
    <mergeCell ref="AA136:AB136"/>
    <mergeCell ref="AA137:AB137"/>
    <mergeCell ref="AA138:AB138"/>
    <mergeCell ref="AA139:AB139"/>
    <mergeCell ref="AA140:AB140"/>
    <mergeCell ref="AA141:AB141"/>
    <mergeCell ref="AA142:AB142"/>
    <mergeCell ref="Q129:T129"/>
    <mergeCell ref="Y140:Z140"/>
    <mergeCell ref="U140:V140"/>
    <mergeCell ref="W140:X140"/>
    <mergeCell ref="Q134:T134"/>
    <mergeCell ref="Q135:T135"/>
    <mergeCell ref="Q136:T136"/>
    <mergeCell ref="Q137:T137"/>
    <mergeCell ref="Q138:T138"/>
    <mergeCell ref="Q139:T139"/>
    <mergeCell ref="Q140:T140"/>
    <mergeCell ref="Q141:T141"/>
    <mergeCell ref="Q142:T142"/>
    <mergeCell ref="Q130:T130"/>
    <mergeCell ref="Q131:T131"/>
    <mergeCell ref="Q132:T132"/>
    <mergeCell ref="AC188:AC189"/>
    <mergeCell ref="G244:H244"/>
    <mergeCell ref="I244:J244"/>
    <mergeCell ref="K244:L244"/>
    <mergeCell ref="M244:N244"/>
    <mergeCell ref="O244:P244"/>
    <mergeCell ref="G239:H239"/>
    <mergeCell ref="I239:J239"/>
    <mergeCell ref="K239:L239"/>
    <mergeCell ref="M239:N239"/>
    <mergeCell ref="O235:P235"/>
    <mergeCell ref="Q235:R235"/>
    <mergeCell ref="S235:T235"/>
    <mergeCell ref="G236:H236"/>
    <mergeCell ref="I236:J236"/>
    <mergeCell ref="K236:L236"/>
    <mergeCell ref="O240:P240"/>
    <mergeCell ref="Q240:R240"/>
    <mergeCell ref="S240:T240"/>
    <mergeCell ref="O241:P241"/>
    <mergeCell ref="O242:P242"/>
    <mergeCell ref="O243:P243"/>
    <mergeCell ref="Q241:R241"/>
    <mergeCell ref="S241:T241"/>
    <mergeCell ref="G238:H238"/>
    <mergeCell ref="I238:J238"/>
    <mergeCell ref="K238:L238"/>
    <mergeCell ref="M238:N238"/>
    <mergeCell ref="O238:P238"/>
    <mergeCell ref="Q238:R238"/>
    <mergeCell ref="S238:T238"/>
    <mergeCell ref="Q244:R244"/>
    <mergeCell ref="B206:B207"/>
    <mergeCell ref="C206:C207"/>
    <mergeCell ref="D206:D207"/>
    <mergeCell ref="E206:H206"/>
    <mergeCell ref="I206:I207"/>
    <mergeCell ref="E207:F207"/>
    <mergeCell ref="G207:H207"/>
    <mergeCell ref="E208:F208"/>
    <mergeCell ref="G208:H208"/>
    <mergeCell ref="E209:F209"/>
    <mergeCell ref="G209:H209"/>
    <mergeCell ref="E210:F210"/>
    <mergeCell ref="G210:H210"/>
    <mergeCell ref="E211:F211"/>
    <mergeCell ref="G211:H211"/>
    <mergeCell ref="E212:F212"/>
    <mergeCell ref="G212:H212"/>
    <mergeCell ref="A213:B213"/>
    <mergeCell ref="E213:F213"/>
    <mergeCell ref="G213:H213"/>
    <mergeCell ref="E214:F214"/>
    <mergeCell ref="G214:H214"/>
    <mergeCell ref="G241:H241"/>
    <mergeCell ref="G242:H242"/>
    <mergeCell ref="G243:H243"/>
    <mergeCell ref="I240:J240"/>
    <mergeCell ref="I241:J241"/>
    <mergeCell ref="I242:J242"/>
    <mergeCell ref="I243:J243"/>
    <mergeCell ref="K240:L240"/>
    <mergeCell ref="K241:L241"/>
    <mergeCell ref="K242:L242"/>
    <mergeCell ref="K243:L243"/>
    <mergeCell ref="M240:N240"/>
    <mergeCell ref="M241:N241"/>
    <mergeCell ref="M242:N242"/>
    <mergeCell ref="M243:N243"/>
    <mergeCell ref="I231:J231"/>
    <mergeCell ref="K231:L231"/>
    <mergeCell ref="M231:N231"/>
    <mergeCell ref="B221:B222"/>
    <mergeCell ref="C221:F222"/>
  </mergeCells>
  <phoneticPr fontId="1"/>
  <pageMargins left="0" right="0" top="0" bottom="0.39370078740157483" header="0" footer="0.19685039370078741"/>
  <pageSetup paperSize="9" scale="75" fitToHeight="0" pageOrder="overThenDown" orientation="portrait" r:id="rId1"/>
  <colBreaks count="1" manualBreakCount="1">
    <brk id="16" max="2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121~134</vt:lpstr>
      <vt:lpstr>'121~134'!Print_Area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神杉　円香</cp:lastModifiedBy>
  <cp:lastPrinted>2025-05-11T15:10:27Z</cp:lastPrinted>
  <dcterms:created xsi:type="dcterms:W3CDTF">2015-06-05T18:19:34Z</dcterms:created>
  <dcterms:modified xsi:type="dcterms:W3CDTF">2026-02-06T01:38:23Z</dcterms:modified>
</cp:coreProperties>
</file>