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trlProps/ctrlProp466.xml" ContentType="application/vnd.ms-excel.controlproperties+xml"/>
  <Override PartName="/xl/ctrlProps/ctrlProp467.xml" ContentType="application/vnd.ms-excel.controlproperties+xml"/>
  <Override PartName="/xl/ctrlProps/ctrlProp468.xml" ContentType="application/vnd.ms-excel.controlproperties+xml"/>
  <Override PartName="/xl/ctrlProps/ctrlProp469.xml" ContentType="application/vnd.ms-excel.controlproperties+xml"/>
  <Override PartName="/xl/ctrlProps/ctrlProp470.xml" ContentType="application/vnd.ms-excel.controlproperties+xml"/>
  <Override PartName="/xl/ctrlProps/ctrlProp471.xml" ContentType="application/vnd.ms-excel.controlproperties+xml"/>
  <Override PartName="/xl/ctrlProps/ctrlProp472.xml" ContentType="application/vnd.ms-excel.controlproperties+xml"/>
  <Override PartName="/xl/ctrlProps/ctrlProp473.xml" ContentType="application/vnd.ms-excel.controlproperties+xml"/>
  <Override PartName="/xl/ctrlProps/ctrlProp474.xml" ContentType="application/vnd.ms-excel.controlproperties+xml"/>
  <Override PartName="/xl/ctrlProps/ctrlProp475.xml" ContentType="application/vnd.ms-excel.controlproperties+xml"/>
  <Override PartName="/xl/ctrlProps/ctrlProp476.xml" ContentType="application/vnd.ms-excel.controlproperties+xml"/>
  <Override PartName="/xl/ctrlProps/ctrlProp477.xml" ContentType="application/vnd.ms-excel.controlproperties+xml"/>
  <Override PartName="/xl/ctrlProps/ctrlProp478.xml" ContentType="application/vnd.ms-excel.controlproperties+xml"/>
  <Override PartName="/xl/ctrlProps/ctrlProp479.xml" ContentType="application/vnd.ms-excel.controlproperties+xml"/>
  <Override PartName="/xl/ctrlProps/ctrlProp480.xml" ContentType="application/vnd.ms-excel.controlproperties+xml"/>
  <Override PartName="/xl/ctrlProps/ctrlProp481.xml" ContentType="application/vnd.ms-excel.controlproperties+xml"/>
  <Override PartName="/xl/ctrlProps/ctrlProp482.xml" ContentType="application/vnd.ms-excel.controlproperties+xml"/>
  <Override PartName="/xl/ctrlProps/ctrlProp483.xml" ContentType="application/vnd.ms-excel.controlproperties+xml"/>
  <Override PartName="/xl/ctrlProps/ctrlProp484.xml" ContentType="application/vnd.ms-excel.controlproperties+xml"/>
  <Override PartName="/xl/ctrlProps/ctrlProp485.xml" ContentType="application/vnd.ms-excel.controlproperties+xml"/>
  <Override PartName="/xl/ctrlProps/ctrlProp486.xml" ContentType="application/vnd.ms-excel.controlproperties+xml"/>
  <Override PartName="/xl/ctrlProps/ctrlProp487.xml" ContentType="application/vnd.ms-excel.controlproperties+xml"/>
  <Override PartName="/xl/ctrlProps/ctrlProp488.xml" ContentType="application/vnd.ms-excel.controlproperties+xml"/>
  <Override PartName="/xl/drawings/drawing3.xml" ContentType="application/vnd.openxmlformats-officedocument.drawing+xml"/>
  <Override PartName="/xl/ctrlProps/ctrlProp489.xml" ContentType="application/vnd.ms-excel.controlproperties+xml"/>
  <Override PartName="/xl/ctrlProps/ctrlProp490.xml" ContentType="application/vnd.ms-excel.controlproperties+xml"/>
  <Override PartName="/xl/ctrlProps/ctrlProp491.xml" ContentType="application/vnd.ms-excel.controlproperties+xml"/>
  <Override PartName="/xl/ctrlProps/ctrlProp492.xml" ContentType="application/vnd.ms-excel.controlproperties+xml"/>
  <Override PartName="/xl/ctrlProps/ctrlProp493.xml" ContentType="application/vnd.ms-excel.controlproperties+xml"/>
  <Override PartName="/xl/ctrlProps/ctrlProp494.xml" ContentType="application/vnd.ms-excel.controlproperties+xml"/>
  <Override PartName="/xl/ctrlProps/ctrlProp495.xml" ContentType="application/vnd.ms-excel.controlproperties+xml"/>
  <Override PartName="/xl/ctrlProps/ctrlProp496.xml" ContentType="application/vnd.ms-excel.controlproperties+xml"/>
  <Override PartName="/xl/ctrlProps/ctrlProp497.xml" ContentType="application/vnd.ms-excel.controlproperties+xml"/>
  <Override PartName="/xl/ctrlProps/ctrlProp498.xml" ContentType="application/vnd.ms-excel.controlproperties+xml"/>
  <Override PartName="/xl/ctrlProps/ctrlProp499.xml" ContentType="application/vnd.ms-excel.controlproperties+xml"/>
  <Override PartName="/xl/ctrlProps/ctrlProp500.xml" ContentType="application/vnd.ms-excel.controlproperties+xml"/>
  <Override PartName="/xl/ctrlProps/ctrlProp501.xml" ContentType="application/vnd.ms-excel.controlproperties+xml"/>
  <Override PartName="/xl/ctrlProps/ctrlProp502.xml" ContentType="application/vnd.ms-excel.controlproperties+xml"/>
  <Override PartName="/xl/ctrlProps/ctrlProp503.xml" ContentType="application/vnd.ms-excel.controlproperties+xml"/>
  <Override PartName="/xl/ctrlProps/ctrlProp504.xml" ContentType="application/vnd.ms-excel.controlproperties+xml"/>
  <Override PartName="/xl/ctrlProps/ctrlProp505.xml" ContentType="application/vnd.ms-excel.controlproperties+xml"/>
  <Override PartName="/xl/ctrlProps/ctrlProp506.xml" ContentType="application/vnd.ms-excel.controlproperties+xml"/>
  <Override PartName="/xl/ctrlProps/ctrlProp507.xml" ContentType="application/vnd.ms-excel.controlproperties+xml"/>
  <Override PartName="/xl/ctrlProps/ctrlProp508.xml" ContentType="application/vnd.ms-excel.controlproperties+xml"/>
  <Override PartName="/xl/ctrlProps/ctrlProp509.xml" ContentType="application/vnd.ms-excel.controlproperties+xml"/>
  <Override PartName="/xl/ctrlProps/ctrlProp510.xml" ContentType="application/vnd.ms-excel.controlproperties+xml"/>
  <Override PartName="/xl/ctrlProps/ctrlProp511.xml" ContentType="application/vnd.ms-excel.controlproperties+xml"/>
  <Override PartName="/xl/ctrlProps/ctrlProp512.xml" ContentType="application/vnd.ms-excel.controlproperties+xml"/>
  <Override PartName="/xl/ctrlProps/ctrlProp513.xml" ContentType="application/vnd.ms-excel.controlproperties+xml"/>
  <Override PartName="/xl/ctrlProps/ctrlProp514.xml" ContentType="application/vnd.ms-excel.controlproperties+xml"/>
  <Override PartName="/xl/ctrlProps/ctrlProp515.xml" ContentType="application/vnd.ms-excel.controlproperties+xml"/>
  <Override PartName="/xl/ctrlProps/ctrlProp516.xml" ContentType="application/vnd.ms-excel.controlproperties+xml"/>
  <Override PartName="/xl/ctrlProps/ctrlProp517.xml" ContentType="application/vnd.ms-excel.controlproperties+xml"/>
  <Override PartName="/xl/ctrlProps/ctrlProp518.xml" ContentType="application/vnd.ms-excel.controlproperties+xml"/>
  <Override PartName="/xl/ctrlProps/ctrlProp519.xml" ContentType="application/vnd.ms-excel.controlproperties+xml"/>
  <Override PartName="/xl/ctrlProps/ctrlProp520.xml" ContentType="application/vnd.ms-excel.controlproperties+xml"/>
  <Override PartName="/xl/ctrlProps/ctrlProp521.xml" ContentType="application/vnd.ms-excel.controlproperties+xml"/>
  <Override PartName="/xl/ctrlProps/ctrlProp522.xml" ContentType="application/vnd.ms-excel.controlproperties+xml"/>
  <Override PartName="/xl/ctrlProps/ctrlProp523.xml" ContentType="application/vnd.ms-excel.controlproperties+xml"/>
  <Override PartName="/xl/ctrlProps/ctrlProp524.xml" ContentType="application/vnd.ms-excel.controlproperties+xml"/>
  <Override PartName="/xl/ctrlProps/ctrlProp525.xml" ContentType="application/vnd.ms-excel.controlproperties+xml"/>
  <Override PartName="/xl/ctrlProps/ctrlProp526.xml" ContentType="application/vnd.ms-excel.controlproperties+xml"/>
  <Override PartName="/xl/ctrlProps/ctrlProp527.xml" ContentType="application/vnd.ms-excel.controlproperties+xml"/>
  <Override PartName="/xl/ctrlProps/ctrlProp528.xml" ContentType="application/vnd.ms-excel.controlproperties+xml"/>
  <Override PartName="/xl/ctrlProps/ctrlProp529.xml" ContentType="application/vnd.ms-excel.controlproperties+xml"/>
  <Override PartName="/xl/ctrlProps/ctrlProp530.xml" ContentType="application/vnd.ms-excel.controlproperties+xml"/>
  <Override PartName="/xl/ctrlProps/ctrlProp531.xml" ContentType="application/vnd.ms-excel.controlproperties+xml"/>
  <Override PartName="/xl/ctrlProps/ctrlProp532.xml" ContentType="application/vnd.ms-excel.controlproperties+xml"/>
  <Override PartName="/xl/ctrlProps/ctrlProp533.xml" ContentType="application/vnd.ms-excel.controlproperties+xml"/>
  <Override PartName="/xl/ctrlProps/ctrlProp534.xml" ContentType="application/vnd.ms-excel.controlproperties+xml"/>
  <Override PartName="/xl/ctrlProps/ctrlProp535.xml" ContentType="application/vnd.ms-excel.controlproperties+xml"/>
  <Override PartName="/xl/ctrlProps/ctrlProp536.xml" ContentType="application/vnd.ms-excel.controlproperties+xml"/>
  <Override PartName="/xl/ctrlProps/ctrlProp537.xml" ContentType="application/vnd.ms-excel.controlproperties+xml"/>
  <Override PartName="/xl/ctrlProps/ctrlProp538.xml" ContentType="application/vnd.ms-excel.controlproperties+xml"/>
  <Override PartName="/xl/ctrlProps/ctrlProp539.xml" ContentType="application/vnd.ms-excel.controlproperties+xml"/>
  <Override PartName="/xl/ctrlProps/ctrlProp540.xml" ContentType="application/vnd.ms-excel.controlproperties+xml"/>
  <Override PartName="/xl/ctrlProps/ctrlProp541.xml" ContentType="application/vnd.ms-excel.controlproperties+xml"/>
  <Override PartName="/xl/ctrlProps/ctrlProp542.xml" ContentType="application/vnd.ms-excel.controlproperties+xml"/>
  <Override PartName="/xl/ctrlProps/ctrlProp543.xml" ContentType="application/vnd.ms-excel.controlproperties+xml"/>
  <Override PartName="/xl/ctrlProps/ctrlProp544.xml" ContentType="application/vnd.ms-excel.controlproperties+xml"/>
  <Override PartName="/xl/ctrlProps/ctrlProp545.xml" ContentType="application/vnd.ms-excel.controlproperties+xml"/>
  <Override PartName="/xl/ctrlProps/ctrlProp546.xml" ContentType="application/vnd.ms-excel.controlproperties+xml"/>
  <Override PartName="/xl/ctrlProps/ctrlProp547.xml" ContentType="application/vnd.ms-excel.controlproperties+xml"/>
  <Override PartName="/xl/ctrlProps/ctrlProp548.xml" ContentType="application/vnd.ms-excel.controlproperties+xml"/>
  <Override PartName="/xl/ctrlProps/ctrlProp549.xml" ContentType="application/vnd.ms-excel.controlproperties+xml"/>
  <Override PartName="/xl/ctrlProps/ctrlProp550.xml" ContentType="application/vnd.ms-excel.controlproperties+xml"/>
  <Override PartName="/xl/ctrlProps/ctrlProp551.xml" ContentType="application/vnd.ms-excel.controlproperties+xml"/>
  <Override PartName="/xl/ctrlProps/ctrlProp552.xml" ContentType="application/vnd.ms-excel.controlproperties+xml"/>
  <Override PartName="/xl/ctrlProps/ctrlProp553.xml" ContentType="application/vnd.ms-excel.controlproperties+xml"/>
  <Override PartName="/xl/ctrlProps/ctrlProp554.xml" ContentType="application/vnd.ms-excel.controlproperties+xml"/>
  <Override PartName="/xl/ctrlProps/ctrlProp555.xml" ContentType="application/vnd.ms-excel.controlproperties+xml"/>
  <Override PartName="/xl/ctrlProps/ctrlProp556.xml" ContentType="application/vnd.ms-excel.controlproperties+xml"/>
  <Override PartName="/xl/ctrlProps/ctrlProp557.xml" ContentType="application/vnd.ms-excel.controlproperties+xml"/>
  <Override PartName="/xl/ctrlProps/ctrlProp558.xml" ContentType="application/vnd.ms-excel.controlproperties+xml"/>
  <Override PartName="/xl/ctrlProps/ctrlProp559.xml" ContentType="application/vnd.ms-excel.controlproperties+xml"/>
  <Override PartName="/xl/ctrlProps/ctrlProp560.xml" ContentType="application/vnd.ms-excel.controlproperties+xml"/>
  <Override PartName="/xl/ctrlProps/ctrlProp561.xml" ContentType="application/vnd.ms-excel.controlproperties+xml"/>
  <Override PartName="/xl/ctrlProps/ctrlProp562.xml" ContentType="application/vnd.ms-excel.controlproperties+xml"/>
  <Override PartName="/xl/ctrlProps/ctrlProp563.xml" ContentType="application/vnd.ms-excel.controlproperties+xml"/>
  <Override PartName="/xl/ctrlProps/ctrlProp564.xml" ContentType="application/vnd.ms-excel.controlproperties+xml"/>
  <Override PartName="/xl/ctrlProps/ctrlProp565.xml" ContentType="application/vnd.ms-excel.controlproperties+xml"/>
  <Override PartName="/xl/ctrlProps/ctrlProp566.xml" ContentType="application/vnd.ms-excel.controlproperties+xml"/>
  <Override PartName="/xl/ctrlProps/ctrlProp567.xml" ContentType="application/vnd.ms-excel.controlproperties+xml"/>
  <Override PartName="/xl/ctrlProps/ctrlProp568.xml" ContentType="application/vnd.ms-excel.controlproperties+xml"/>
  <Override PartName="/xl/ctrlProps/ctrlProp569.xml" ContentType="application/vnd.ms-excel.controlproperties+xml"/>
  <Override PartName="/xl/ctrlProps/ctrlProp570.xml" ContentType="application/vnd.ms-excel.controlproperties+xml"/>
  <Override PartName="/xl/ctrlProps/ctrlProp571.xml" ContentType="application/vnd.ms-excel.controlproperties+xml"/>
  <Override PartName="/xl/ctrlProps/ctrlProp572.xml" ContentType="application/vnd.ms-excel.controlproperties+xml"/>
  <Override PartName="/xl/ctrlProps/ctrlProp573.xml" ContentType="application/vnd.ms-excel.controlproperties+xml"/>
  <Override PartName="/xl/ctrlProps/ctrlProp574.xml" ContentType="application/vnd.ms-excel.controlproperties+xml"/>
  <Override PartName="/xl/ctrlProps/ctrlProp575.xml" ContentType="application/vnd.ms-excel.controlproperties+xml"/>
  <Override PartName="/xl/ctrlProps/ctrlProp576.xml" ContentType="application/vnd.ms-excel.controlproperties+xml"/>
  <Override PartName="/xl/ctrlProps/ctrlProp577.xml" ContentType="application/vnd.ms-excel.controlproperties+xml"/>
  <Override PartName="/xl/ctrlProps/ctrlProp578.xml" ContentType="application/vnd.ms-excel.controlproperties+xml"/>
  <Override PartName="/xl/ctrlProps/ctrlProp579.xml" ContentType="application/vnd.ms-excel.controlproperties+xml"/>
  <Override PartName="/xl/ctrlProps/ctrlProp580.xml" ContentType="application/vnd.ms-excel.controlproperties+xml"/>
  <Override PartName="/xl/ctrlProps/ctrlProp581.xml" ContentType="application/vnd.ms-excel.controlproperties+xml"/>
  <Override PartName="/xl/ctrlProps/ctrlProp582.xml" ContentType="application/vnd.ms-excel.controlproperties+xml"/>
  <Override PartName="/xl/ctrlProps/ctrlProp583.xml" ContentType="application/vnd.ms-excel.controlproperties+xml"/>
  <Override PartName="/xl/ctrlProps/ctrlProp584.xml" ContentType="application/vnd.ms-excel.controlproperties+xml"/>
  <Override PartName="/xl/ctrlProps/ctrlProp585.xml" ContentType="application/vnd.ms-excel.controlproperties+xml"/>
  <Override PartName="/xl/ctrlProps/ctrlProp586.xml" ContentType="application/vnd.ms-excel.controlproperties+xml"/>
  <Override PartName="/xl/ctrlProps/ctrlProp587.xml" ContentType="application/vnd.ms-excel.controlproperties+xml"/>
  <Override PartName="/xl/ctrlProps/ctrlProp588.xml" ContentType="application/vnd.ms-excel.controlproperties+xml"/>
  <Override PartName="/xl/ctrlProps/ctrlProp589.xml" ContentType="application/vnd.ms-excel.controlproperties+xml"/>
  <Override PartName="/xl/ctrlProps/ctrlProp590.xml" ContentType="application/vnd.ms-excel.controlproperties+xml"/>
  <Override PartName="/xl/ctrlProps/ctrlProp591.xml" ContentType="application/vnd.ms-excel.controlproperties+xml"/>
  <Override PartName="/xl/ctrlProps/ctrlProp592.xml" ContentType="application/vnd.ms-excel.controlproperties+xml"/>
  <Override PartName="/xl/ctrlProps/ctrlProp593.xml" ContentType="application/vnd.ms-excel.controlproperties+xml"/>
  <Override PartName="/xl/ctrlProps/ctrlProp594.xml" ContentType="application/vnd.ms-excel.controlproperties+xml"/>
  <Override PartName="/xl/ctrlProps/ctrlProp595.xml" ContentType="application/vnd.ms-excel.controlproperties+xml"/>
  <Override PartName="/xl/ctrlProps/ctrlProp596.xml" ContentType="application/vnd.ms-excel.controlproperties+xml"/>
  <Override PartName="/xl/ctrlProps/ctrlProp597.xml" ContentType="application/vnd.ms-excel.controlproperties+xml"/>
  <Override PartName="/xl/ctrlProps/ctrlProp598.xml" ContentType="application/vnd.ms-excel.controlproperties+xml"/>
  <Override PartName="/xl/ctrlProps/ctrlProp599.xml" ContentType="application/vnd.ms-excel.controlproperties+xml"/>
  <Override PartName="/xl/ctrlProps/ctrlProp600.xml" ContentType="application/vnd.ms-excel.controlproperties+xml"/>
  <Override PartName="/xl/ctrlProps/ctrlProp601.xml" ContentType="application/vnd.ms-excel.controlproperties+xml"/>
  <Override PartName="/xl/ctrlProps/ctrlProp602.xml" ContentType="application/vnd.ms-excel.controlproperties+xml"/>
  <Override PartName="/xl/ctrlProps/ctrlProp603.xml" ContentType="application/vnd.ms-excel.controlproperties+xml"/>
  <Override PartName="/xl/ctrlProps/ctrlProp604.xml" ContentType="application/vnd.ms-excel.controlproperties+xml"/>
  <Override PartName="/xl/ctrlProps/ctrlProp605.xml" ContentType="application/vnd.ms-excel.controlproperties+xml"/>
  <Override PartName="/xl/ctrlProps/ctrlProp606.xml" ContentType="application/vnd.ms-excel.controlproperties+xml"/>
  <Override PartName="/xl/ctrlProps/ctrlProp607.xml" ContentType="application/vnd.ms-excel.controlproperties+xml"/>
  <Override PartName="/xl/ctrlProps/ctrlProp608.xml" ContentType="application/vnd.ms-excel.controlproperties+xml"/>
  <Override PartName="/xl/ctrlProps/ctrlProp609.xml" ContentType="application/vnd.ms-excel.controlproperties+xml"/>
  <Override PartName="/xl/ctrlProps/ctrlProp610.xml" ContentType="application/vnd.ms-excel.controlproperties+xml"/>
  <Override PartName="/xl/ctrlProps/ctrlProp611.xml" ContentType="application/vnd.ms-excel.controlproperties+xml"/>
  <Override PartName="/xl/ctrlProps/ctrlProp612.xml" ContentType="application/vnd.ms-excel.controlproperties+xml"/>
  <Override PartName="/xl/ctrlProps/ctrlProp613.xml" ContentType="application/vnd.ms-excel.controlproperties+xml"/>
  <Override PartName="/xl/ctrlProps/ctrlProp614.xml" ContentType="application/vnd.ms-excel.controlproperties+xml"/>
  <Override PartName="/xl/ctrlProps/ctrlProp615.xml" ContentType="application/vnd.ms-excel.controlproperties+xml"/>
  <Override PartName="/xl/ctrlProps/ctrlProp616.xml" ContentType="application/vnd.ms-excel.controlproperties+xml"/>
  <Override PartName="/xl/ctrlProps/ctrlProp617.xml" ContentType="application/vnd.ms-excel.controlproperties+xml"/>
  <Override PartName="/xl/ctrlProps/ctrlProp618.xml" ContentType="application/vnd.ms-excel.controlproperties+xml"/>
  <Override PartName="/xl/ctrlProps/ctrlProp619.xml" ContentType="application/vnd.ms-excel.controlproperties+xml"/>
  <Override PartName="/xl/ctrlProps/ctrlProp620.xml" ContentType="application/vnd.ms-excel.controlproperties+xml"/>
  <Override PartName="/xl/ctrlProps/ctrlProp621.xml" ContentType="application/vnd.ms-excel.controlproperties+xml"/>
  <Override PartName="/xl/ctrlProps/ctrlProp622.xml" ContentType="application/vnd.ms-excel.controlproperties+xml"/>
  <Override PartName="/xl/ctrlProps/ctrlProp623.xml" ContentType="application/vnd.ms-excel.controlproperties+xml"/>
  <Override PartName="/xl/ctrlProps/ctrlProp624.xml" ContentType="application/vnd.ms-excel.controlproperties+xml"/>
  <Override PartName="/xl/ctrlProps/ctrlProp625.xml" ContentType="application/vnd.ms-excel.controlproperties+xml"/>
  <Override PartName="/xl/ctrlProps/ctrlProp626.xml" ContentType="application/vnd.ms-excel.controlproperties+xml"/>
  <Override PartName="/xl/ctrlProps/ctrlProp627.xml" ContentType="application/vnd.ms-excel.controlproperties+xml"/>
  <Override PartName="/xl/ctrlProps/ctrlProp628.xml" ContentType="application/vnd.ms-excel.controlproperties+xml"/>
  <Override PartName="/xl/ctrlProps/ctrlProp629.xml" ContentType="application/vnd.ms-excel.controlproperties+xml"/>
  <Override PartName="/xl/ctrlProps/ctrlProp630.xml" ContentType="application/vnd.ms-excel.controlproperties+xml"/>
  <Override PartName="/xl/ctrlProps/ctrlProp631.xml" ContentType="application/vnd.ms-excel.controlproperties+xml"/>
  <Override PartName="/xl/ctrlProps/ctrlProp632.xml" ContentType="application/vnd.ms-excel.controlproperties+xml"/>
  <Override PartName="/xl/ctrlProps/ctrlProp633.xml" ContentType="application/vnd.ms-excel.controlproperties+xml"/>
  <Override PartName="/xl/ctrlProps/ctrlProp634.xml" ContentType="application/vnd.ms-excel.controlproperties+xml"/>
  <Override PartName="/xl/ctrlProps/ctrlProp635.xml" ContentType="application/vnd.ms-excel.controlproperties+xml"/>
  <Override PartName="/xl/ctrlProps/ctrlProp636.xml" ContentType="application/vnd.ms-excel.controlproperties+xml"/>
  <Override PartName="/xl/ctrlProps/ctrlProp637.xml" ContentType="application/vnd.ms-excel.controlproperties+xml"/>
  <Override PartName="/xl/ctrlProps/ctrlProp638.xml" ContentType="application/vnd.ms-excel.controlproperties+xml"/>
  <Override PartName="/xl/ctrlProps/ctrlProp639.xml" ContentType="application/vnd.ms-excel.controlproperties+xml"/>
  <Override PartName="/xl/ctrlProps/ctrlProp640.xml" ContentType="application/vnd.ms-excel.controlproperties+xml"/>
  <Override PartName="/xl/ctrlProps/ctrlProp641.xml" ContentType="application/vnd.ms-excel.controlproperties+xml"/>
  <Override PartName="/xl/ctrlProps/ctrlProp642.xml" ContentType="application/vnd.ms-excel.controlproperties+xml"/>
  <Override PartName="/xl/ctrlProps/ctrlProp643.xml" ContentType="application/vnd.ms-excel.controlproperties+xml"/>
  <Override PartName="/xl/ctrlProps/ctrlProp644.xml" ContentType="application/vnd.ms-excel.controlproperties+xml"/>
  <Override PartName="/xl/ctrlProps/ctrlProp645.xml" ContentType="application/vnd.ms-excel.controlproperties+xml"/>
  <Override PartName="/xl/ctrlProps/ctrlProp646.xml" ContentType="application/vnd.ms-excel.controlproperties+xml"/>
  <Override PartName="/xl/ctrlProps/ctrlProp647.xml" ContentType="application/vnd.ms-excel.controlproperties+xml"/>
  <Override PartName="/xl/ctrlProps/ctrlProp648.xml" ContentType="application/vnd.ms-excel.controlproperties+xml"/>
  <Override PartName="/xl/ctrlProps/ctrlProp649.xml" ContentType="application/vnd.ms-excel.controlproperties+xml"/>
  <Override PartName="/xl/ctrlProps/ctrlProp650.xml" ContentType="application/vnd.ms-excel.controlproperties+xml"/>
  <Override PartName="/xl/ctrlProps/ctrlProp651.xml" ContentType="application/vnd.ms-excel.controlproperties+xml"/>
  <Override PartName="/xl/ctrlProps/ctrlProp652.xml" ContentType="application/vnd.ms-excel.controlproperties+xml"/>
  <Override PartName="/xl/ctrlProps/ctrlProp653.xml" ContentType="application/vnd.ms-excel.controlproperties+xml"/>
  <Override PartName="/xl/ctrlProps/ctrlProp654.xml" ContentType="application/vnd.ms-excel.controlproperties+xml"/>
  <Override PartName="/xl/ctrlProps/ctrlProp655.xml" ContentType="application/vnd.ms-excel.controlproperties+xml"/>
  <Override PartName="/xl/ctrlProps/ctrlProp656.xml" ContentType="application/vnd.ms-excel.controlproperties+xml"/>
  <Override PartName="/xl/ctrlProps/ctrlProp657.xml" ContentType="application/vnd.ms-excel.controlproperties+xml"/>
  <Override PartName="/xl/ctrlProps/ctrlProp658.xml" ContentType="application/vnd.ms-excel.controlproperties+xml"/>
  <Override PartName="/xl/ctrlProps/ctrlProp659.xml" ContentType="application/vnd.ms-excel.controlproperties+xml"/>
  <Override PartName="/xl/ctrlProps/ctrlProp660.xml" ContentType="application/vnd.ms-excel.controlproperties+xml"/>
  <Override PartName="/xl/ctrlProps/ctrlProp661.xml" ContentType="application/vnd.ms-excel.controlproperties+xml"/>
  <Override PartName="/xl/ctrlProps/ctrlProp662.xml" ContentType="application/vnd.ms-excel.controlproperties+xml"/>
  <Override PartName="/xl/ctrlProps/ctrlProp663.xml" ContentType="application/vnd.ms-excel.controlproperties+xml"/>
  <Override PartName="/xl/ctrlProps/ctrlProp664.xml" ContentType="application/vnd.ms-excel.controlproperties+xml"/>
  <Override PartName="/xl/ctrlProps/ctrlProp665.xml" ContentType="application/vnd.ms-excel.controlproperties+xml"/>
  <Override PartName="/xl/ctrlProps/ctrlProp666.xml" ContentType="application/vnd.ms-excel.controlproperties+xml"/>
  <Override PartName="/xl/ctrlProps/ctrlProp667.xml" ContentType="application/vnd.ms-excel.controlproperties+xml"/>
  <Override PartName="/xl/ctrlProps/ctrlProp668.xml" ContentType="application/vnd.ms-excel.controlproperties+xml"/>
  <Override PartName="/xl/ctrlProps/ctrlProp669.xml" ContentType="application/vnd.ms-excel.controlproperties+xml"/>
  <Override PartName="/xl/ctrlProps/ctrlProp670.xml" ContentType="application/vnd.ms-excel.controlproperties+xml"/>
  <Override PartName="/xl/ctrlProps/ctrlProp671.xml" ContentType="application/vnd.ms-excel.controlproperties+xml"/>
  <Override PartName="/xl/ctrlProps/ctrlProp672.xml" ContentType="application/vnd.ms-excel.controlproperties+xml"/>
  <Override PartName="/xl/ctrlProps/ctrlProp673.xml" ContentType="application/vnd.ms-excel.controlproperties+xml"/>
  <Override PartName="/xl/ctrlProps/ctrlProp674.xml" ContentType="application/vnd.ms-excel.controlproperties+xml"/>
  <Override PartName="/xl/ctrlProps/ctrlProp675.xml" ContentType="application/vnd.ms-excel.controlproperties+xml"/>
  <Override PartName="/xl/ctrlProps/ctrlProp676.xml" ContentType="application/vnd.ms-excel.controlproperties+xml"/>
  <Override PartName="/xl/ctrlProps/ctrlProp677.xml" ContentType="application/vnd.ms-excel.controlproperties+xml"/>
  <Override PartName="/xl/ctrlProps/ctrlProp678.xml" ContentType="application/vnd.ms-excel.controlproperties+xml"/>
  <Override PartName="/xl/ctrlProps/ctrlProp679.xml" ContentType="application/vnd.ms-excel.controlproperties+xml"/>
  <Override PartName="/xl/ctrlProps/ctrlProp680.xml" ContentType="application/vnd.ms-excel.controlproperties+xml"/>
  <Override PartName="/xl/ctrlProps/ctrlProp681.xml" ContentType="application/vnd.ms-excel.controlproperties+xml"/>
  <Override PartName="/xl/ctrlProps/ctrlProp682.xml" ContentType="application/vnd.ms-excel.controlproperties+xml"/>
  <Override PartName="/xl/ctrlProps/ctrlProp683.xml" ContentType="application/vnd.ms-excel.controlproperties+xml"/>
  <Override PartName="/xl/ctrlProps/ctrlProp684.xml" ContentType="application/vnd.ms-excel.controlproperties+xml"/>
  <Override PartName="/xl/ctrlProps/ctrlProp685.xml" ContentType="application/vnd.ms-excel.controlproperties+xml"/>
  <Override PartName="/xl/ctrlProps/ctrlProp686.xml" ContentType="application/vnd.ms-excel.controlproperties+xml"/>
  <Override PartName="/xl/ctrlProps/ctrlProp687.xml" ContentType="application/vnd.ms-excel.controlproperties+xml"/>
  <Override PartName="/xl/ctrlProps/ctrlProp688.xml" ContentType="application/vnd.ms-excel.controlproperties+xml"/>
  <Override PartName="/xl/ctrlProps/ctrlProp689.xml" ContentType="application/vnd.ms-excel.controlproperties+xml"/>
  <Override PartName="/xl/ctrlProps/ctrlProp690.xml" ContentType="application/vnd.ms-excel.controlproperties+xml"/>
  <Override PartName="/xl/ctrlProps/ctrlProp691.xml" ContentType="application/vnd.ms-excel.controlproperties+xml"/>
  <Override PartName="/xl/ctrlProps/ctrlProp692.xml" ContentType="application/vnd.ms-excel.controlproperties+xml"/>
  <Override PartName="/xl/ctrlProps/ctrlProp693.xml" ContentType="application/vnd.ms-excel.controlproperties+xml"/>
  <Override PartName="/xl/ctrlProps/ctrlProp694.xml" ContentType="application/vnd.ms-excel.controlproperties+xml"/>
  <Override PartName="/xl/ctrlProps/ctrlProp695.xml" ContentType="application/vnd.ms-excel.controlproperties+xml"/>
  <Override PartName="/xl/ctrlProps/ctrlProp696.xml" ContentType="application/vnd.ms-excel.controlproperties+xml"/>
  <Override PartName="/xl/ctrlProps/ctrlProp697.xml" ContentType="application/vnd.ms-excel.controlproperties+xml"/>
  <Override PartName="/xl/ctrlProps/ctrlProp698.xml" ContentType="application/vnd.ms-excel.controlproperties+xml"/>
  <Override PartName="/xl/ctrlProps/ctrlProp699.xml" ContentType="application/vnd.ms-excel.controlproperties+xml"/>
  <Override PartName="/xl/ctrlProps/ctrlProp700.xml" ContentType="application/vnd.ms-excel.controlproperties+xml"/>
  <Override PartName="/xl/ctrlProps/ctrlProp701.xml" ContentType="application/vnd.ms-excel.controlproperties+xml"/>
  <Override PartName="/xl/ctrlProps/ctrlProp702.xml" ContentType="application/vnd.ms-excel.controlproperties+xml"/>
  <Override PartName="/xl/ctrlProps/ctrlProp703.xml" ContentType="application/vnd.ms-excel.controlproperties+xml"/>
  <Override PartName="/xl/ctrlProps/ctrlProp704.xml" ContentType="application/vnd.ms-excel.controlproperties+xml"/>
  <Override PartName="/xl/ctrlProps/ctrlProp705.xml" ContentType="application/vnd.ms-excel.controlproperties+xml"/>
  <Override PartName="/xl/ctrlProps/ctrlProp706.xml" ContentType="application/vnd.ms-excel.controlproperties+xml"/>
  <Override PartName="/xl/ctrlProps/ctrlProp707.xml" ContentType="application/vnd.ms-excel.controlproperties+xml"/>
  <Override PartName="/xl/ctrlProps/ctrlProp708.xml" ContentType="application/vnd.ms-excel.controlproperties+xml"/>
  <Override PartName="/xl/ctrlProps/ctrlProp709.xml" ContentType="application/vnd.ms-excel.controlproperties+xml"/>
  <Override PartName="/xl/ctrlProps/ctrlProp710.xml" ContentType="application/vnd.ms-excel.controlproperties+xml"/>
  <Override PartName="/xl/ctrlProps/ctrlProp711.xml" ContentType="application/vnd.ms-excel.controlproperties+xml"/>
  <Override PartName="/xl/ctrlProps/ctrlProp712.xml" ContentType="application/vnd.ms-excel.controlproperties+xml"/>
  <Override PartName="/xl/ctrlProps/ctrlProp713.xml" ContentType="application/vnd.ms-excel.controlproperties+xml"/>
  <Override PartName="/xl/ctrlProps/ctrlProp714.xml" ContentType="application/vnd.ms-excel.controlproperties+xml"/>
  <Override PartName="/xl/ctrlProps/ctrlProp715.xml" ContentType="application/vnd.ms-excel.controlproperties+xml"/>
  <Override PartName="/xl/ctrlProps/ctrlProp716.xml" ContentType="application/vnd.ms-excel.controlproperties+xml"/>
  <Override PartName="/xl/ctrlProps/ctrlProp717.xml" ContentType="application/vnd.ms-excel.controlproperties+xml"/>
  <Override PartName="/xl/ctrlProps/ctrlProp718.xml" ContentType="application/vnd.ms-excel.controlproperties+xml"/>
  <Override PartName="/xl/ctrlProps/ctrlProp719.xml" ContentType="application/vnd.ms-excel.controlproperties+xml"/>
  <Override PartName="/xl/ctrlProps/ctrlProp720.xml" ContentType="application/vnd.ms-excel.controlproperties+xml"/>
  <Override PartName="/xl/ctrlProps/ctrlProp721.xml" ContentType="application/vnd.ms-excel.controlproperties+xml"/>
  <Override PartName="/xl/ctrlProps/ctrlProp722.xml" ContentType="application/vnd.ms-excel.controlproperties+xml"/>
  <Override PartName="/xl/ctrlProps/ctrlProp723.xml" ContentType="application/vnd.ms-excel.controlproperties+xml"/>
  <Override PartName="/xl/ctrlProps/ctrlProp724.xml" ContentType="application/vnd.ms-excel.controlproperties+xml"/>
  <Override PartName="/xl/ctrlProps/ctrlProp725.xml" ContentType="application/vnd.ms-excel.controlproperties+xml"/>
  <Override PartName="/xl/ctrlProps/ctrlProp726.xml" ContentType="application/vnd.ms-excel.controlproperties+xml"/>
  <Override PartName="/xl/ctrlProps/ctrlProp727.xml" ContentType="application/vnd.ms-excel.controlproperties+xml"/>
  <Override PartName="/xl/ctrlProps/ctrlProp728.xml" ContentType="application/vnd.ms-excel.controlproperties+xml"/>
  <Override PartName="/xl/ctrlProps/ctrlProp729.xml" ContentType="application/vnd.ms-excel.controlproperties+xml"/>
  <Override PartName="/xl/ctrlProps/ctrlProp730.xml" ContentType="application/vnd.ms-excel.controlproperties+xml"/>
  <Override PartName="/xl/ctrlProps/ctrlProp731.xml" ContentType="application/vnd.ms-excel.controlproperties+xml"/>
  <Override PartName="/xl/ctrlProps/ctrlProp732.xml" ContentType="application/vnd.ms-excel.controlproperties+xml"/>
  <Override PartName="/xl/ctrlProps/ctrlProp733.xml" ContentType="application/vnd.ms-excel.controlproperties+xml"/>
  <Override PartName="/xl/ctrlProps/ctrlProp734.xml" ContentType="application/vnd.ms-excel.controlproperties+xml"/>
  <Override PartName="/xl/ctrlProps/ctrlProp735.xml" ContentType="application/vnd.ms-excel.controlproperties+xml"/>
  <Override PartName="/xl/ctrlProps/ctrlProp736.xml" ContentType="application/vnd.ms-excel.controlproperties+xml"/>
  <Override PartName="/xl/ctrlProps/ctrlProp737.xml" ContentType="application/vnd.ms-excel.controlproperties+xml"/>
  <Override PartName="/xl/ctrlProps/ctrlProp738.xml" ContentType="application/vnd.ms-excel.controlproperties+xml"/>
  <Override PartName="/xl/ctrlProps/ctrlProp739.xml" ContentType="application/vnd.ms-excel.controlproperties+xml"/>
  <Override PartName="/xl/ctrlProps/ctrlProp740.xml" ContentType="application/vnd.ms-excel.controlproperties+xml"/>
  <Override PartName="/xl/ctrlProps/ctrlProp741.xml" ContentType="application/vnd.ms-excel.controlproperties+xml"/>
  <Override PartName="/xl/ctrlProps/ctrlProp742.xml" ContentType="application/vnd.ms-excel.controlproperties+xml"/>
  <Override PartName="/xl/ctrlProps/ctrlProp743.xml" ContentType="application/vnd.ms-excel.controlproperties+xml"/>
  <Override PartName="/xl/ctrlProps/ctrlProp744.xml" ContentType="application/vnd.ms-excel.controlproperties+xml"/>
  <Override PartName="/xl/ctrlProps/ctrlProp745.xml" ContentType="application/vnd.ms-excel.controlproperties+xml"/>
  <Override PartName="/xl/ctrlProps/ctrlProp746.xml" ContentType="application/vnd.ms-excel.controlproperties+xml"/>
  <Override PartName="/xl/ctrlProps/ctrlProp747.xml" ContentType="application/vnd.ms-excel.controlproperties+xml"/>
  <Override PartName="/xl/ctrlProps/ctrlProp748.xml" ContentType="application/vnd.ms-excel.controlproperties+xml"/>
  <Override PartName="/xl/ctrlProps/ctrlProp749.xml" ContentType="application/vnd.ms-excel.controlproperties+xml"/>
  <Override PartName="/xl/ctrlProps/ctrlProp750.xml" ContentType="application/vnd.ms-excel.controlproperties+xml"/>
  <Override PartName="/xl/ctrlProps/ctrlProp751.xml" ContentType="application/vnd.ms-excel.controlproperties+xml"/>
  <Override PartName="/xl/ctrlProps/ctrlProp752.xml" ContentType="application/vnd.ms-excel.controlproperties+xml"/>
  <Override PartName="/xl/ctrlProps/ctrlProp753.xml" ContentType="application/vnd.ms-excel.controlproperties+xml"/>
  <Override PartName="/xl/ctrlProps/ctrlProp754.xml" ContentType="application/vnd.ms-excel.controlproperties+xml"/>
  <Override PartName="/xl/ctrlProps/ctrlProp755.xml" ContentType="application/vnd.ms-excel.controlproperties+xml"/>
  <Override PartName="/xl/ctrlProps/ctrlProp756.xml" ContentType="application/vnd.ms-excel.controlproperties+xml"/>
  <Override PartName="/xl/ctrlProps/ctrlProp757.xml" ContentType="application/vnd.ms-excel.controlproperties+xml"/>
  <Override PartName="/xl/ctrlProps/ctrlProp758.xml" ContentType="application/vnd.ms-excel.controlproperties+xml"/>
  <Override PartName="/xl/ctrlProps/ctrlProp759.xml" ContentType="application/vnd.ms-excel.controlproperties+xml"/>
  <Override PartName="/xl/ctrlProps/ctrlProp760.xml" ContentType="application/vnd.ms-excel.controlproperties+xml"/>
  <Override PartName="/xl/ctrlProps/ctrlProp761.xml" ContentType="application/vnd.ms-excel.controlproperties+xml"/>
  <Override PartName="/xl/ctrlProps/ctrlProp762.xml" ContentType="application/vnd.ms-excel.controlproperties+xml"/>
  <Override PartName="/xl/ctrlProps/ctrlProp763.xml" ContentType="application/vnd.ms-excel.controlproperties+xml"/>
  <Override PartName="/xl/ctrlProps/ctrlProp764.xml" ContentType="application/vnd.ms-excel.controlproperties+xml"/>
  <Override PartName="/xl/ctrlProps/ctrlProp765.xml" ContentType="application/vnd.ms-excel.controlproperties+xml"/>
  <Override PartName="/xl/ctrlProps/ctrlProp766.xml" ContentType="application/vnd.ms-excel.controlproperties+xml"/>
  <Override PartName="/xl/ctrlProps/ctrlProp767.xml" ContentType="application/vnd.ms-excel.controlproperties+xml"/>
  <Override PartName="/xl/ctrlProps/ctrlProp768.xml" ContentType="application/vnd.ms-excel.controlproperties+xml"/>
  <Override PartName="/xl/ctrlProps/ctrlProp769.xml" ContentType="application/vnd.ms-excel.controlproperties+xml"/>
  <Override PartName="/xl/ctrlProps/ctrlProp770.xml" ContentType="application/vnd.ms-excel.controlproperties+xml"/>
  <Override PartName="/xl/ctrlProps/ctrlProp771.xml" ContentType="application/vnd.ms-excel.controlproperties+xml"/>
  <Override PartName="/xl/ctrlProps/ctrlProp772.xml" ContentType="application/vnd.ms-excel.controlproperties+xml"/>
  <Override PartName="/xl/ctrlProps/ctrlProp773.xml" ContentType="application/vnd.ms-excel.controlproperties+xml"/>
  <Override PartName="/xl/ctrlProps/ctrlProp774.xml" ContentType="application/vnd.ms-excel.controlproperties+xml"/>
  <Override PartName="/xl/ctrlProps/ctrlProp775.xml" ContentType="application/vnd.ms-excel.controlproperties+xml"/>
  <Override PartName="/xl/ctrlProps/ctrlProp776.xml" ContentType="application/vnd.ms-excel.controlproperties+xml"/>
  <Override PartName="/xl/ctrlProps/ctrlProp777.xml" ContentType="application/vnd.ms-excel.controlproperties+xml"/>
  <Override PartName="/xl/ctrlProps/ctrlProp778.xml" ContentType="application/vnd.ms-excel.controlproperties+xml"/>
  <Override PartName="/xl/ctrlProps/ctrlProp779.xml" ContentType="application/vnd.ms-excel.controlproperties+xml"/>
  <Override PartName="/xl/ctrlProps/ctrlProp780.xml" ContentType="application/vnd.ms-excel.controlproperties+xml"/>
  <Override PartName="/xl/ctrlProps/ctrlProp781.xml" ContentType="application/vnd.ms-excel.controlproperties+xml"/>
  <Override PartName="/xl/ctrlProps/ctrlProp782.xml" ContentType="application/vnd.ms-excel.controlproperties+xml"/>
  <Override PartName="/xl/ctrlProps/ctrlProp783.xml" ContentType="application/vnd.ms-excel.controlproperties+xml"/>
  <Override PartName="/xl/ctrlProps/ctrlProp784.xml" ContentType="application/vnd.ms-excel.controlproperties+xml"/>
  <Override PartName="/xl/ctrlProps/ctrlProp785.xml" ContentType="application/vnd.ms-excel.controlproperties+xml"/>
  <Override PartName="/xl/ctrlProps/ctrlProp786.xml" ContentType="application/vnd.ms-excel.controlproperties+xml"/>
  <Override PartName="/xl/ctrlProps/ctrlProp787.xml" ContentType="application/vnd.ms-excel.controlproperties+xml"/>
  <Override PartName="/xl/ctrlProps/ctrlProp788.xml" ContentType="application/vnd.ms-excel.controlproperties+xml"/>
  <Override PartName="/xl/ctrlProps/ctrlProp789.xml" ContentType="application/vnd.ms-excel.controlproperties+xml"/>
  <Override PartName="/xl/ctrlProps/ctrlProp790.xml" ContentType="application/vnd.ms-excel.controlproperties+xml"/>
  <Override PartName="/xl/ctrlProps/ctrlProp791.xml" ContentType="application/vnd.ms-excel.controlproperties+xml"/>
  <Override PartName="/xl/ctrlProps/ctrlProp792.xml" ContentType="application/vnd.ms-excel.controlproperties+xml"/>
  <Override PartName="/xl/ctrlProps/ctrlProp793.xml" ContentType="application/vnd.ms-excel.controlproperties+xml"/>
  <Override PartName="/xl/ctrlProps/ctrlProp794.xml" ContentType="application/vnd.ms-excel.controlproperties+xml"/>
  <Override PartName="/xl/ctrlProps/ctrlProp795.xml" ContentType="application/vnd.ms-excel.controlproperties+xml"/>
  <Override PartName="/xl/ctrlProps/ctrlProp796.xml" ContentType="application/vnd.ms-excel.controlproperties+xml"/>
  <Override PartName="/xl/ctrlProps/ctrlProp797.xml" ContentType="application/vnd.ms-excel.controlproperties+xml"/>
  <Override PartName="/xl/ctrlProps/ctrlProp798.xml" ContentType="application/vnd.ms-excel.controlproperties+xml"/>
  <Override PartName="/xl/ctrlProps/ctrlProp799.xml" ContentType="application/vnd.ms-excel.controlproperties+xml"/>
  <Override PartName="/xl/ctrlProps/ctrlProp800.xml" ContentType="application/vnd.ms-excel.controlproperties+xml"/>
  <Override PartName="/xl/ctrlProps/ctrlProp801.xml" ContentType="application/vnd.ms-excel.controlproperties+xml"/>
  <Override PartName="/xl/ctrlProps/ctrlProp802.xml" ContentType="application/vnd.ms-excel.controlproperties+xml"/>
  <Override PartName="/xl/ctrlProps/ctrlProp803.xml" ContentType="application/vnd.ms-excel.controlproperties+xml"/>
  <Override PartName="/xl/ctrlProps/ctrlProp804.xml" ContentType="application/vnd.ms-excel.controlproperties+xml"/>
  <Override PartName="/xl/ctrlProps/ctrlProp805.xml" ContentType="application/vnd.ms-excel.controlproperties+xml"/>
  <Override PartName="/xl/ctrlProps/ctrlProp806.xml" ContentType="application/vnd.ms-excel.controlproperties+xml"/>
  <Override PartName="/xl/ctrlProps/ctrlProp807.xml" ContentType="application/vnd.ms-excel.controlproperties+xml"/>
  <Override PartName="/xl/ctrlProps/ctrlProp808.xml" ContentType="application/vnd.ms-excel.controlproperties+xml"/>
  <Override PartName="/xl/ctrlProps/ctrlProp809.xml" ContentType="application/vnd.ms-excel.controlproperties+xml"/>
  <Override PartName="/xl/ctrlProps/ctrlProp810.xml" ContentType="application/vnd.ms-excel.controlproperties+xml"/>
  <Override PartName="/xl/ctrlProps/ctrlProp811.xml" ContentType="application/vnd.ms-excel.controlproperties+xml"/>
  <Override PartName="/xl/ctrlProps/ctrlProp812.xml" ContentType="application/vnd.ms-excel.controlproperties+xml"/>
  <Override PartName="/xl/ctrlProps/ctrlProp813.xml" ContentType="application/vnd.ms-excel.controlproperties+xml"/>
  <Override PartName="/xl/ctrlProps/ctrlProp814.xml" ContentType="application/vnd.ms-excel.controlproperties+xml"/>
  <Override PartName="/xl/ctrlProps/ctrlProp815.xml" ContentType="application/vnd.ms-excel.controlproperties+xml"/>
  <Override PartName="/xl/ctrlProps/ctrlProp816.xml" ContentType="application/vnd.ms-excel.controlproperties+xml"/>
  <Override PartName="/xl/ctrlProps/ctrlProp817.xml" ContentType="application/vnd.ms-excel.controlproperties+xml"/>
  <Override PartName="/xl/ctrlProps/ctrlProp818.xml" ContentType="application/vnd.ms-excel.controlproperties+xml"/>
  <Override PartName="/xl/ctrlProps/ctrlProp819.xml" ContentType="application/vnd.ms-excel.controlproperties+xml"/>
  <Override PartName="/xl/ctrlProps/ctrlProp820.xml" ContentType="application/vnd.ms-excel.controlproperties+xml"/>
  <Override PartName="/xl/ctrlProps/ctrlProp821.xml" ContentType="application/vnd.ms-excel.controlproperties+xml"/>
  <Override PartName="/xl/ctrlProps/ctrlProp822.xml" ContentType="application/vnd.ms-excel.controlproperties+xml"/>
  <Override PartName="/xl/ctrlProps/ctrlProp823.xml" ContentType="application/vnd.ms-excel.controlproperties+xml"/>
  <Override PartName="/xl/ctrlProps/ctrlProp824.xml" ContentType="application/vnd.ms-excel.controlproperties+xml"/>
  <Override PartName="/xl/ctrlProps/ctrlProp825.xml" ContentType="application/vnd.ms-excel.controlproperties+xml"/>
  <Override PartName="/xl/ctrlProps/ctrlProp826.xml" ContentType="application/vnd.ms-excel.controlproperties+xml"/>
  <Override PartName="/xl/ctrlProps/ctrlProp827.xml" ContentType="application/vnd.ms-excel.controlproperties+xml"/>
  <Override PartName="/xl/ctrlProps/ctrlProp828.xml" ContentType="application/vnd.ms-excel.controlproperties+xml"/>
  <Override PartName="/xl/ctrlProps/ctrlProp829.xml" ContentType="application/vnd.ms-excel.controlproperties+xml"/>
  <Override PartName="/xl/ctrlProps/ctrlProp830.xml" ContentType="application/vnd.ms-excel.controlproperties+xml"/>
  <Override PartName="/xl/ctrlProps/ctrlProp831.xml" ContentType="application/vnd.ms-excel.controlproperties+xml"/>
  <Override PartName="/xl/ctrlProps/ctrlProp832.xml" ContentType="application/vnd.ms-excel.controlproperties+xml"/>
  <Override PartName="/xl/ctrlProps/ctrlProp833.xml" ContentType="application/vnd.ms-excel.controlproperties+xml"/>
  <Override PartName="/xl/ctrlProps/ctrlProp834.xml" ContentType="application/vnd.ms-excel.controlproperties+xml"/>
  <Override PartName="/xl/ctrlProps/ctrlProp835.xml" ContentType="application/vnd.ms-excel.controlproperties+xml"/>
  <Override PartName="/xl/ctrlProps/ctrlProp836.xml" ContentType="application/vnd.ms-excel.controlproperties+xml"/>
  <Override PartName="/xl/ctrlProps/ctrlProp837.xml" ContentType="application/vnd.ms-excel.controlproperties+xml"/>
  <Override PartName="/xl/ctrlProps/ctrlProp838.xml" ContentType="application/vnd.ms-excel.controlproperties+xml"/>
  <Override PartName="/xl/ctrlProps/ctrlProp839.xml" ContentType="application/vnd.ms-excel.controlproperties+xml"/>
  <Override PartName="/xl/ctrlProps/ctrlProp840.xml" ContentType="application/vnd.ms-excel.controlproperties+xml"/>
  <Override PartName="/xl/ctrlProps/ctrlProp841.xml" ContentType="application/vnd.ms-excel.controlproperties+xml"/>
  <Override PartName="/xl/ctrlProps/ctrlProp842.xml" ContentType="application/vnd.ms-excel.controlproperties+xml"/>
  <Override PartName="/xl/ctrlProps/ctrlProp843.xml" ContentType="application/vnd.ms-excel.controlproperties+xml"/>
  <Override PartName="/xl/ctrlProps/ctrlProp844.xml" ContentType="application/vnd.ms-excel.controlproperties+xml"/>
  <Override PartName="/xl/ctrlProps/ctrlProp845.xml" ContentType="application/vnd.ms-excel.controlproperties+xml"/>
  <Override PartName="/xl/ctrlProps/ctrlProp846.xml" ContentType="application/vnd.ms-excel.controlproperties+xml"/>
  <Override PartName="/xl/ctrlProps/ctrlProp847.xml" ContentType="application/vnd.ms-excel.controlproperties+xml"/>
  <Override PartName="/xl/ctrlProps/ctrlProp848.xml" ContentType="application/vnd.ms-excel.controlproperties+xml"/>
  <Override PartName="/xl/ctrlProps/ctrlProp849.xml" ContentType="application/vnd.ms-excel.controlproperties+xml"/>
  <Override PartName="/xl/ctrlProps/ctrlProp850.xml" ContentType="application/vnd.ms-excel.controlproperties+xml"/>
  <Override PartName="/xl/ctrlProps/ctrlProp851.xml" ContentType="application/vnd.ms-excel.controlproperties+xml"/>
  <Override PartName="/xl/ctrlProps/ctrlProp852.xml" ContentType="application/vnd.ms-excel.controlproperties+xml"/>
  <Override PartName="/xl/ctrlProps/ctrlProp853.xml" ContentType="application/vnd.ms-excel.controlproperties+xml"/>
  <Override PartName="/xl/ctrlProps/ctrlProp854.xml" ContentType="application/vnd.ms-excel.controlproperties+xml"/>
  <Override PartName="/xl/ctrlProps/ctrlProp855.xml" ContentType="application/vnd.ms-excel.controlproperties+xml"/>
  <Override PartName="/xl/ctrlProps/ctrlProp856.xml" ContentType="application/vnd.ms-excel.controlproperties+xml"/>
  <Override PartName="/xl/ctrlProps/ctrlProp857.xml" ContentType="application/vnd.ms-excel.controlproperties+xml"/>
  <Override PartName="/xl/ctrlProps/ctrlProp858.xml" ContentType="application/vnd.ms-excel.controlproperties+xml"/>
  <Override PartName="/xl/ctrlProps/ctrlProp859.xml" ContentType="application/vnd.ms-excel.controlproperties+xml"/>
  <Override PartName="/xl/ctrlProps/ctrlProp860.xml" ContentType="application/vnd.ms-excel.controlproperties+xml"/>
  <Override PartName="/xl/ctrlProps/ctrlProp861.xml" ContentType="application/vnd.ms-excel.controlproperties+xml"/>
  <Override PartName="/xl/ctrlProps/ctrlProp862.xml" ContentType="application/vnd.ms-excel.controlproperties+xml"/>
  <Override PartName="/xl/ctrlProps/ctrlProp863.xml" ContentType="application/vnd.ms-excel.controlproperties+xml"/>
  <Override PartName="/xl/ctrlProps/ctrlProp864.xml" ContentType="application/vnd.ms-excel.controlproperties+xml"/>
  <Override PartName="/xl/ctrlProps/ctrlProp865.xml" ContentType="application/vnd.ms-excel.controlproperties+xml"/>
  <Override PartName="/xl/ctrlProps/ctrlProp866.xml" ContentType="application/vnd.ms-excel.controlproperties+xml"/>
  <Override PartName="/xl/ctrlProps/ctrlProp867.xml" ContentType="application/vnd.ms-excel.controlproperties+xml"/>
  <Override PartName="/xl/ctrlProps/ctrlProp868.xml" ContentType="application/vnd.ms-excel.controlproperties+xml"/>
  <Override PartName="/xl/ctrlProps/ctrlProp869.xml" ContentType="application/vnd.ms-excel.controlproperties+xml"/>
  <Override PartName="/xl/ctrlProps/ctrlProp870.xml" ContentType="application/vnd.ms-excel.controlproperties+xml"/>
  <Override PartName="/xl/ctrlProps/ctrlProp871.xml" ContentType="application/vnd.ms-excel.controlproperties+xml"/>
  <Override PartName="/xl/ctrlProps/ctrlProp872.xml" ContentType="application/vnd.ms-excel.controlproperties+xml"/>
  <Override PartName="/xl/ctrlProps/ctrlProp873.xml" ContentType="application/vnd.ms-excel.controlproperties+xml"/>
  <Override PartName="/xl/ctrlProps/ctrlProp874.xml" ContentType="application/vnd.ms-excel.controlproperties+xml"/>
  <Override PartName="/xl/ctrlProps/ctrlProp875.xml" ContentType="application/vnd.ms-excel.controlproperties+xml"/>
  <Override PartName="/xl/ctrlProps/ctrlProp876.xml" ContentType="application/vnd.ms-excel.controlproperties+xml"/>
  <Override PartName="/xl/ctrlProps/ctrlProp877.xml" ContentType="application/vnd.ms-excel.controlproperties+xml"/>
  <Override PartName="/xl/ctrlProps/ctrlProp878.xml" ContentType="application/vnd.ms-excel.controlproperties+xml"/>
  <Override PartName="/xl/ctrlProps/ctrlProp879.xml" ContentType="application/vnd.ms-excel.controlproperties+xml"/>
  <Override PartName="/xl/ctrlProps/ctrlProp880.xml" ContentType="application/vnd.ms-excel.controlproperties+xml"/>
  <Override PartName="/xl/ctrlProps/ctrlProp881.xml" ContentType="application/vnd.ms-excel.controlproperties+xml"/>
  <Override PartName="/xl/ctrlProps/ctrlProp882.xml" ContentType="application/vnd.ms-excel.controlproperties+xml"/>
  <Override PartName="/xl/ctrlProps/ctrlProp883.xml" ContentType="application/vnd.ms-excel.controlproperties+xml"/>
  <Override PartName="/xl/ctrlProps/ctrlProp884.xml" ContentType="application/vnd.ms-excel.controlproperties+xml"/>
  <Override PartName="/xl/ctrlProps/ctrlProp885.xml" ContentType="application/vnd.ms-excel.controlproperties+xml"/>
  <Override PartName="/xl/ctrlProps/ctrlProp886.xml" ContentType="application/vnd.ms-excel.controlproperties+xml"/>
  <Override PartName="/xl/ctrlProps/ctrlProp887.xml" ContentType="application/vnd.ms-excel.controlproperties+xml"/>
  <Override PartName="/xl/ctrlProps/ctrlProp888.xml" ContentType="application/vnd.ms-excel.controlproperties+xml"/>
  <Override PartName="/xl/ctrlProps/ctrlProp889.xml" ContentType="application/vnd.ms-excel.controlproperties+xml"/>
  <Override PartName="/xl/ctrlProps/ctrlProp890.xml" ContentType="application/vnd.ms-excel.controlproperties+xml"/>
  <Override PartName="/xl/ctrlProps/ctrlProp891.xml" ContentType="application/vnd.ms-excel.controlproperties+xml"/>
  <Override PartName="/xl/ctrlProps/ctrlProp892.xml" ContentType="application/vnd.ms-excel.controlproperties+xml"/>
  <Override PartName="/xl/ctrlProps/ctrlProp893.xml" ContentType="application/vnd.ms-excel.controlproperties+xml"/>
  <Override PartName="/xl/ctrlProps/ctrlProp894.xml" ContentType="application/vnd.ms-excel.controlproperties+xml"/>
  <Override PartName="/xl/ctrlProps/ctrlProp895.xml" ContentType="application/vnd.ms-excel.controlproperties+xml"/>
  <Override PartName="/xl/ctrlProps/ctrlProp896.xml" ContentType="application/vnd.ms-excel.controlproperties+xml"/>
  <Override PartName="/xl/ctrlProps/ctrlProp897.xml" ContentType="application/vnd.ms-excel.controlproperties+xml"/>
  <Override PartName="/xl/ctrlProps/ctrlProp898.xml" ContentType="application/vnd.ms-excel.controlproperties+xml"/>
  <Override PartName="/xl/ctrlProps/ctrlProp899.xml" ContentType="application/vnd.ms-excel.controlproperties+xml"/>
  <Override PartName="/xl/ctrlProps/ctrlProp900.xml" ContentType="application/vnd.ms-excel.controlproperties+xml"/>
  <Override PartName="/xl/ctrlProps/ctrlProp901.xml" ContentType="application/vnd.ms-excel.controlproperties+xml"/>
  <Override PartName="/xl/ctrlProps/ctrlProp902.xml" ContentType="application/vnd.ms-excel.controlproperties+xml"/>
  <Override PartName="/xl/ctrlProps/ctrlProp903.xml" ContentType="application/vnd.ms-excel.controlproperties+xml"/>
  <Override PartName="/xl/ctrlProps/ctrlProp904.xml" ContentType="application/vnd.ms-excel.controlproperties+xml"/>
  <Override PartName="/xl/ctrlProps/ctrlProp905.xml" ContentType="application/vnd.ms-excel.controlproperties+xml"/>
  <Override PartName="/xl/ctrlProps/ctrlProp906.xml" ContentType="application/vnd.ms-excel.controlproperties+xml"/>
  <Override PartName="/xl/ctrlProps/ctrlProp907.xml" ContentType="application/vnd.ms-excel.controlproperties+xml"/>
  <Override PartName="/xl/ctrlProps/ctrlProp908.xml" ContentType="application/vnd.ms-excel.controlproperties+xml"/>
  <Override PartName="/xl/ctrlProps/ctrlProp909.xml" ContentType="application/vnd.ms-excel.controlproperties+xml"/>
  <Override PartName="/xl/ctrlProps/ctrlProp910.xml" ContentType="application/vnd.ms-excel.controlproperties+xml"/>
  <Override PartName="/xl/ctrlProps/ctrlProp911.xml" ContentType="application/vnd.ms-excel.controlproperties+xml"/>
  <Override PartName="/xl/ctrlProps/ctrlProp912.xml" ContentType="application/vnd.ms-excel.controlproperties+xml"/>
  <Override PartName="/xl/ctrlProps/ctrlProp913.xml" ContentType="application/vnd.ms-excel.controlproperties+xml"/>
  <Override PartName="/xl/ctrlProps/ctrlProp914.xml" ContentType="application/vnd.ms-excel.controlproperties+xml"/>
  <Override PartName="/xl/ctrlProps/ctrlProp915.xml" ContentType="application/vnd.ms-excel.controlproperties+xml"/>
  <Override PartName="/xl/ctrlProps/ctrlProp916.xml" ContentType="application/vnd.ms-excel.controlproperties+xml"/>
  <Override PartName="/xl/ctrlProps/ctrlProp917.xml" ContentType="application/vnd.ms-excel.controlproperties+xml"/>
  <Override PartName="/xl/ctrlProps/ctrlProp918.xml" ContentType="application/vnd.ms-excel.controlproperties+xml"/>
  <Override PartName="/xl/ctrlProps/ctrlProp919.xml" ContentType="application/vnd.ms-excel.controlproperties+xml"/>
  <Override PartName="/xl/ctrlProps/ctrlProp920.xml" ContentType="application/vnd.ms-excel.controlproperties+xml"/>
  <Override PartName="/xl/ctrlProps/ctrlProp921.xml" ContentType="application/vnd.ms-excel.controlproperties+xml"/>
  <Override PartName="/xl/ctrlProps/ctrlProp922.xml" ContentType="application/vnd.ms-excel.controlproperties+xml"/>
  <Override PartName="/xl/ctrlProps/ctrlProp923.xml" ContentType="application/vnd.ms-excel.controlproperties+xml"/>
  <Override PartName="/xl/ctrlProps/ctrlProp924.xml" ContentType="application/vnd.ms-excel.controlproperties+xml"/>
  <Override PartName="/xl/ctrlProps/ctrlProp925.xml" ContentType="application/vnd.ms-excel.controlproperties+xml"/>
  <Override PartName="/xl/ctrlProps/ctrlProp926.xml" ContentType="application/vnd.ms-excel.controlproperties+xml"/>
  <Override PartName="/xl/ctrlProps/ctrlProp927.xml" ContentType="application/vnd.ms-excel.controlproperties+xml"/>
  <Override PartName="/xl/ctrlProps/ctrlProp928.xml" ContentType="application/vnd.ms-excel.controlproperties+xml"/>
  <Override PartName="/xl/ctrlProps/ctrlProp929.xml" ContentType="application/vnd.ms-excel.controlproperties+xml"/>
  <Override PartName="/xl/ctrlProps/ctrlProp930.xml" ContentType="application/vnd.ms-excel.controlproperties+xml"/>
  <Override PartName="/xl/ctrlProps/ctrlProp931.xml" ContentType="application/vnd.ms-excel.controlproperties+xml"/>
  <Override PartName="/xl/ctrlProps/ctrlProp932.xml" ContentType="application/vnd.ms-excel.controlproperties+xml"/>
  <Override PartName="/xl/ctrlProps/ctrlProp933.xml" ContentType="application/vnd.ms-excel.controlproperties+xml"/>
  <Override PartName="/xl/ctrlProps/ctrlProp934.xml" ContentType="application/vnd.ms-excel.controlproperties+xml"/>
  <Override PartName="/xl/ctrlProps/ctrlProp935.xml" ContentType="application/vnd.ms-excel.controlproperties+xml"/>
  <Override PartName="/xl/ctrlProps/ctrlProp936.xml" ContentType="application/vnd.ms-excel.controlproperties+xml"/>
  <Override PartName="/xl/ctrlProps/ctrlProp937.xml" ContentType="application/vnd.ms-excel.controlproperties+xml"/>
  <Override PartName="/xl/ctrlProps/ctrlProp938.xml" ContentType="application/vnd.ms-excel.controlproperties+xml"/>
  <Override PartName="/xl/ctrlProps/ctrlProp939.xml" ContentType="application/vnd.ms-excel.controlproperties+xml"/>
  <Override PartName="/xl/ctrlProps/ctrlProp940.xml" ContentType="application/vnd.ms-excel.controlproperties+xml"/>
  <Override PartName="/xl/ctrlProps/ctrlProp941.xml" ContentType="application/vnd.ms-excel.controlproperties+xml"/>
  <Override PartName="/xl/ctrlProps/ctrlProp942.xml" ContentType="application/vnd.ms-excel.controlproperties+xml"/>
  <Override PartName="/xl/ctrlProps/ctrlProp943.xml" ContentType="application/vnd.ms-excel.controlproperties+xml"/>
  <Override PartName="/xl/ctrlProps/ctrlProp944.xml" ContentType="application/vnd.ms-excel.controlproperties+xml"/>
  <Override PartName="/xl/ctrlProps/ctrlProp945.xml" ContentType="application/vnd.ms-excel.controlproperties+xml"/>
  <Override PartName="/xl/ctrlProps/ctrlProp946.xml" ContentType="application/vnd.ms-excel.controlproperties+xml"/>
  <Override PartName="/xl/ctrlProps/ctrlProp947.xml" ContentType="application/vnd.ms-excel.controlproperties+xml"/>
  <Override PartName="/xl/ctrlProps/ctrlProp948.xml" ContentType="application/vnd.ms-excel.controlproperties+xml"/>
  <Override PartName="/xl/ctrlProps/ctrlProp949.xml" ContentType="application/vnd.ms-excel.controlproperties+xml"/>
  <Override PartName="/xl/ctrlProps/ctrlProp950.xml" ContentType="application/vnd.ms-excel.controlproperties+xml"/>
  <Override PartName="/xl/ctrlProps/ctrlProp951.xml" ContentType="application/vnd.ms-excel.controlproperties+xml"/>
  <Override PartName="/xl/ctrlProps/ctrlProp952.xml" ContentType="application/vnd.ms-excel.controlproperties+xml"/>
  <Override PartName="/xl/ctrlProps/ctrlProp953.xml" ContentType="application/vnd.ms-excel.controlproperties+xml"/>
  <Override PartName="/xl/ctrlProps/ctrlProp954.xml" ContentType="application/vnd.ms-excel.controlproperties+xml"/>
  <Override PartName="/xl/ctrlProps/ctrlProp955.xml" ContentType="application/vnd.ms-excel.controlproperties+xml"/>
  <Override PartName="/xl/ctrlProps/ctrlProp956.xml" ContentType="application/vnd.ms-excel.controlproperties+xml"/>
  <Override PartName="/xl/ctrlProps/ctrlProp957.xml" ContentType="application/vnd.ms-excel.controlproperties+xml"/>
  <Override PartName="/xl/ctrlProps/ctrlProp958.xml" ContentType="application/vnd.ms-excel.controlproperties+xml"/>
  <Override PartName="/xl/ctrlProps/ctrlProp959.xml" ContentType="application/vnd.ms-excel.controlproperties+xml"/>
  <Override PartName="/xl/ctrlProps/ctrlProp960.xml" ContentType="application/vnd.ms-excel.controlproperties+xml"/>
  <Override PartName="/xl/ctrlProps/ctrlProp961.xml" ContentType="application/vnd.ms-excel.controlproperties+xml"/>
  <Override PartName="/xl/ctrlProps/ctrlProp962.xml" ContentType="application/vnd.ms-excel.controlproperties+xml"/>
  <Override PartName="/xl/ctrlProps/ctrlProp963.xml" ContentType="application/vnd.ms-excel.controlproperties+xml"/>
  <Override PartName="/xl/ctrlProps/ctrlProp964.xml" ContentType="application/vnd.ms-excel.controlproperties+xml"/>
  <Override PartName="/xl/ctrlProps/ctrlProp965.xml" ContentType="application/vnd.ms-excel.controlproperties+xml"/>
  <Override PartName="/xl/ctrlProps/ctrlProp966.xml" ContentType="application/vnd.ms-excel.controlproperties+xml"/>
  <Override PartName="/xl/ctrlProps/ctrlProp967.xml" ContentType="application/vnd.ms-excel.controlproperties+xml"/>
  <Override PartName="/xl/ctrlProps/ctrlProp968.xml" ContentType="application/vnd.ms-excel.controlproperties+xml"/>
  <Override PartName="/xl/ctrlProps/ctrlProp969.xml" ContentType="application/vnd.ms-excel.controlproperties+xml"/>
  <Override PartName="/xl/ctrlProps/ctrlProp970.xml" ContentType="application/vnd.ms-excel.controlproperties+xml"/>
  <Override PartName="/xl/ctrlProps/ctrlProp971.xml" ContentType="application/vnd.ms-excel.controlproperties+xml"/>
  <Override PartName="/xl/ctrlProps/ctrlProp972.xml" ContentType="application/vnd.ms-excel.controlproperties+xml"/>
  <Override PartName="/xl/ctrlProps/ctrlProp973.xml" ContentType="application/vnd.ms-excel.controlproperties+xml"/>
  <Override PartName="/xl/ctrlProps/ctrlProp974.xml" ContentType="application/vnd.ms-excel.controlproperties+xml"/>
  <Override PartName="/xl/ctrlProps/ctrlProp975.xml" ContentType="application/vnd.ms-excel.controlproperties+xml"/>
  <Override PartName="/xl/ctrlProps/ctrlProp976.xml" ContentType="application/vnd.ms-excel.controlproperties+xml"/>
  <Override PartName="/xl/ctrlProps/ctrlProp977.xml" ContentType="application/vnd.ms-excel.controlproperties+xml"/>
  <Override PartName="/xl/ctrlProps/ctrlProp978.xml" ContentType="application/vnd.ms-excel.controlproperties+xml"/>
  <Override PartName="/xl/ctrlProps/ctrlProp979.xml" ContentType="application/vnd.ms-excel.controlproperties+xml"/>
  <Override PartName="/xl/ctrlProps/ctrlProp980.xml" ContentType="application/vnd.ms-excel.controlproperties+xml"/>
  <Override PartName="/xl/ctrlProps/ctrlProp981.xml" ContentType="application/vnd.ms-excel.controlproperties+xml"/>
  <Override PartName="/xl/ctrlProps/ctrlProp982.xml" ContentType="application/vnd.ms-excel.controlproperties+xml"/>
  <Override PartName="/xl/ctrlProps/ctrlProp983.xml" ContentType="application/vnd.ms-excel.controlproperties+xml"/>
  <Override PartName="/xl/ctrlProps/ctrlProp984.xml" ContentType="application/vnd.ms-excel.controlproperties+xml"/>
  <Override PartName="/xl/ctrlProps/ctrlProp985.xml" ContentType="application/vnd.ms-excel.controlproperties+xml"/>
  <Override PartName="/xl/ctrlProps/ctrlProp986.xml" ContentType="application/vnd.ms-excel.controlproperties+xml"/>
  <Override PartName="/xl/ctrlProps/ctrlProp987.xml" ContentType="application/vnd.ms-excel.controlproperties+xml"/>
  <Override PartName="/xl/ctrlProps/ctrlProp988.xml" ContentType="application/vnd.ms-excel.controlproperties+xml"/>
  <Override PartName="/xl/ctrlProps/ctrlProp989.xml" ContentType="application/vnd.ms-excel.controlproperties+xml"/>
  <Override PartName="/xl/ctrlProps/ctrlProp990.xml" ContentType="application/vnd.ms-excel.controlproperties+xml"/>
  <Override PartName="/xl/ctrlProps/ctrlProp991.xml" ContentType="application/vnd.ms-excel.controlproperties+xml"/>
  <Override PartName="/xl/ctrlProps/ctrlProp992.xml" ContentType="application/vnd.ms-excel.controlproperties+xml"/>
  <Override PartName="/xl/ctrlProps/ctrlProp993.xml" ContentType="application/vnd.ms-excel.controlproperties+xml"/>
  <Override PartName="/xl/ctrlProps/ctrlProp994.xml" ContentType="application/vnd.ms-excel.controlproperties+xml"/>
  <Override PartName="/xl/ctrlProps/ctrlProp995.xml" ContentType="application/vnd.ms-excel.controlproperties+xml"/>
  <Override PartName="/xl/ctrlProps/ctrlProp996.xml" ContentType="application/vnd.ms-excel.controlproperties+xml"/>
  <Override PartName="/xl/ctrlProps/ctrlProp997.xml" ContentType="application/vnd.ms-excel.controlproperties+xml"/>
  <Override PartName="/xl/ctrlProps/ctrlProp998.xml" ContentType="application/vnd.ms-excel.controlproperties+xml"/>
  <Override PartName="/xl/ctrlProps/ctrlProp999.xml" ContentType="application/vnd.ms-excel.controlproperties+xml"/>
  <Override PartName="/xl/ctrlProps/ctrlProp1000.xml" ContentType="application/vnd.ms-excel.controlproperties+xml"/>
  <Override PartName="/xl/ctrlProps/ctrlProp1001.xml" ContentType="application/vnd.ms-excel.controlproperties+xml"/>
  <Override PartName="/xl/ctrlProps/ctrlProp1002.xml" ContentType="application/vnd.ms-excel.controlproperties+xml"/>
  <Override PartName="/xl/ctrlProps/ctrlProp1003.xml" ContentType="application/vnd.ms-excel.controlproperties+xml"/>
  <Override PartName="/xl/ctrlProps/ctrlProp1004.xml" ContentType="application/vnd.ms-excel.controlproperties+xml"/>
  <Override PartName="/xl/ctrlProps/ctrlProp1005.xml" ContentType="application/vnd.ms-excel.controlproperties+xml"/>
  <Override PartName="/xl/ctrlProps/ctrlProp1006.xml" ContentType="application/vnd.ms-excel.controlproperties+xml"/>
  <Override PartName="/xl/ctrlProps/ctrlProp1007.xml" ContentType="application/vnd.ms-excel.controlproperties+xml"/>
  <Override PartName="/xl/ctrlProps/ctrlProp1008.xml" ContentType="application/vnd.ms-excel.controlproperties+xml"/>
  <Override PartName="/xl/drawings/drawing4.xml" ContentType="application/vnd.openxmlformats-officedocument.drawing+xml"/>
  <Override PartName="/xl/ctrlProps/ctrlProp1009.xml" ContentType="application/vnd.ms-excel.controlproperties+xml"/>
  <Override PartName="/xl/ctrlProps/ctrlProp1010.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202300"/>
  <mc:AlternateContent xmlns:mc="http://schemas.openxmlformats.org/markup-compatibility/2006">
    <mc:Choice Requires="x15">
      <x15ac:absPath xmlns:x15ac="http://schemas.microsoft.com/office/spreadsheetml/2010/11/ac" url="X:\■Ｈ30■指導監査室\介護指導監査\自己点検表\●R7年度分\○自己点検（認知デイ）\"/>
    </mc:Choice>
  </mc:AlternateContent>
  <xr:revisionPtr revIDLastSave="0" documentId="8_{7316324F-ABEF-4685-AAE6-32C1A419F7F4}" xr6:coauthVersionLast="47" xr6:coauthVersionMax="47" xr10:uidLastSave="{00000000-0000-0000-0000-000000000000}"/>
  <bookViews>
    <workbookView xWindow="130" yWindow="-16200" windowWidth="14420" windowHeight="15500" xr2:uid="{D9317B87-7B33-4EA1-AE3C-B9709315FE1D}"/>
  </bookViews>
  <sheets>
    <sheet name="表紙" sheetId="2" r:id="rId1"/>
    <sheet name="事業所情報" sheetId="3" r:id="rId2"/>
    <sheet name="基準編 " sheetId="4" r:id="rId3"/>
    <sheet name="報酬編 " sheetId="5" r:id="rId4"/>
    <sheet name="利用者数実績表" sheetId="1" r:id="rId5"/>
    <sheet name="従業者の勤務の体制及び勤務形態一覧表" sheetId="6" state="hidden" r:id="rId6"/>
  </sheets>
  <definedNames>
    <definedName name="_xlnm.Print_Area" localSheetId="2">'基準編 '!$B:$H</definedName>
    <definedName name="_xlnm.Print_Area" localSheetId="3">'報酬編 '!$A$1:$H$224</definedName>
    <definedName name="_xlnm.Print_Area" localSheetId="4">利用者数実績表!$A$1:$AH$31</definedName>
    <definedName name="_xlnm.Print_Titles" localSheetId="2">'基準編 '!$5:$6</definedName>
    <definedName name="_xlnm.Print_Titles" localSheetId="3">'報酬編 '!$5:$6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H24" i="6" l="1"/>
  <c r="AI24" i="6" s="1"/>
  <c r="AH23" i="6"/>
  <c r="AI23" i="6" s="1"/>
  <c r="AH22" i="6"/>
  <c r="AI22" i="6" s="1"/>
  <c r="AI21" i="6"/>
  <c r="AH21" i="6"/>
  <c r="AH20" i="6"/>
  <c r="AI20" i="6" s="1"/>
  <c r="AH19" i="6"/>
  <c r="AI19" i="6" s="1"/>
  <c r="AH18" i="6"/>
  <c r="AI18" i="6" s="1"/>
  <c r="AH17" i="6"/>
  <c r="AI17" i="6" s="1"/>
  <c r="AH16" i="6"/>
  <c r="AI16" i="6" s="1"/>
  <c r="AI15" i="6"/>
  <c r="AH15" i="6"/>
  <c r="AH14" i="6"/>
  <c r="AI14" i="6" s="1"/>
  <c r="AH13" i="6"/>
  <c r="AI13" i="6" s="1"/>
  <c r="AH12" i="6"/>
  <c r="AI12" i="6" s="1"/>
  <c r="AH11" i="6"/>
  <c r="AI11" i="6" s="1"/>
  <c r="AH10" i="6"/>
  <c r="AI10" i="6" s="1"/>
  <c r="AG9" i="6"/>
  <c r="AF9" i="6"/>
  <c r="AE9" i="6"/>
  <c r="AD9" i="6"/>
  <c r="AC9" i="6"/>
  <c r="AB9" i="6"/>
  <c r="AA9" i="6"/>
  <c r="Z9" i="6"/>
  <c r="Y9" i="6"/>
  <c r="X9" i="6"/>
  <c r="W9" i="6"/>
  <c r="V9" i="6"/>
  <c r="U9" i="6"/>
  <c r="T9" i="6"/>
  <c r="S9" i="6"/>
  <c r="R9" i="6"/>
  <c r="Q9" i="6"/>
  <c r="P9" i="6"/>
  <c r="O9" i="6"/>
  <c r="N9" i="6"/>
  <c r="M9" i="6"/>
  <c r="L9" i="6"/>
  <c r="K9" i="6"/>
  <c r="J9" i="6"/>
  <c r="I9" i="6"/>
  <c r="H9" i="6"/>
  <c r="G9" i="6"/>
  <c r="F9" i="6"/>
  <c r="AG6" i="6"/>
  <c r="G3" i="5"/>
  <c r="G2" i="5"/>
  <c r="G3" i="4"/>
  <c r="G2" i="4"/>
  <c r="F25" i="1"/>
  <c r="C25" i="1"/>
  <c r="F24" i="1"/>
  <c r="C24" i="1"/>
  <c r="F23" i="1"/>
  <c r="C23" i="1"/>
  <c r="AG15" i="1"/>
  <c r="AF15" i="1"/>
  <c r="AE15" i="1"/>
  <c r="AD15" i="1"/>
  <c r="AC15" i="1"/>
  <c r="AB15" i="1"/>
  <c r="AA15" i="1"/>
  <c r="Z15" i="1"/>
  <c r="Y15" i="1"/>
  <c r="X15" i="1"/>
  <c r="W15" i="1"/>
  <c r="V15" i="1"/>
  <c r="U15" i="1"/>
  <c r="T15" i="1"/>
  <c r="S15" i="1"/>
  <c r="R15" i="1"/>
  <c r="Q15" i="1"/>
  <c r="P15" i="1"/>
  <c r="O15" i="1"/>
  <c r="N15" i="1"/>
  <c r="M15" i="1"/>
  <c r="L15" i="1"/>
  <c r="K15" i="1"/>
  <c r="J15" i="1"/>
  <c r="I15" i="1"/>
  <c r="H15" i="1"/>
  <c r="G15" i="1"/>
  <c r="F15" i="1"/>
  <c r="E15" i="1"/>
  <c r="D15" i="1"/>
  <c r="C15" i="1"/>
  <c r="AH15" i="1" s="1"/>
  <c r="H19" i="1" s="1"/>
  <c r="S19" i="1" s="1"/>
  <c r="AH14" i="1"/>
  <c r="AH13" i="1"/>
  <c r="AH12" i="1"/>
  <c r="AH11" i="1"/>
  <c r="AH10" i="1"/>
  <c r="AH9" i="1"/>
  <c r="AG8" i="1"/>
  <c r="AF8" i="1"/>
  <c r="AE8" i="1"/>
  <c r="AD8" i="1"/>
  <c r="AC8" i="1"/>
  <c r="AB8" i="1"/>
  <c r="AA8" i="1"/>
  <c r="Z8" i="1"/>
  <c r="Y8" i="1"/>
  <c r="X8" i="1"/>
  <c r="W8" i="1"/>
  <c r="V8" i="1"/>
  <c r="U8" i="1"/>
  <c r="T8" i="1"/>
  <c r="S8" i="1"/>
  <c r="R8" i="1"/>
  <c r="Q8" i="1"/>
  <c r="P8" i="1"/>
  <c r="O8" i="1"/>
  <c r="N8" i="1"/>
  <c r="M8" i="1"/>
  <c r="L8" i="1"/>
  <c r="K8" i="1"/>
  <c r="J8" i="1"/>
  <c r="I8" i="1"/>
  <c r="H8" i="1"/>
  <c r="G8" i="1"/>
  <c r="F8" i="1"/>
  <c r="E8" i="1"/>
  <c r="D8" i="1"/>
  <c r="C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8" authorId="0" shapeId="0" xr:uid="{0C433C00-7122-4367-BAD6-F95642428FE8}">
      <text>
        <r>
          <rPr>
            <b/>
            <sz val="11"/>
            <color indexed="81"/>
            <rFont val="HGPｺﾞｼｯｸM"/>
            <family val="3"/>
            <charset val="128"/>
          </rPr>
          <t>「記載時点の年月（直近の実績）」の月を入力すると、曜日が自動的に表示されます。</t>
        </r>
      </text>
    </comment>
    <comment ref="F23" authorId="0" shapeId="0" xr:uid="{3E111D5C-4781-41A9-8506-8FF6E2E94702}">
      <text>
        <r>
          <rPr>
            <b/>
            <sz val="10"/>
            <color indexed="81"/>
            <rFont val="HG丸ｺﾞｼｯｸM-PRO"/>
            <family val="3"/>
            <charset val="128"/>
          </rPr>
          <t>例）上記の表の月を9月にした場合の直近3か月
→6月、7月、8月</t>
        </r>
        <r>
          <rPr>
            <sz val="10"/>
            <color indexed="81"/>
            <rFont val="MS P ゴシック"/>
            <family val="3"/>
            <charset val="12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5" authorId="0" shapeId="0" xr:uid="{3F493567-5684-4EFD-B531-EB2C72F3840E}">
      <text>
        <r>
          <rPr>
            <sz val="9"/>
            <color indexed="81"/>
            <rFont val="HG丸ｺﾞｼｯｸM-PRO"/>
            <family val="3"/>
            <charset val="128"/>
          </rPr>
          <t>曜日を入力</t>
        </r>
        <r>
          <rPr>
            <sz val="9"/>
            <color indexed="81"/>
            <rFont val="MS P ゴシック"/>
            <family val="3"/>
            <charset val="128"/>
          </rPr>
          <t xml:space="preserve">
</t>
        </r>
      </text>
    </comment>
    <comment ref="Q26" authorId="0" shapeId="0" xr:uid="{7464A70D-D40C-42F5-938B-ADC5E5426FA3}">
      <text>
        <r>
          <rPr>
            <b/>
            <sz val="9"/>
            <color indexed="81"/>
            <rFont val="HG丸ｺﾞｼｯｸM-PRO"/>
            <family val="3"/>
            <charset val="128"/>
          </rPr>
          <t>入力漏れ注意</t>
        </r>
        <r>
          <rPr>
            <sz val="9"/>
            <color indexed="81"/>
            <rFont val="MS P ゴシック"/>
            <family val="3"/>
            <charset val="128"/>
          </rPr>
          <t xml:space="preserve">
</t>
        </r>
      </text>
    </comment>
  </commentList>
</comments>
</file>

<file path=xl/sharedStrings.xml><?xml version="1.0" encoding="utf-8"?>
<sst xmlns="http://schemas.openxmlformats.org/spreadsheetml/2006/main" count="1051" uniqueCount="767">
  <si>
    <t>事業所名</t>
    <phoneticPr fontId="8"/>
  </si>
  <si>
    <t>（</t>
    <phoneticPr fontId="9"/>
  </si>
  <si>
    <t>)</t>
    <phoneticPr fontId="9"/>
  </si>
  <si>
    <t>記載時点の年月　(直近の実績)</t>
    <rPh sb="0" eb="2">
      <t>キサイ</t>
    </rPh>
    <rPh sb="2" eb="4">
      <t>ジテン</t>
    </rPh>
    <rPh sb="5" eb="6">
      <t>ネン</t>
    </rPh>
    <rPh sb="6" eb="7">
      <t>ツキ</t>
    </rPh>
    <rPh sb="9" eb="11">
      <t>チョッキン</t>
    </rPh>
    <rPh sb="12" eb="14">
      <t>ジッセキ</t>
    </rPh>
    <phoneticPr fontId="8"/>
  </si>
  <si>
    <t>年</t>
    <rPh sb="0" eb="1">
      <t>ネン</t>
    </rPh>
    <phoneticPr fontId="9"/>
  </si>
  <si>
    <t>月</t>
    <rPh sb="0" eb="1">
      <t>ツキ</t>
    </rPh>
    <phoneticPr fontId="9"/>
  </si>
  <si>
    <t>所要時間別に利用者数を記入してください。</t>
    <rPh sb="0" eb="2">
      <t>ショヨウ</t>
    </rPh>
    <rPh sb="2" eb="4">
      <t>ジカン</t>
    </rPh>
    <rPh sb="4" eb="5">
      <t>ベツ</t>
    </rPh>
    <phoneticPr fontId="5"/>
  </si>
  <si>
    <t>所要時間別
利用者数内訳</t>
    <rPh sb="0" eb="2">
      <t>ショヨウ</t>
    </rPh>
    <rPh sb="2" eb="4">
      <t>ジカン</t>
    </rPh>
    <rPh sb="4" eb="5">
      <t>ベツ</t>
    </rPh>
    <rPh sb="6" eb="9">
      <t>リヨウシャ</t>
    </rPh>
    <rPh sb="9" eb="10">
      <t>スウ</t>
    </rPh>
    <rPh sb="10" eb="12">
      <t>ウチワケ</t>
    </rPh>
    <phoneticPr fontId="5"/>
  </si>
  <si>
    <t>月の</t>
    <rPh sb="0" eb="1">
      <t>ツキ</t>
    </rPh>
    <phoneticPr fontId="8"/>
  </si>
  <si>
    <t>合計</t>
  </si>
  <si>
    <t>３～４時間</t>
    <rPh sb="3" eb="5">
      <t>ジカン</t>
    </rPh>
    <phoneticPr fontId="8"/>
  </si>
  <si>
    <t>４～５時間</t>
    <phoneticPr fontId="5"/>
  </si>
  <si>
    <t>５～６時間</t>
    <phoneticPr fontId="5"/>
  </si>
  <si>
    <t>６～７時間</t>
    <phoneticPr fontId="9"/>
  </si>
  <si>
    <t>７～８時間</t>
    <phoneticPr fontId="9"/>
  </si>
  <si>
    <t>８～９時間</t>
    <phoneticPr fontId="9"/>
  </si>
  <si>
    <t>利用者合計数</t>
    <rPh sb="0" eb="3">
      <t>リヨウシャ</t>
    </rPh>
    <rPh sb="3" eb="5">
      <t>ゴウケイ</t>
    </rPh>
    <rPh sb="5" eb="6">
      <t>スウ</t>
    </rPh>
    <phoneticPr fontId="8"/>
  </si>
  <si>
    <t>※１　営業していない日については斜線等を引いてください。</t>
    <phoneticPr fontId="5"/>
  </si>
  <si>
    <t>（a)</t>
    <phoneticPr fontId="9"/>
  </si>
  <si>
    <t>※２　複数単位実施の場合は、単位ごとに作成してください。</t>
    <phoneticPr fontId="5"/>
  </si>
  <si>
    <t>月平均利用者数：月の利用者合計数(ａ)</t>
    <phoneticPr fontId="8"/>
  </si>
  <si>
    <t>人</t>
    <rPh sb="0" eb="1">
      <t>ニン</t>
    </rPh>
    <phoneticPr fontId="8"/>
  </si>
  <si>
    <t>÷</t>
    <phoneticPr fontId="5"/>
  </si>
  <si>
    <t>当該月営業日数</t>
    <rPh sb="0" eb="2">
      <t>トウガイ</t>
    </rPh>
    <rPh sb="2" eb="3">
      <t>ツキ</t>
    </rPh>
    <rPh sb="3" eb="5">
      <t>エイギョウ</t>
    </rPh>
    <rPh sb="5" eb="7">
      <t>ニッスウ</t>
    </rPh>
    <phoneticPr fontId="5"/>
  </si>
  <si>
    <t>日</t>
    <rPh sb="0" eb="1">
      <t>ニチ</t>
    </rPh>
    <phoneticPr fontId="8"/>
  </si>
  <si>
    <t>＝</t>
    <phoneticPr fontId="8"/>
  </si>
  <si>
    <t>○月平均利用者数</t>
    <rPh sb="1" eb="4">
      <t>ツキヘイキン</t>
    </rPh>
    <rPh sb="4" eb="7">
      <t>リヨウシャ</t>
    </rPh>
    <rPh sb="7" eb="8">
      <t>スウ</t>
    </rPh>
    <phoneticPr fontId="5"/>
  </si>
  <si>
    <t>　直近３か月の月平均利用者数を記入してください。</t>
    <rPh sb="1" eb="3">
      <t>チョッキン</t>
    </rPh>
    <rPh sb="5" eb="6">
      <t>ゲツ</t>
    </rPh>
    <rPh sb="7" eb="8">
      <t>ツキ</t>
    </rPh>
    <rPh sb="8" eb="10">
      <t>ヘイキン</t>
    </rPh>
    <rPh sb="10" eb="13">
      <t>リヨウシャ</t>
    </rPh>
    <rPh sb="13" eb="14">
      <t>スウ</t>
    </rPh>
    <rPh sb="15" eb="17">
      <t>キニュウ</t>
    </rPh>
    <phoneticPr fontId="5"/>
  </si>
  <si>
    <t>　年</t>
    <rPh sb="1" eb="2">
      <t>ネン</t>
    </rPh>
    <phoneticPr fontId="9"/>
  </si>
  <si>
    <t>人</t>
    <rPh sb="0" eb="1">
      <t>ニン</t>
    </rPh>
    <phoneticPr fontId="5"/>
  </si>
  <si>
    <t>○市外の被保険者利用の有無</t>
    <rPh sb="1" eb="3">
      <t>シガイ</t>
    </rPh>
    <rPh sb="4" eb="8">
      <t>ヒホケンシャ</t>
    </rPh>
    <rPh sb="8" eb="10">
      <t>リヨウ</t>
    </rPh>
    <rPh sb="11" eb="13">
      <t>ウム</t>
    </rPh>
    <phoneticPr fontId="5"/>
  </si>
  <si>
    <t>有</t>
    <rPh sb="0" eb="1">
      <t>アリ</t>
    </rPh>
    <phoneticPr fontId="9"/>
  </si>
  <si>
    <t>・</t>
    <phoneticPr fontId="9"/>
  </si>
  <si>
    <t>無　）</t>
    <rPh sb="0" eb="1">
      <t>ム</t>
    </rPh>
    <phoneticPr fontId="9"/>
  </si>
  <si>
    <t xml:space="preserve"> ※自己点検シート記入日での実績</t>
    <rPh sb="2" eb="4">
      <t>ジコ</t>
    </rPh>
    <rPh sb="4" eb="6">
      <t>テンケン</t>
    </rPh>
    <rPh sb="9" eb="11">
      <t>キニュウ</t>
    </rPh>
    <rPh sb="11" eb="12">
      <t>ビ</t>
    </rPh>
    <rPh sb="14" eb="16">
      <t>ジッセキ</t>
    </rPh>
    <phoneticPr fontId="9"/>
  </si>
  <si>
    <t>　「有」の場合、下記に利用者の利用開始月、保険者、現在の介護度、住所地特例適用の有無を記入してください。</t>
    <rPh sb="2" eb="3">
      <t>アリ</t>
    </rPh>
    <rPh sb="5" eb="7">
      <t>バアイ</t>
    </rPh>
    <rPh sb="8" eb="10">
      <t>カキ</t>
    </rPh>
    <rPh sb="11" eb="14">
      <t>リヨウシャ</t>
    </rPh>
    <rPh sb="15" eb="17">
      <t>リヨウ</t>
    </rPh>
    <rPh sb="17" eb="19">
      <t>カイシ</t>
    </rPh>
    <rPh sb="19" eb="20">
      <t>ツキ</t>
    </rPh>
    <rPh sb="21" eb="24">
      <t>ホケンシャ</t>
    </rPh>
    <rPh sb="25" eb="27">
      <t>ゲンザイ</t>
    </rPh>
    <rPh sb="28" eb="30">
      <t>カイゴ</t>
    </rPh>
    <rPh sb="30" eb="31">
      <t>ド</t>
    </rPh>
    <rPh sb="32" eb="37">
      <t>ジュウショチトクレイ</t>
    </rPh>
    <rPh sb="37" eb="39">
      <t>テキヨウ</t>
    </rPh>
    <rPh sb="40" eb="42">
      <t>ウム</t>
    </rPh>
    <rPh sb="43" eb="45">
      <t>キニュウ</t>
    </rPh>
    <phoneticPr fontId="5"/>
  </si>
  <si>
    <t>利用開始月</t>
    <rPh sb="0" eb="2">
      <t>リヨウ</t>
    </rPh>
    <rPh sb="2" eb="4">
      <t>カイシ</t>
    </rPh>
    <rPh sb="4" eb="5">
      <t>ツキ</t>
    </rPh>
    <phoneticPr fontId="9"/>
  </si>
  <si>
    <t>保険者</t>
    <rPh sb="0" eb="3">
      <t>ホケンシャ</t>
    </rPh>
    <phoneticPr fontId="9"/>
  </si>
  <si>
    <t>介護度</t>
    <rPh sb="0" eb="2">
      <t>カイゴ</t>
    </rPh>
    <rPh sb="2" eb="3">
      <t>ド</t>
    </rPh>
    <phoneticPr fontId="9"/>
  </si>
  <si>
    <t>住所地特例
適用の有無</t>
    <rPh sb="0" eb="2">
      <t>ジュウショ</t>
    </rPh>
    <rPh sb="2" eb="3">
      <t>チ</t>
    </rPh>
    <rPh sb="3" eb="5">
      <t>トクレイ</t>
    </rPh>
    <rPh sb="6" eb="8">
      <t>テキヨウ</t>
    </rPh>
    <rPh sb="9" eb="11">
      <t>ウム</t>
    </rPh>
    <phoneticPr fontId="9"/>
  </si>
  <si>
    <t>利用者数実績表（認知症対応型通所介護）</t>
    <rPh sb="6" eb="7">
      <t>ヒョウ</t>
    </rPh>
    <rPh sb="8" eb="11">
      <t>ニンチショウ</t>
    </rPh>
    <rPh sb="11" eb="14">
      <t>タイオウガタ</t>
    </rPh>
    <rPh sb="14" eb="16">
      <t>ツウショ</t>
    </rPh>
    <phoneticPr fontId="5"/>
  </si>
  <si>
    <t>認知症対応型通所介護
介護予防認知症対応型通所介護</t>
    <rPh sb="11" eb="13">
      <t>カイゴ</t>
    </rPh>
    <rPh sb="13" eb="15">
      <t>ヨボウ</t>
    </rPh>
    <rPh sb="15" eb="18">
      <t>ニンチショウ</t>
    </rPh>
    <rPh sb="18" eb="21">
      <t>タイオウガタ</t>
    </rPh>
    <rPh sb="21" eb="25">
      <t>ツウショカイゴ</t>
    </rPh>
    <phoneticPr fontId="9"/>
  </si>
  <si>
    <t>＜自己点検に当たっての留意事項＞</t>
    <rPh sb="1" eb="3">
      <t>ジコ</t>
    </rPh>
    <rPh sb="3" eb="5">
      <t>テンケン</t>
    </rPh>
    <rPh sb="6" eb="7">
      <t>ア</t>
    </rPh>
    <rPh sb="11" eb="13">
      <t>リュウイ</t>
    </rPh>
    <rPh sb="13" eb="15">
      <t>ジコウ</t>
    </rPh>
    <phoneticPr fontId="9"/>
  </si>
  <si>
    <t>1)</t>
    <phoneticPr fontId="9"/>
  </si>
  <si>
    <t>2)</t>
  </si>
  <si>
    <t>点検結果欄は、各項目の点検事項を熟読の上、満たされていれば「はい」、そうでなけ</t>
    <rPh sb="0" eb="2">
      <t>テンケン</t>
    </rPh>
    <rPh sb="2" eb="4">
      <t>ケッカ</t>
    </rPh>
    <rPh sb="4" eb="5">
      <t>ラン</t>
    </rPh>
    <rPh sb="7" eb="8">
      <t>カク</t>
    </rPh>
    <rPh sb="11" eb="13">
      <t>テンケン</t>
    </rPh>
    <rPh sb="13" eb="15">
      <t>ジコウ</t>
    </rPh>
    <phoneticPr fontId="9"/>
  </si>
  <si>
    <t>れば「いいえ」、該当するものがなければ「該当なし」を選択してください。</t>
    <rPh sb="26" eb="28">
      <t>センタク</t>
    </rPh>
    <phoneticPr fontId="9"/>
  </si>
  <si>
    <t>なお、各項目で全てが満たされていない場合（一部は満たしているが、一部は満たして</t>
    <rPh sb="3" eb="6">
      <t>カクコウモク</t>
    </rPh>
    <rPh sb="7" eb="8">
      <t>スベ</t>
    </rPh>
    <rPh sb="10" eb="11">
      <t>ミ</t>
    </rPh>
    <rPh sb="18" eb="20">
      <t>バアイ</t>
    </rPh>
    <rPh sb="21" eb="23">
      <t>イチブ</t>
    </rPh>
    <rPh sb="24" eb="25">
      <t>ミ</t>
    </rPh>
    <rPh sb="32" eb="34">
      <t>イチブ</t>
    </rPh>
    <phoneticPr fontId="9"/>
  </si>
  <si>
    <t>いないような場合）は、点検結果を「いいえ」としてください。</t>
    <phoneticPr fontId="9"/>
  </si>
  <si>
    <t>3)</t>
    <phoneticPr fontId="9"/>
  </si>
  <si>
    <t>4)</t>
    <phoneticPr fontId="9"/>
  </si>
  <si>
    <t>提出先等・・・周南市役所　指導監査課（shidokansa@city.shunan.lg.jp）へ電子メールで</t>
    <rPh sb="0" eb="2">
      <t>テイシュツ</t>
    </rPh>
    <rPh sb="2" eb="4">
      <t>サキトウ</t>
    </rPh>
    <rPh sb="17" eb="18">
      <t>カ</t>
    </rPh>
    <phoneticPr fontId="9"/>
  </si>
  <si>
    <t>　　　　　　　　</t>
    <phoneticPr fontId="9"/>
  </si>
  <si>
    <t>　提出してください。</t>
    <phoneticPr fontId="9"/>
  </si>
  <si>
    <t>事　業　所　情　報</t>
    <rPh sb="0" eb="1">
      <t>コト</t>
    </rPh>
    <rPh sb="2" eb="3">
      <t>ギョウ</t>
    </rPh>
    <rPh sb="4" eb="5">
      <t>ショ</t>
    </rPh>
    <rPh sb="6" eb="7">
      <t>ジョウ</t>
    </rPh>
    <rPh sb="8" eb="9">
      <t>ホウ</t>
    </rPh>
    <phoneticPr fontId="9"/>
  </si>
  <si>
    <t>サービス種別</t>
  </si>
  <si>
    <t>認知症対応型通所介護
介護予防認知症対応型通所介護</t>
    <rPh sb="11" eb="13">
      <t>カイゴ</t>
    </rPh>
    <rPh sb="13" eb="15">
      <t>ヨボウ</t>
    </rPh>
    <phoneticPr fontId="9"/>
  </si>
  <si>
    <t>記入日</t>
    <rPh sb="0" eb="2">
      <t>キニュウ</t>
    </rPh>
    <rPh sb="2" eb="3">
      <t>ビ</t>
    </rPh>
    <phoneticPr fontId="9"/>
  </si>
  <si>
    <t>令和</t>
    <rPh sb="0" eb="2">
      <t>レイワ</t>
    </rPh>
    <phoneticPr fontId="9"/>
  </si>
  <si>
    <t>日</t>
    <rPh sb="0" eb="1">
      <t>ヒ</t>
    </rPh>
    <phoneticPr fontId="9"/>
  </si>
  <si>
    <t>■事業所番号、事業所の名称、連絡先等を記載してください。</t>
  </si>
  <si>
    <t>法人名　</t>
  </si>
  <si>
    <t>代表者職名・氏名　</t>
  </si>
  <si>
    <t>事業所番号</t>
  </si>
  <si>
    <t>フリガナ</t>
  </si>
  <si>
    <t>事業所名</t>
  </si>
  <si>
    <t>住　所</t>
  </si>
  <si>
    <t xml:space="preserve">
（〒　　　－　　　　）</t>
    <phoneticPr fontId="9"/>
  </si>
  <si>
    <t>連絡先</t>
  </si>
  <si>
    <t>電話</t>
  </si>
  <si>
    <t>ＦＡＸ</t>
  </si>
  <si>
    <t>メールアドレス</t>
    <phoneticPr fontId="9"/>
  </si>
  <si>
    <t>事業の内訳</t>
    <rPh sb="0" eb="2">
      <t>ジギョウ</t>
    </rPh>
    <rPh sb="3" eb="5">
      <t>ウチワケ</t>
    </rPh>
    <phoneticPr fontId="9"/>
  </si>
  <si>
    <t>営業日</t>
    <rPh sb="0" eb="3">
      <t>エイギョウビ</t>
    </rPh>
    <phoneticPr fontId="9"/>
  </si>
  <si>
    <t>サービス提供時間</t>
    <rPh sb="4" eb="6">
      <t>テイキョウ</t>
    </rPh>
    <rPh sb="6" eb="8">
      <t>ジカン</t>
    </rPh>
    <phoneticPr fontId="9"/>
  </si>
  <si>
    <t>開設年月日</t>
    <phoneticPr fontId="9"/>
  </si>
  <si>
    <t>　　　　　　　　　年　　　　　　月　　　　　　日</t>
    <phoneticPr fontId="9"/>
  </si>
  <si>
    <t>指定年月日</t>
  </si>
  <si>
    <t>管理者名</t>
    <rPh sb="3" eb="4">
      <t>メイ</t>
    </rPh>
    <phoneticPr fontId="9"/>
  </si>
  <si>
    <t>記載担当者名</t>
    <rPh sb="5" eb="6">
      <t>メイ</t>
    </rPh>
    <phoneticPr fontId="9"/>
  </si>
  <si>
    <t>認知症対応型通所介護・介護予防認知症対応型通所介護自己点検シート＜基準編＞</t>
    <rPh sb="0" eb="3">
      <t>ニンチショウ</t>
    </rPh>
    <rPh sb="3" eb="6">
      <t>タイオウガタ</t>
    </rPh>
    <rPh sb="6" eb="10">
      <t>ツウショカイゴ</t>
    </rPh>
    <rPh sb="11" eb="13">
      <t>カイゴ</t>
    </rPh>
    <rPh sb="13" eb="15">
      <t>ヨボウ</t>
    </rPh>
    <rPh sb="15" eb="18">
      <t>ニンチショウ</t>
    </rPh>
    <rPh sb="18" eb="21">
      <t>タイオウガタ</t>
    </rPh>
    <rPh sb="21" eb="25">
      <t>ツウショカイゴ</t>
    </rPh>
    <rPh sb="25" eb="27">
      <t>ジコ</t>
    </rPh>
    <rPh sb="27" eb="29">
      <t>テンケン</t>
    </rPh>
    <rPh sb="33" eb="35">
      <t>キジュン</t>
    </rPh>
    <rPh sb="35" eb="36">
      <t>ヘン</t>
    </rPh>
    <phoneticPr fontId="9"/>
  </si>
  <si>
    <t>認知症対応型通所介護・介護予防認知症対応型通所介護自己点検シート＜基準編＞</t>
    <phoneticPr fontId="9"/>
  </si>
  <si>
    <t>事業所名</t>
    <rPh sb="0" eb="3">
      <t>ジギョウショ</t>
    </rPh>
    <rPh sb="3" eb="4">
      <t>メイ</t>
    </rPh>
    <phoneticPr fontId="9"/>
  </si>
  <si>
    <t>○確認事項における網掛け部分も記載又は選択してください。(必要事項を全て記入した場合に「はい」としてください。)</t>
    <phoneticPr fontId="9"/>
  </si>
  <si>
    <t>○該当する事例がない等、該当しない項目は該当なしを選択してください。</t>
  </si>
  <si>
    <t>点検項目</t>
    <rPh sb="0" eb="2">
      <t>テンケン</t>
    </rPh>
    <rPh sb="2" eb="4">
      <t>コウモク</t>
    </rPh>
    <phoneticPr fontId="9"/>
  </si>
  <si>
    <t>確認事項</t>
    <rPh sb="0" eb="2">
      <t>カクニン</t>
    </rPh>
    <rPh sb="2" eb="4">
      <t>ジコウ</t>
    </rPh>
    <phoneticPr fontId="9"/>
  </si>
  <si>
    <t>根拠条文</t>
    <rPh sb="0" eb="2">
      <t>コンキョ</t>
    </rPh>
    <rPh sb="2" eb="4">
      <t>ジョウブン</t>
    </rPh>
    <phoneticPr fontId="9"/>
  </si>
  <si>
    <t>点検結果</t>
    <rPh sb="0" eb="2">
      <t>テンケン</t>
    </rPh>
    <rPh sb="2" eb="4">
      <t>ケッカ</t>
    </rPh>
    <phoneticPr fontId="9"/>
  </si>
  <si>
    <t>確認書類等</t>
    <rPh sb="0" eb="2">
      <t>カクニン</t>
    </rPh>
    <rPh sb="2" eb="4">
      <t>ショルイ</t>
    </rPh>
    <rPh sb="4" eb="5">
      <t>トウ</t>
    </rPh>
    <phoneticPr fontId="9"/>
  </si>
  <si>
    <t>（単独型・併設型・共用型）</t>
    <rPh sb="1" eb="4">
      <t>タンドクガタ</t>
    </rPh>
    <rPh sb="5" eb="8">
      <t>ヘイセツガタ</t>
    </rPh>
    <rPh sb="9" eb="11">
      <t>キョウヨウ</t>
    </rPh>
    <rPh sb="11" eb="12">
      <t>ガタ</t>
    </rPh>
    <phoneticPr fontId="9"/>
  </si>
  <si>
    <t>Ⅰ　基本方針等</t>
    <rPh sb="2" eb="4">
      <t>キホン</t>
    </rPh>
    <rPh sb="4" eb="6">
      <t>ホウシン</t>
    </rPh>
    <rPh sb="6" eb="7">
      <t>トウ</t>
    </rPh>
    <phoneticPr fontId="9"/>
  </si>
  <si>
    <t>１基本方針</t>
    <phoneticPr fontId="9"/>
  </si>
  <si>
    <t>(1)</t>
    <phoneticPr fontId="9"/>
  </si>
  <si>
    <t>　要介護状態となった場合でも、利用者が可能な限りその居宅において、その有する能力に応じ自立した日常生活を営むことができるよう生活機能の維持又は向上を目指し、必要な日常生活上の世話及び機能訓練を行うことにより、利用者の社会的孤立感の解消及び心身の機能の維持並びに利用者家族の身体的及び精神的負担の軽減を図るものとなっていますか。</t>
    <rPh sb="62" eb="64">
      <t>セイカツ</t>
    </rPh>
    <rPh sb="64" eb="66">
      <t>キノウ</t>
    </rPh>
    <rPh sb="67" eb="69">
      <t>イジ</t>
    </rPh>
    <rPh sb="69" eb="70">
      <t>マタ</t>
    </rPh>
    <rPh sb="71" eb="73">
      <t>コウジョウ</t>
    </rPh>
    <rPh sb="74" eb="76">
      <t>メザ</t>
    </rPh>
    <phoneticPr fontId="9"/>
  </si>
  <si>
    <t xml:space="preserve">指定基準第41条
</t>
    <rPh sb="0" eb="2">
      <t>シテイ</t>
    </rPh>
    <rPh sb="2" eb="4">
      <t>キジュン</t>
    </rPh>
    <rPh sb="4" eb="5">
      <t>ダイ</t>
    </rPh>
    <rPh sb="7" eb="8">
      <t>ジョウ</t>
    </rPh>
    <phoneticPr fontId="9"/>
  </si>
  <si>
    <t>・運営規程</t>
    <rPh sb="1" eb="3">
      <t>ウンエイ</t>
    </rPh>
    <rPh sb="3" eb="5">
      <t>キテイ</t>
    </rPh>
    <phoneticPr fontId="9"/>
  </si>
  <si>
    <t>２基本方針（介護予防）</t>
    <rPh sb="1" eb="3">
      <t>キホン</t>
    </rPh>
    <rPh sb="3" eb="5">
      <t>ホウシン</t>
    </rPh>
    <phoneticPr fontId="9"/>
  </si>
  <si>
    <t>　利用者が可能な限りその居宅において、自立した日常生活を営むことができるよう、必要な日常生活上の支援及び機能訓練を行うことにより、利用者の心身機能の維持回復を図り、利用者の生活機能の維持又は向上を目指すものとなっていますか。</t>
    <phoneticPr fontId="9"/>
  </si>
  <si>
    <t>予防基準第4条</t>
    <phoneticPr fontId="9"/>
  </si>
  <si>
    <t>・運営規程</t>
    <phoneticPr fontId="9"/>
  </si>
  <si>
    <t>（単独型・併設型）</t>
    <rPh sb="1" eb="3">
      <t>タンドク</t>
    </rPh>
    <rPh sb="3" eb="4">
      <t>カタ</t>
    </rPh>
    <rPh sb="5" eb="7">
      <t>ヘイセツ</t>
    </rPh>
    <rPh sb="7" eb="8">
      <t>ガタ</t>
    </rPh>
    <phoneticPr fontId="9"/>
  </si>
  <si>
    <t>Ⅲ　設備基準</t>
    <rPh sb="2" eb="4">
      <t>セツビ</t>
    </rPh>
    <rPh sb="4" eb="6">
      <t>キジュン</t>
    </rPh>
    <phoneticPr fontId="9"/>
  </si>
  <si>
    <t>１設備及び備品等</t>
    <rPh sb="1" eb="3">
      <t>セツビ</t>
    </rPh>
    <rPh sb="3" eb="4">
      <t>オヨ</t>
    </rPh>
    <rPh sb="5" eb="8">
      <t>ビヒントウ</t>
    </rPh>
    <phoneticPr fontId="9"/>
  </si>
  <si>
    <t>　食堂、機能訓練室、静養室、相談室及び事務室を有していますか。また、消火設備その他の非常災害に際して必要な設備並びに単独型・併設型認知症対応型通所介護の提供に必要なその他の設備・備品を備えていますか。</t>
    <rPh sb="1" eb="3">
      <t>ショクドウ</t>
    </rPh>
    <rPh sb="4" eb="6">
      <t>キノウ</t>
    </rPh>
    <rPh sb="6" eb="8">
      <t>クンレン</t>
    </rPh>
    <rPh sb="8" eb="9">
      <t>シツ</t>
    </rPh>
    <rPh sb="10" eb="12">
      <t>セイヨウ</t>
    </rPh>
    <rPh sb="12" eb="13">
      <t>シツ</t>
    </rPh>
    <rPh sb="14" eb="17">
      <t>ソウダンシツ</t>
    </rPh>
    <rPh sb="17" eb="18">
      <t>オヨ</t>
    </rPh>
    <rPh sb="19" eb="22">
      <t>ジムシツ</t>
    </rPh>
    <rPh sb="23" eb="24">
      <t>ユウ</t>
    </rPh>
    <rPh sb="34" eb="36">
      <t>ショウカ</t>
    </rPh>
    <rPh sb="36" eb="38">
      <t>セツビ</t>
    </rPh>
    <rPh sb="40" eb="41">
      <t>タ</t>
    </rPh>
    <rPh sb="42" eb="44">
      <t>ヒジョウ</t>
    </rPh>
    <rPh sb="44" eb="46">
      <t>サイガイ</t>
    </rPh>
    <rPh sb="47" eb="48">
      <t>サイ</t>
    </rPh>
    <rPh sb="50" eb="52">
      <t>ヒツヨウ</t>
    </rPh>
    <rPh sb="53" eb="55">
      <t>セツビ</t>
    </rPh>
    <rPh sb="55" eb="56">
      <t>ナラ</t>
    </rPh>
    <rPh sb="58" eb="61">
      <t>タンドクガタ</t>
    </rPh>
    <rPh sb="62" eb="65">
      <t>ヘイセツガタ</t>
    </rPh>
    <rPh sb="65" eb="67">
      <t>ニンチ</t>
    </rPh>
    <rPh sb="67" eb="68">
      <t>ショウ</t>
    </rPh>
    <rPh sb="68" eb="71">
      <t>タイオウガタ</t>
    </rPh>
    <rPh sb="71" eb="75">
      <t>ツウショ</t>
    </rPh>
    <rPh sb="76" eb="78">
      <t>テイキョウ</t>
    </rPh>
    <rPh sb="79" eb="81">
      <t>ヒツヨウ</t>
    </rPh>
    <rPh sb="84" eb="85">
      <t>タ</t>
    </rPh>
    <rPh sb="86" eb="88">
      <t>セツビ</t>
    </rPh>
    <rPh sb="89" eb="91">
      <t>ビヒン</t>
    </rPh>
    <rPh sb="92" eb="93">
      <t>ソナ</t>
    </rPh>
    <phoneticPr fontId="9"/>
  </si>
  <si>
    <t>指定基準第44条
予防基準第7条</t>
    <rPh sb="4" eb="5">
      <t>ダイ</t>
    </rPh>
    <rPh sb="7" eb="8">
      <t>ジョウ</t>
    </rPh>
    <rPh sb="9" eb="11">
      <t>ヨボウ</t>
    </rPh>
    <rPh sb="11" eb="13">
      <t>キジュン</t>
    </rPh>
    <rPh sb="13" eb="14">
      <t>ダイ</t>
    </rPh>
    <rPh sb="15" eb="16">
      <t>ジョウ</t>
    </rPh>
    <phoneticPr fontId="9"/>
  </si>
  <si>
    <t>・平面図
・設備、備品台帳</t>
  </si>
  <si>
    <t>(2)</t>
    <phoneticPr fontId="9"/>
  </si>
  <si>
    <t>【食堂、機能訓練室】</t>
    <rPh sb="1" eb="3">
      <t>ショクドウ</t>
    </rPh>
    <rPh sb="4" eb="6">
      <t>キノウ</t>
    </rPh>
    <rPh sb="6" eb="8">
      <t>クンレン</t>
    </rPh>
    <rPh sb="8" eb="9">
      <t>シツ</t>
    </rPh>
    <phoneticPr fontId="9"/>
  </si>
  <si>
    <t>　食堂及び機能訓練室は、それぞれ必要な広さがあり、その合計した面積は３平方メートルに利用定員を乗じて得た面積以上となっていますか。</t>
    <rPh sb="1" eb="3">
      <t>ショクドウ</t>
    </rPh>
    <rPh sb="3" eb="4">
      <t>オヨ</t>
    </rPh>
    <rPh sb="5" eb="7">
      <t>キノウ</t>
    </rPh>
    <rPh sb="7" eb="9">
      <t>クンレン</t>
    </rPh>
    <rPh sb="9" eb="10">
      <t>シツ</t>
    </rPh>
    <rPh sb="16" eb="18">
      <t>ヒツヨウ</t>
    </rPh>
    <rPh sb="19" eb="20">
      <t>ヒロ</t>
    </rPh>
    <rPh sb="27" eb="29">
      <t>ゴウケイ</t>
    </rPh>
    <rPh sb="31" eb="33">
      <t>メンセキ</t>
    </rPh>
    <rPh sb="35" eb="37">
      <t>ヘイホウ</t>
    </rPh>
    <rPh sb="42" eb="44">
      <t>リヨウ</t>
    </rPh>
    <rPh sb="44" eb="46">
      <t>テイイン</t>
    </rPh>
    <rPh sb="47" eb="48">
      <t>ジョウ</t>
    </rPh>
    <rPh sb="50" eb="51">
      <t>エ</t>
    </rPh>
    <rPh sb="52" eb="54">
      <t>メンセキ</t>
    </rPh>
    <rPh sb="54" eb="56">
      <t>イジョウ</t>
    </rPh>
    <phoneticPr fontId="9"/>
  </si>
  <si>
    <t>食堂及び機能訓練室の合計面積（　　　　　　　　　　　）㎡</t>
    <rPh sb="0" eb="2">
      <t>ショクドウ</t>
    </rPh>
    <rPh sb="2" eb="3">
      <t>オヨ</t>
    </rPh>
    <rPh sb="4" eb="6">
      <t>キノウ</t>
    </rPh>
    <rPh sb="6" eb="8">
      <t>クンレン</t>
    </rPh>
    <rPh sb="8" eb="9">
      <t>シツ</t>
    </rPh>
    <rPh sb="10" eb="12">
      <t>ゴウケイ</t>
    </rPh>
    <rPh sb="12" eb="14">
      <t>メンセキ</t>
    </rPh>
    <phoneticPr fontId="9"/>
  </si>
  <si>
    <t>※食堂及び機能訓練室は、食事の提供の際にはその提供に支障がない広さを確保でき、かつ機能訓練を行う際には、その実施に支障がない広さを確保できていれば、同一の場所として可。</t>
    <rPh sb="1" eb="3">
      <t>ショクドウ</t>
    </rPh>
    <rPh sb="3" eb="4">
      <t>オヨ</t>
    </rPh>
    <rPh sb="5" eb="10">
      <t>キノウクンレンシツ</t>
    </rPh>
    <rPh sb="12" eb="14">
      <t>ショクジ</t>
    </rPh>
    <rPh sb="15" eb="17">
      <t>テイキョウ</t>
    </rPh>
    <rPh sb="18" eb="19">
      <t>サイ</t>
    </rPh>
    <rPh sb="23" eb="25">
      <t>テイキョウ</t>
    </rPh>
    <rPh sb="26" eb="28">
      <t>シショウ</t>
    </rPh>
    <rPh sb="31" eb="32">
      <t>ヒロ</t>
    </rPh>
    <rPh sb="34" eb="35">
      <t>カク</t>
    </rPh>
    <rPh sb="35" eb="36">
      <t>ホ</t>
    </rPh>
    <rPh sb="41" eb="43">
      <t>キノウ</t>
    </rPh>
    <rPh sb="43" eb="45">
      <t>クンレン</t>
    </rPh>
    <rPh sb="46" eb="47">
      <t>オコナ</t>
    </rPh>
    <rPh sb="48" eb="49">
      <t>サイ</t>
    </rPh>
    <rPh sb="54" eb="56">
      <t>ジッシ</t>
    </rPh>
    <rPh sb="57" eb="59">
      <t>シショウ</t>
    </rPh>
    <rPh sb="62" eb="63">
      <t>ヒロ</t>
    </rPh>
    <rPh sb="65" eb="67">
      <t>カクホ</t>
    </rPh>
    <rPh sb="74" eb="76">
      <t>ドウイツ</t>
    </rPh>
    <rPh sb="77" eb="79">
      <t>バショ</t>
    </rPh>
    <rPh sb="82" eb="83">
      <t>カ</t>
    </rPh>
    <phoneticPr fontId="9"/>
  </si>
  <si>
    <t>(3)</t>
    <phoneticPr fontId="9"/>
  </si>
  <si>
    <t>【相談室】</t>
    <rPh sb="1" eb="4">
      <t>ソウダンシツ</t>
    </rPh>
    <phoneticPr fontId="9"/>
  </si>
  <si>
    <t>　遮へい物の設置など相談の内容が漏えいしないよう配慮していますか。</t>
    <rPh sb="1" eb="2">
      <t>シャ</t>
    </rPh>
    <rPh sb="4" eb="5">
      <t>ブツ</t>
    </rPh>
    <rPh sb="6" eb="8">
      <t>セッチ</t>
    </rPh>
    <rPh sb="10" eb="12">
      <t>ソウダン</t>
    </rPh>
    <rPh sb="13" eb="15">
      <t>ナイヨウ</t>
    </rPh>
    <rPh sb="16" eb="17">
      <t>ロウ</t>
    </rPh>
    <rPh sb="24" eb="26">
      <t>ハイリョ</t>
    </rPh>
    <phoneticPr fontId="9"/>
  </si>
  <si>
    <t>(4)</t>
    <phoneticPr fontId="9"/>
  </si>
  <si>
    <t>【消火設備その他非常災害に際して必要な設備】</t>
    <rPh sb="1" eb="3">
      <t>ショウカ</t>
    </rPh>
    <rPh sb="3" eb="5">
      <t>セツビ</t>
    </rPh>
    <rPh sb="7" eb="8">
      <t>タ</t>
    </rPh>
    <rPh sb="8" eb="10">
      <t>ヒジョウ</t>
    </rPh>
    <rPh sb="10" eb="12">
      <t>サイガイ</t>
    </rPh>
    <rPh sb="13" eb="14">
      <t>サイ</t>
    </rPh>
    <rPh sb="16" eb="18">
      <t>ヒツヨウ</t>
    </rPh>
    <rPh sb="19" eb="21">
      <t>セツビ</t>
    </rPh>
    <phoneticPr fontId="9"/>
  </si>
  <si>
    <t>　消防法その他法令等に規定された設備は確実に設置していますか。</t>
    <rPh sb="1" eb="4">
      <t>ショウボウホウ</t>
    </rPh>
    <rPh sb="6" eb="7">
      <t>タ</t>
    </rPh>
    <rPh sb="7" eb="10">
      <t>ホウレイトウ</t>
    </rPh>
    <rPh sb="11" eb="13">
      <t>キテイ</t>
    </rPh>
    <rPh sb="16" eb="18">
      <t>セツビ</t>
    </rPh>
    <rPh sb="19" eb="21">
      <t>カクジツ</t>
    </rPh>
    <rPh sb="22" eb="24">
      <t>セッチ</t>
    </rPh>
    <phoneticPr fontId="9"/>
  </si>
  <si>
    <t>(5)</t>
    <phoneticPr fontId="9"/>
  </si>
  <si>
    <t>【宿泊サービス】</t>
    <rPh sb="1" eb="3">
      <t>シュクハク</t>
    </rPh>
    <phoneticPr fontId="9"/>
  </si>
  <si>
    <t>解釈通知第3の三 2⑤ホ</t>
    <rPh sb="0" eb="2">
      <t>カイシャク</t>
    </rPh>
    <rPh sb="2" eb="4">
      <t>ツウチ</t>
    </rPh>
    <rPh sb="4" eb="5">
      <t>ダイ</t>
    </rPh>
    <rPh sb="7" eb="8">
      <t>サン</t>
    </rPh>
    <phoneticPr fontId="9"/>
  </si>
  <si>
    <t>　夜間及び深夜に、指定認知症対応型通所介護以外のサービスを提供する場合には、当該サービスの内容を市に届け出ていますか。</t>
    <rPh sb="1" eb="3">
      <t>ヤカン</t>
    </rPh>
    <rPh sb="3" eb="4">
      <t>オヨ</t>
    </rPh>
    <rPh sb="5" eb="7">
      <t>シンヤ</t>
    </rPh>
    <rPh sb="9" eb="11">
      <t>シテイ</t>
    </rPh>
    <rPh sb="11" eb="14">
      <t>ニンチショウ</t>
    </rPh>
    <rPh sb="14" eb="17">
      <t>タイオウガタ</t>
    </rPh>
    <rPh sb="17" eb="19">
      <t>ツウショ</t>
    </rPh>
    <rPh sb="19" eb="21">
      <t>カイゴ</t>
    </rPh>
    <rPh sb="21" eb="23">
      <t>イガイ</t>
    </rPh>
    <rPh sb="29" eb="31">
      <t>テイキョウ</t>
    </rPh>
    <rPh sb="33" eb="35">
      <t>バアイ</t>
    </rPh>
    <rPh sb="38" eb="40">
      <t>トウガイ</t>
    </rPh>
    <rPh sb="45" eb="47">
      <t>ナイヨウ</t>
    </rPh>
    <rPh sb="48" eb="49">
      <t>シ</t>
    </rPh>
    <rPh sb="50" eb="51">
      <t>トド</t>
    </rPh>
    <rPh sb="52" eb="53">
      <t>デ</t>
    </rPh>
    <phoneticPr fontId="9"/>
  </si>
  <si>
    <t>（共用型）</t>
    <rPh sb="1" eb="3">
      <t>キョウヨウ</t>
    </rPh>
    <rPh sb="3" eb="4">
      <t>カタ</t>
    </rPh>
    <phoneticPr fontId="9"/>
  </si>
  <si>
    <t>Ⅱ　人員基準</t>
    <rPh sb="2" eb="4">
      <t>ジンイン</t>
    </rPh>
    <rPh sb="4" eb="6">
      <t>キジュン</t>
    </rPh>
    <phoneticPr fontId="9"/>
  </si>
  <si>
    <t>１従業者の員数</t>
    <rPh sb="1" eb="4">
      <t>ジュウギョウシャ</t>
    </rPh>
    <rPh sb="5" eb="7">
      <t>インズウ</t>
    </rPh>
    <phoneticPr fontId="9"/>
  </si>
  <si>
    <t>　指定認知症対応型共同生活介護事業所、指定地域密着型特定施設、指定地域密着型介護老人福祉施設の利用者、入居者又は入所者の数と当該共用型指定認知症対応型通所介護の利用者の数を合計した数について、指定基準第90条、第110条もしくは第131条又は予防基準第70条の規定を満たすために必要な従事者を確保するために必要な員数を配置していますか。</t>
    <rPh sb="1" eb="3">
      <t>シテイ</t>
    </rPh>
    <rPh sb="3" eb="5">
      <t>ニンチ</t>
    </rPh>
    <rPh sb="5" eb="6">
      <t>ショウ</t>
    </rPh>
    <rPh sb="6" eb="9">
      <t>タイオウガタ</t>
    </rPh>
    <rPh sb="9" eb="11">
      <t>キョウドウ</t>
    </rPh>
    <rPh sb="11" eb="13">
      <t>セイカツ</t>
    </rPh>
    <rPh sb="13" eb="15">
      <t>カイゴ</t>
    </rPh>
    <rPh sb="15" eb="17">
      <t>ジギョウ</t>
    </rPh>
    <rPh sb="17" eb="18">
      <t>ショ</t>
    </rPh>
    <rPh sb="19" eb="21">
      <t>シテイ</t>
    </rPh>
    <rPh sb="21" eb="23">
      <t>チイキ</t>
    </rPh>
    <rPh sb="23" eb="26">
      <t>ミッチャクガタ</t>
    </rPh>
    <rPh sb="26" eb="28">
      <t>トクテイ</t>
    </rPh>
    <rPh sb="28" eb="30">
      <t>シセツ</t>
    </rPh>
    <rPh sb="31" eb="33">
      <t>シテイ</t>
    </rPh>
    <rPh sb="33" eb="35">
      <t>チイキ</t>
    </rPh>
    <rPh sb="35" eb="38">
      <t>ミッチャクガタ</t>
    </rPh>
    <rPh sb="38" eb="40">
      <t>カイゴ</t>
    </rPh>
    <rPh sb="40" eb="42">
      <t>ロウジン</t>
    </rPh>
    <rPh sb="42" eb="44">
      <t>フクシ</t>
    </rPh>
    <rPh sb="44" eb="46">
      <t>シセツ</t>
    </rPh>
    <rPh sb="47" eb="50">
      <t>リヨウシャ</t>
    </rPh>
    <rPh sb="51" eb="54">
      <t>ニュウキョシャ</t>
    </rPh>
    <rPh sb="54" eb="55">
      <t>マタ</t>
    </rPh>
    <rPh sb="56" eb="59">
      <t>ニュウショシャ</t>
    </rPh>
    <rPh sb="60" eb="61">
      <t>カズ</t>
    </rPh>
    <rPh sb="62" eb="64">
      <t>トウガイ</t>
    </rPh>
    <rPh sb="64" eb="66">
      <t>キョウヨウ</t>
    </rPh>
    <rPh sb="66" eb="67">
      <t>ガタ</t>
    </rPh>
    <rPh sb="67" eb="69">
      <t>シテイ</t>
    </rPh>
    <rPh sb="119" eb="120">
      <t>マタ</t>
    </rPh>
    <rPh sb="130" eb="132">
      <t>キテイ</t>
    </rPh>
    <rPh sb="159" eb="161">
      <t>ハイチ</t>
    </rPh>
    <phoneticPr fontId="9"/>
  </si>
  <si>
    <t>指定基準第45条
予防基準第8条</t>
    <rPh sb="4" eb="5">
      <t>ダイ</t>
    </rPh>
    <rPh sb="7" eb="8">
      <t>ジョウ</t>
    </rPh>
    <rPh sb="9" eb="11">
      <t>ヨボウ</t>
    </rPh>
    <rPh sb="11" eb="13">
      <t>キジュン</t>
    </rPh>
    <rPh sb="13" eb="14">
      <t>ダイ</t>
    </rPh>
    <rPh sb="15" eb="16">
      <t>ジョウ</t>
    </rPh>
    <phoneticPr fontId="9"/>
  </si>
  <si>
    <t>・勤務表
・サービス記録
・雇用契約書</t>
    <phoneticPr fontId="9"/>
  </si>
  <si>
    <t>２利用定員等</t>
    <rPh sb="1" eb="3">
      <t>リヨウ</t>
    </rPh>
    <rPh sb="3" eb="6">
      <t>テイイントウ</t>
    </rPh>
    <phoneticPr fontId="9"/>
  </si>
  <si>
    <t>　事業所の利用定員は、共同生活住居又は施設ごとに、１日当たり３人以下となっていますか。</t>
    <rPh sb="1" eb="4">
      <t>ジギョウショ</t>
    </rPh>
    <rPh sb="5" eb="7">
      <t>リヨウ</t>
    </rPh>
    <rPh sb="7" eb="8">
      <t>サダム</t>
    </rPh>
    <rPh sb="8" eb="9">
      <t>イン</t>
    </rPh>
    <rPh sb="11" eb="13">
      <t>キョウドウ</t>
    </rPh>
    <rPh sb="13" eb="15">
      <t>セイカツ</t>
    </rPh>
    <rPh sb="15" eb="17">
      <t>ジュウキョ</t>
    </rPh>
    <rPh sb="17" eb="18">
      <t>マタ</t>
    </rPh>
    <rPh sb="19" eb="21">
      <t>シセツ</t>
    </rPh>
    <rPh sb="26" eb="27">
      <t>ニチ</t>
    </rPh>
    <rPh sb="27" eb="28">
      <t>ア</t>
    </rPh>
    <rPh sb="31" eb="32">
      <t>ニン</t>
    </rPh>
    <rPh sb="32" eb="34">
      <t>イカ</t>
    </rPh>
    <phoneticPr fontId="9"/>
  </si>
  <si>
    <t>指定基準第46条
予防基準第9条</t>
    <rPh sb="4" eb="5">
      <t>ダイ</t>
    </rPh>
    <rPh sb="7" eb="8">
      <t>ジョウ</t>
    </rPh>
    <rPh sb="9" eb="11">
      <t>ヨボウ</t>
    </rPh>
    <rPh sb="11" eb="13">
      <t>キジュン</t>
    </rPh>
    <rPh sb="13" eb="14">
      <t>ダイ</t>
    </rPh>
    <rPh sb="15" eb="16">
      <t>ジョウ</t>
    </rPh>
    <phoneticPr fontId="9"/>
  </si>
  <si>
    <t>・事業所指定関係書類</t>
    <rPh sb="1" eb="4">
      <t>ジギョウショ</t>
    </rPh>
    <rPh sb="4" eb="6">
      <t>シテイ</t>
    </rPh>
    <rPh sb="6" eb="8">
      <t>カンケイ</t>
    </rPh>
    <rPh sb="8" eb="10">
      <t>ショルイ</t>
    </rPh>
    <phoneticPr fontId="9"/>
  </si>
  <si>
    <t>※ユニット型地域密着型介護老人福祉施設においては、ユニットごとに当該ユニット型地域密着型介護老人福祉施設の入居者の数と当該指定認知症対応型通所介護の利用者の数の合計が１日当たり12人以下となる数。</t>
    <rPh sb="5" eb="6">
      <t>ガタ</t>
    </rPh>
    <rPh sb="6" eb="8">
      <t>チイキ</t>
    </rPh>
    <rPh sb="8" eb="11">
      <t>ミッチャクガタ</t>
    </rPh>
    <rPh sb="11" eb="13">
      <t>カイゴ</t>
    </rPh>
    <rPh sb="13" eb="15">
      <t>ロウジン</t>
    </rPh>
    <rPh sb="15" eb="17">
      <t>フクシ</t>
    </rPh>
    <rPh sb="17" eb="19">
      <t>シセツ</t>
    </rPh>
    <rPh sb="32" eb="34">
      <t>トウガイ</t>
    </rPh>
    <rPh sb="38" eb="39">
      <t>ガタ</t>
    </rPh>
    <rPh sb="39" eb="41">
      <t>チイキ</t>
    </rPh>
    <rPh sb="41" eb="44">
      <t>ミッチャクガタ</t>
    </rPh>
    <rPh sb="44" eb="46">
      <t>カイゴ</t>
    </rPh>
    <rPh sb="46" eb="48">
      <t>ロウジン</t>
    </rPh>
    <rPh sb="48" eb="50">
      <t>フクシ</t>
    </rPh>
    <rPh sb="50" eb="52">
      <t>シセツ</t>
    </rPh>
    <rPh sb="53" eb="56">
      <t>ニュウキョシャ</t>
    </rPh>
    <rPh sb="57" eb="58">
      <t>カズ</t>
    </rPh>
    <rPh sb="59" eb="61">
      <t>トウガイ</t>
    </rPh>
    <rPh sb="61" eb="63">
      <t>シテイ</t>
    </rPh>
    <rPh sb="63" eb="66">
      <t>ニンチショウ</t>
    </rPh>
    <rPh sb="66" eb="69">
      <t>タイオウガタ</t>
    </rPh>
    <rPh sb="69" eb="73">
      <t>ツウショカイゴ</t>
    </rPh>
    <rPh sb="74" eb="77">
      <t>リヨウシャ</t>
    </rPh>
    <rPh sb="78" eb="79">
      <t>カズ</t>
    </rPh>
    <rPh sb="80" eb="82">
      <t>ゴウケイ</t>
    </rPh>
    <rPh sb="84" eb="85">
      <t>ニチ</t>
    </rPh>
    <rPh sb="85" eb="86">
      <t>ア</t>
    </rPh>
    <rPh sb="90" eb="91">
      <t>ニン</t>
    </rPh>
    <rPh sb="91" eb="93">
      <t>イカ</t>
    </rPh>
    <rPh sb="96" eb="97">
      <t>カズ</t>
    </rPh>
    <phoneticPr fontId="9"/>
  </si>
  <si>
    <t xml:space="preserve">　当該事業者は、指定居宅サービス事業等の運営について３年以上の経験を有する者となっていますか。
</t>
    <rPh sb="1" eb="2">
      <t>トウ</t>
    </rPh>
    <rPh sb="2" eb="3">
      <t>ガイ</t>
    </rPh>
    <rPh sb="3" eb="6">
      <t>ジギョウシャ</t>
    </rPh>
    <rPh sb="8" eb="10">
      <t>シテイ</t>
    </rPh>
    <rPh sb="10" eb="12">
      <t>キョタク</t>
    </rPh>
    <rPh sb="16" eb="19">
      <t>ジギョウトウ</t>
    </rPh>
    <rPh sb="20" eb="22">
      <t>ウンエイ</t>
    </rPh>
    <rPh sb="27" eb="30">
      <t>ネンイジョウ</t>
    </rPh>
    <rPh sb="31" eb="33">
      <t>ケイケン</t>
    </rPh>
    <rPh sb="34" eb="35">
      <t>ユウ</t>
    </rPh>
    <rPh sb="37" eb="38">
      <t>モノ</t>
    </rPh>
    <phoneticPr fontId="9"/>
  </si>
  <si>
    <t>※指定居宅サービス等とは、指定居宅サービス、指定地域密着型サービス、指定居宅介護支援、指定介護予防サービス、指定地域密着型介護予防サービス、指定介護予防支援の事業又は介護保険施設若しくは指定介護療養型医療施設をいう。</t>
    <rPh sb="9" eb="10">
      <t>トウ</t>
    </rPh>
    <phoneticPr fontId="9"/>
  </si>
  <si>
    <t>３管理者</t>
    <rPh sb="1" eb="4">
      <t>カンリシャ</t>
    </rPh>
    <phoneticPr fontId="9"/>
  </si>
  <si>
    <t>　管理者は常勤職員を配置していますか。</t>
    <rPh sb="1" eb="4">
      <t>カンリシャ</t>
    </rPh>
    <rPh sb="5" eb="7">
      <t>ジョウキン</t>
    </rPh>
    <rPh sb="7" eb="9">
      <t>ショクイン</t>
    </rPh>
    <rPh sb="10" eb="12">
      <t>ハイチ</t>
    </rPh>
    <phoneticPr fontId="9"/>
  </si>
  <si>
    <t>指定基準第47条
予防基準第10条</t>
    <rPh sb="7" eb="8">
      <t>ジョウ</t>
    </rPh>
    <phoneticPr fontId="9"/>
  </si>
  <si>
    <t>・勤務表
・雇用契約書
・資格の確認書類
・就業規則</t>
    <phoneticPr fontId="9"/>
  </si>
  <si>
    <t>(2)</t>
  </si>
  <si>
    <t>　管理者が他の職種等を兼務している場合、兼務形態は適切ですか。
　※　管理上支障がない場合は、他の職種等を兼務することができる。</t>
    <rPh sb="1" eb="4">
      <t>カンリシャ</t>
    </rPh>
    <rPh sb="5" eb="6">
      <t>タ</t>
    </rPh>
    <rPh sb="7" eb="9">
      <t>ショクシュ</t>
    </rPh>
    <rPh sb="9" eb="10">
      <t>トウ</t>
    </rPh>
    <rPh sb="11" eb="13">
      <t>ケンム</t>
    </rPh>
    <rPh sb="17" eb="19">
      <t>バアイ</t>
    </rPh>
    <rPh sb="20" eb="22">
      <t>ケンム</t>
    </rPh>
    <rPh sb="22" eb="24">
      <t>ケイタイ</t>
    </rPh>
    <rPh sb="25" eb="27">
      <t>テキセツ</t>
    </rPh>
    <phoneticPr fontId="9"/>
  </si>
  <si>
    <t>下記の事項について記載してください。</t>
    <rPh sb="0" eb="2">
      <t>カキ</t>
    </rPh>
    <rPh sb="3" eb="5">
      <t>ジコウ</t>
    </rPh>
    <rPh sb="9" eb="11">
      <t>キサイ</t>
    </rPh>
    <phoneticPr fontId="9"/>
  </si>
  <si>
    <t>兼務の有無　（　      　　　　）</t>
    <rPh sb="0" eb="2">
      <t>ケンム</t>
    </rPh>
    <rPh sb="3" eb="5">
      <t>ウム</t>
    </rPh>
    <phoneticPr fontId="9"/>
  </si>
  <si>
    <t>当該事業所内で他職種と兼務している場合はその職種名</t>
    <rPh sb="0" eb="2">
      <t>トウガイ</t>
    </rPh>
    <rPh sb="2" eb="5">
      <t>ジギョウショ</t>
    </rPh>
    <rPh sb="5" eb="6">
      <t>ナイ</t>
    </rPh>
    <rPh sb="7" eb="8">
      <t>タ</t>
    </rPh>
    <rPh sb="8" eb="10">
      <t>ショクシュ</t>
    </rPh>
    <rPh sb="11" eb="13">
      <t>ケンム</t>
    </rPh>
    <rPh sb="17" eb="19">
      <t>バアイ</t>
    </rPh>
    <rPh sb="22" eb="24">
      <t>ショクシュ</t>
    </rPh>
    <rPh sb="24" eb="25">
      <t>メイ</t>
    </rPh>
    <phoneticPr fontId="9"/>
  </si>
  <si>
    <t>（　　　　　　　　　　　　　　　　　　）</t>
    <phoneticPr fontId="9"/>
  </si>
  <si>
    <t>他事業所と兼務している場合は事業所名、職種名、兼務事業所における１週間あたりの勤務時間数</t>
    <rPh sb="0" eb="3">
      <t>タジギョウ</t>
    </rPh>
    <rPh sb="3" eb="4">
      <t>ジョ</t>
    </rPh>
    <rPh sb="5" eb="7">
      <t>ケンム</t>
    </rPh>
    <rPh sb="11" eb="13">
      <t>バアイ</t>
    </rPh>
    <rPh sb="14" eb="17">
      <t>ジギョウショ</t>
    </rPh>
    <rPh sb="17" eb="18">
      <t>メイ</t>
    </rPh>
    <rPh sb="19" eb="21">
      <t>ショクシュ</t>
    </rPh>
    <rPh sb="21" eb="22">
      <t>メイ</t>
    </rPh>
    <rPh sb="23" eb="25">
      <t>ケンム</t>
    </rPh>
    <rPh sb="25" eb="28">
      <t>ジギョウショ</t>
    </rPh>
    <rPh sb="33" eb="35">
      <t>シュウカン</t>
    </rPh>
    <rPh sb="39" eb="41">
      <t>キンム</t>
    </rPh>
    <rPh sb="41" eb="43">
      <t>ジカン</t>
    </rPh>
    <rPh sb="43" eb="44">
      <t>スウ</t>
    </rPh>
    <phoneticPr fontId="9"/>
  </si>
  <si>
    <t>事業所名：（　　　　　　　　　　　　　　）
職種名　：（　　　　　　　　　　　　　　）
勤務時間：（　　　　　　　　　　　　　　）</t>
    <rPh sb="0" eb="3">
      <t>ジギョウショ</t>
    </rPh>
    <rPh sb="3" eb="4">
      <t>メイ</t>
    </rPh>
    <rPh sb="22" eb="24">
      <t>ショクシュ</t>
    </rPh>
    <rPh sb="24" eb="25">
      <t>メイ</t>
    </rPh>
    <rPh sb="44" eb="46">
      <t>キンム</t>
    </rPh>
    <rPh sb="46" eb="48">
      <t>ジカン</t>
    </rPh>
    <phoneticPr fontId="9"/>
  </si>
  <si>
    <r>
      <t>　管理者は、厚生労働大臣が定める以下の研修を修了していますか。
　</t>
    </r>
    <r>
      <rPr>
        <b/>
        <u/>
        <sz val="9"/>
        <rFont val="HGｺﾞｼｯｸM"/>
        <family val="3"/>
        <charset val="128"/>
      </rPr>
      <t>「認知症対応型サービス事業管理者研修」</t>
    </r>
    <rPh sb="1" eb="4">
      <t>カンリシャ</t>
    </rPh>
    <rPh sb="6" eb="8">
      <t>コウセイ</t>
    </rPh>
    <rPh sb="8" eb="10">
      <t>ロウドウ</t>
    </rPh>
    <rPh sb="10" eb="12">
      <t>ダイジン</t>
    </rPh>
    <rPh sb="13" eb="14">
      <t>サダ</t>
    </rPh>
    <rPh sb="16" eb="18">
      <t>イカ</t>
    </rPh>
    <rPh sb="19" eb="21">
      <t>ケンシュウ</t>
    </rPh>
    <rPh sb="22" eb="24">
      <t>シュウリョウ</t>
    </rPh>
    <rPh sb="34" eb="36">
      <t>ニンチ</t>
    </rPh>
    <rPh sb="36" eb="37">
      <t>ショウ</t>
    </rPh>
    <rPh sb="37" eb="40">
      <t>タイオウガタ</t>
    </rPh>
    <rPh sb="44" eb="46">
      <t>ジギョウ</t>
    </rPh>
    <rPh sb="46" eb="49">
      <t>カンリシャ</t>
    </rPh>
    <rPh sb="49" eb="51">
      <t>ケンシュウ</t>
    </rPh>
    <phoneticPr fontId="9"/>
  </si>
  <si>
    <t>※ただし、下記の(1)と(2)を満たす者は管理者として必要な研修を修了したものとみなされます。
(1)平成18年3月31日までに「実践者研修」又は「基礎課程」を修了していること。
(2)平成18年3月31日に次のいずれかの事業所の管理者の職務に従事していたこと。
　・特別養護老人ホーム
　・老人デイサービスセンター
　・介護老人保健施設
　・認知症対応型共同生活介護事業所（認知症高齢者グループホーム管理者研修修
　　了者に限る。）</t>
    <rPh sb="115" eb="118">
      <t>カンリシャ</t>
    </rPh>
    <rPh sb="188" eb="194">
      <t>ニンチショウコウレイシャ</t>
    </rPh>
    <phoneticPr fontId="9"/>
  </si>
  <si>
    <t>（単独型・併設型・共用型）</t>
    <phoneticPr fontId="9"/>
  </si>
  <si>
    <t>Ⅳ　運営基準</t>
    <rPh sb="2" eb="4">
      <t>ウンエイ</t>
    </rPh>
    <phoneticPr fontId="9"/>
  </si>
  <si>
    <t>１内容及び手続きの説明及び同意</t>
    <rPh sb="1" eb="3">
      <t>ナイヨウ</t>
    </rPh>
    <rPh sb="3" eb="4">
      <t>オヨ</t>
    </rPh>
    <rPh sb="5" eb="7">
      <t>テツヅ</t>
    </rPh>
    <rPh sb="9" eb="11">
      <t>セツメイ</t>
    </rPh>
    <rPh sb="11" eb="12">
      <t>オヨ</t>
    </rPh>
    <rPh sb="13" eb="15">
      <t>ドウイ</t>
    </rPh>
    <phoneticPr fontId="9"/>
  </si>
  <si>
    <t>　サービスの提供の開始に際し、あらかじめ、利用申込者又はその家族に対し、重要事項に関する規程の概要、従事者の勤務の体制その他の利用申込者のサービスの選択に資すると認められる重要事項を記した文書を交付して説明を行い、当該提供の開始について利用申込者の同意を得ていますか。</t>
    <rPh sb="36" eb="38">
      <t>ジュウヨウ</t>
    </rPh>
    <rPh sb="38" eb="40">
      <t>ジコウ</t>
    </rPh>
    <rPh sb="41" eb="42">
      <t>カン</t>
    </rPh>
    <rPh sb="44" eb="46">
      <t>キテイ</t>
    </rPh>
    <phoneticPr fontId="9"/>
  </si>
  <si>
    <t>指定基準第61条（第3条の7準用）
予防基準第11条
解釈通知第3の一の4(2)準用</t>
    <rPh sb="4" eb="5">
      <t>ダイ</t>
    </rPh>
    <rPh sb="7" eb="8">
      <t>ジョウ</t>
    </rPh>
    <rPh sb="9" eb="10">
      <t>ダイ</t>
    </rPh>
    <rPh sb="11" eb="12">
      <t>ジョウ</t>
    </rPh>
    <rPh sb="14" eb="16">
      <t>ジュンヨウ</t>
    </rPh>
    <rPh sb="18" eb="20">
      <t>ヨボウ</t>
    </rPh>
    <rPh sb="20" eb="22">
      <t>キジュン</t>
    </rPh>
    <rPh sb="22" eb="23">
      <t>ダイ</t>
    </rPh>
    <rPh sb="25" eb="26">
      <t>ジョウ</t>
    </rPh>
    <rPh sb="29" eb="31">
      <t>ツウチ</t>
    </rPh>
    <phoneticPr fontId="9"/>
  </si>
  <si>
    <t>・重要事項説明書
・利用申込書（契約書等）
・同意に関する記録</t>
    <phoneticPr fontId="9"/>
  </si>
  <si>
    <r>
      <t>※利用者に対し適切なサービスを提供するため、その提供の開始に際し、あらかじめ、利用申込者又はその家族に対し、当該事業所の</t>
    </r>
    <r>
      <rPr>
        <u/>
        <sz val="9"/>
        <rFont val="HGｺﾞｼｯｸM"/>
        <family val="3"/>
        <charset val="128"/>
      </rPr>
      <t>重要事項に関する規程の概要</t>
    </r>
    <r>
      <rPr>
        <sz val="9"/>
        <rFont val="HGｺﾞｼｯｸM"/>
        <family val="3"/>
        <charset val="128"/>
      </rPr>
      <t>、</t>
    </r>
    <r>
      <rPr>
        <u/>
        <sz val="9"/>
        <rFont val="HGｺﾞｼｯｸM"/>
        <family val="3"/>
        <charset val="128"/>
      </rPr>
      <t>従業者の勤務体制</t>
    </r>
    <r>
      <rPr>
        <sz val="9"/>
        <rFont val="HGｺﾞｼｯｸM"/>
        <family val="3"/>
        <charset val="128"/>
      </rPr>
      <t>、</t>
    </r>
    <r>
      <rPr>
        <u/>
        <sz val="9"/>
        <rFont val="HGｺﾞｼｯｸM"/>
        <family val="3"/>
        <charset val="128"/>
      </rPr>
      <t>事故発生時の対応</t>
    </r>
    <r>
      <rPr>
        <sz val="9"/>
        <rFont val="HGｺﾞｼｯｸM"/>
        <family val="3"/>
        <charset val="128"/>
      </rPr>
      <t>、</t>
    </r>
    <r>
      <rPr>
        <u/>
        <sz val="9"/>
        <rFont val="HGｺﾞｼｯｸM"/>
        <family val="3"/>
        <charset val="128"/>
      </rPr>
      <t>苦情処理の体制</t>
    </r>
    <r>
      <rPr>
        <sz val="9"/>
        <rFont val="HGｺﾞｼｯｸM"/>
        <family val="3"/>
        <charset val="128"/>
      </rPr>
      <t>、</t>
    </r>
    <r>
      <rPr>
        <u/>
        <sz val="9"/>
        <rFont val="HGｺﾞｼｯｸM"/>
        <family val="3"/>
        <charset val="128"/>
      </rPr>
      <t>提供するサービスの第三者評価の実施状況等</t>
    </r>
    <r>
      <rPr>
        <sz val="9"/>
        <rFont val="HGｺﾞｼｯｸM"/>
        <family val="3"/>
        <charset val="128"/>
      </rPr>
      <t>の利用申込者がサービスを選択するために必要な重要事項について、わかりやすい説明書やパンフレット等の文書を交付して懇切丁寧に説明を行い、当該事業所からサービスの提供を受けることにつき同意を得なければならない。なお、当該同意については、書面によって確認するのが適当である。</t>
    </r>
    <rPh sb="60" eb="62">
      <t>ジュウヨウ</t>
    </rPh>
    <rPh sb="62" eb="64">
      <t>ジコウ</t>
    </rPh>
    <rPh sb="65" eb="66">
      <t>カン</t>
    </rPh>
    <rPh sb="100" eb="102">
      <t>テイキョウ</t>
    </rPh>
    <rPh sb="109" eb="110">
      <t>ダイ</t>
    </rPh>
    <rPh sb="110" eb="112">
      <t>サンシャ</t>
    </rPh>
    <rPh sb="112" eb="114">
      <t>ヒョウカ</t>
    </rPh>
    <rPh sb="115" eb="117">
      <t>ジッシ</t>
    </rPh>
    <rPh sb="117" eb="119">
      <t>ジョウキョウ</t>
    </rPh>
    <rPh sb="248" eb="250">
      <t>テキトウ</t>
    </rPh>
    <phoneticPr fontId="9"/>
  </si>
  <si>
    <t xml:space="preserve">【重要事項に関する規程】
一　事業の目的及び運営の方針
二　従業者の職種、員数及び職務の内容
三　営業日及び営業時間
四　指定認知症対応型通所介護の利用定員
五　指定認知症対応型通所介護の内容及び利用料その他の費用の額
六　通常の事業の実施地域
七　サービス利用に当たっての留意事項
八　緊急時等における対応方法
九　非常災害対策
十　虐待の防止のための措置に関する事項
十一　その他運営に関する重要事項
</t>
    <rPh sb="9" eb="11">
      <t>キテイ</t>
    </rPh>
    <phoneticPr fontId="9"/>
  </si>
  <si>
    <t>２提供拒否の禁止</t>
    <rPh sb="1" eb="3">
      <t>テイキョウ</t>
    </rPh>
    <rPh sb="3" eb="4">
      <t>コバ</t>
    </rPh>
    <rPh sb="4" eb="5">
      <t>イナ</t>
    </rPh>
    <rPh sb="6" eb="8">
      <t>キンシ</t>
    </rPh>
    <phoneticPr fontId="9"/>
  </si>
  <si>
    <t>　正当な理由なくサービスの提供を拒んだことはありませんか。</t>
    <rPh sb="1" eb="3">
      <t>セイトウ</t>
    </rPh>
    <rPh sb="4" eb="6">
      <t>リユウ</t>
    </rPh>
    <rPh sb="13" eb="15">
      <t>テイキョウ</t>
    </rPh>
    <rPh sb="16" eb="17">
      <t>コバ</t>
    </rPh>
    <phoneticPr fontId="9"/>
  </si>
  <si>
    <t>指定基準第61条(第3条の8準用）
予防基準第12条</t>
    <rPh sb="4" eb="5">
      <t>ダイ</t>
    </rPh>
    <rPh sb="7" eb="8">
      <t>ジョウ</t>
    </rPh>
    <rPh sb="9" eb="10">
      <t>ダイ</t>
    </rPh>
    <rPh sb="11" eb="12">
      <t>ジョウ</t>
    </rPh>
    <rPh sb="14" eb="16">
      <t>ジュンヨウ</t>
    </rPh>
    <rPh sb="18" eb="20">
      <t>ヨボウ</t>
    </rPh>
    <rPh sb="20" eb="22">
      <t>キジュン</t>
    </rPh>
    <rPh sb="22" eb="23">
      <t>ダイ</t>
    </rPh>
    <rPh sb="25" eb="26">
      <t>ジョウ</t>
    </rPh>
    <phoneticPr fontId="9"/>
  </si>
  <si>
    <t>・経過記録</t>
    <rPh sb="1" eb="3">
      <t>ケイカ</t>
    </rPh>
    <rPh sb="3" eb="5">
      <t>キロク</t>
    </rPh>
    <phoneticPr fontId="9"/>
  </si>
  <si>
    <t>※事業者は、原則として、利用申込に対しては応じなければならず、特に、要介護度や所得の多寡を理由にサービスの提供を拒否することは禁止されている。提供を拒むことのできる正当な理由とは、下記に掲げる場合である。
　① 当該事業所の現員からは利用申込に応じきれない場合
　② 利用申込者の居住地が当該事業所の通常の事業の実施地域外である場合
　③ その他利用申込者に対し自ら適切なサービスを提供することが困難な場合</t>
    <phoneticPr fontId="9"/>
  </si>
  <si>
    <t>３サービス提供困難時の対応</t>
    <rPh sb="5" eb="6">
      <t>ツツミ</t>
    </rPh>
    <rPh sb="6" eb="7">
      <t>トモ</t>
    </rPh>
    <rPh sb="7" eb="9">
      <t>コンナン</t>
    </rPh>
    <rPh sb="9" eb="10">
      <t>ジ</t>
    </rPh>
    <rPh sb="11" eb="13">
      <t>タイオウ</t>
    </rPh>
    <phoneticPr fontId="9"/>
  </si>
  <si>
    <t>　自ら適切なサービス提供が困難な場合、当該利用申込者に係る居宅介護支援事業者への連絡、適当な他事業者等の紹介など必要な措置を速やかに取っていますか。</t>
    <rPh sb="1" eb="2">
      <t>ミズカ</t>
    </rPh>
    <rPh sb="3" eb="5">
      <t>テキセツ</t>
    </rPh>
    <rPh sb="10" eb="12">
      <t>テイキョウ</t>
    </rPh>
    <rPh sb="13" eb="15">
      <t>コンナン</t>
    </rPh>
    <rPh sb="16" eb="18">
      <t>バアイ</t>
    </rPh>
    <rPh sb="19" eb="21">
      <t>トウガイ</t>
    </rPh>
    <rPh sb="21" eb="23">
      <t>リヨウ</t>
    </rPh>
    <rPh sb="23" eb="25">
      <t>モウシコミ</t>
    </rPh>
    <rPh sb="25" eb="26">
      <t>シャ</t>
    </rPh>
    <rPh sb="27" eb="28">
      <t>カカワ</t>
    </rPh>
    <rPh sb="29" eb="31">
      <t>キョタク</t>
    </rPh>
    <rPh sb="31" eb="33">
      <t>カイゴ</t>
    </rPh>
    <rPh sb="33" eb="35">
      <t>シエン</t>
    </rPh>
    <rPh sb="35" eb="38">
      <t>ジギョウシャ</t>
    </rPh>
    <rPh sb="40" eb="42">
      <t>レンラク</t>
    </rPh>
    <rPh sb="43" eb="45">
      <t>テキトウ</t>
    </rPh>
    <rPh sb="46" eb="48">
      <t>タジ</t>
    </rPh>
    <rPh sb="48" eb="50">
      <t>ギョウシャ</t>
    </rPh>
    <rPh sb="50" eb="51">
      <t>トウ</t>
    </rPh>
    <rPh sb="52" eb="54">
      <t>ショウカイ</t>
    </rPh>
    <rPh sb="56" eb="58">
      <t>ヒツヨウ</t>
    </rPh>
    <rPh sb="59" eb="61">
      <t>ソチ</t>
    </rPh>
    <rPh sb="62" eb="63">
      <t>スミ</t>
    </rPh>
    <rPh sb="66" eb="67">
      <t>ト</t>
    </rPh>
    <phoneticPr fontId="9"/>
  </si>
  <si>
    <t>指定基準第61条(第3条の9準用）
予防基準第13条</t>
    <rPh sb="4" eb="5">
      <t>ダイ</t>
    </rPh>
    <rPh sb="7" eb="8">
      <t>ジョウ</t>
    </rPh>
    <rPh sb="9" eb="10">
      <t>ダイ</t>
    </rPh>
    <rPh sb="11" eb="12">
      <t>ジョウ</t>
    </rPh>
    <rPh sb="14" eb="16">
      <t>ジュンヨウ</t>
    </rPh>
    <rPh sb="18" eb="20">
      <t>ヨボウ</t>
    </rPh>
    <rPh sb="20" eb="22">
      <t>キジュン</t>
    </rPh>
    <rPh sb="22" eb="23">
      <t>ダイ</t>
    </rPh>
    <rPh sb="25" eb="26">
      <t>ジョウ</t>
    </rPh>
    <phoneticPr fontId="9"/>
  </si>
  <si>
    <t>・利用者に関する記録</t>
    <rPh sb="1" eb="4">
      <t>リヨウシャ</t>
    </rPh>
    <rPh sb="5" eb="6">
      <t>カン</t>
    </rPh>
    <rPh sb="8" eb="10">
      <t>キロク</t>
    </rPh>
    <phoneticPr fontId="9"/>
  </si>
  <si>
    <t>４受給資格等の確認</t>
    <rPh sb="1" eb="3">
      <t>ジュキュウ</t>
    </rPh>
    <rPh sb="3" eb="5">
      <t>シカク</t>
    </rPh>
    <rPh sb="5" eb="6">
      <t>トウ</t>
    </rPh>
    <rPh sb="7" eb="9">
      <t>カクニン</t>
    </rPh>
    <phoneticPr fontId="9"/>
  </si>
  <si>
    <t>　サービスの提供を求められた場合は、その者の提示する被保険者証によって、被保険者資格、要介護（要支援）認定の有無及び要介護（要支援）認定の有効期間を確かめていますか。</t>
    <phoneticPr fontId="9"/>
  </si>
  <si>
    <t>指定基準第61条(第3条10準用)
予防基準第14条</t>
    <rPh sb="4" eb="5">
      <t>ダイ</t>
    </rPh>
    <rPh sb="7" eb="8">
      <t>ジョウ</t>
    </rPh>
    <rPh sb="9" eb="10">
      <t>ダイ</t>
    </rPh>
    <rPh sb="11" eb="12">
      <t>ジョウ</t>
    </rPh>
    <rPh sb="14" eb="16">
      <t>ジュンヨウ</t>
    </rPh>
    <rPh sb="18" eb="20">
      <t>ヨボウ</t>
    </rPh>
    <rPh sb="20" eb="22">
      <t>キジュン</t>
    </rPh>
    <rPh sb="22" eb="23">
      <t>ダイ</t>
    </rPh>
    <rPh sb="25" eb="26">
      <t>ジョウ</t>
    </rPh>
    <phoneticPr fontId="9"/>
  </si>
  <si>
    <t>　被保険者証に認定審査会意見が記載されているときは、当該意見に配慮してサービスを提供するように努めていますか。</t>
    <rPh sb="1" eb="6">
      <t>ヒホケンシャショウ</t>
    </rPh>
    <rPh sb="7" eb="12">
      <t>ニンテイシンサカイ</t>
    </rPh>
    <rPh sb="12" eb="14">
      <t>イケン</t>
    </rPh>
    <rPh sb="15" eb="17">
      <t>キサイ</t>
    </rPh>
    <rPh sb="26" eb="28">
      <t>トウガイ</t>
    </rPh>
    <rPh sb="28" eb="30">
      <t>イケン</t>
    </rPh>
    <rPh sb="31" eb="33">
      <t>ハイリョ</t>
    </rPh>
    <rPh sb="40" eb="42">
      <t>テイキョウ</t>
    </rPh>
    <rPh sb="47" eb="48">
      <t>ツト</t>
    </rPh>
    <phoneticPr fontId="9"/>
  </si>
  <si>
    <t>５要介護認定の申請に係る援助</t>
    <phoneticPr fontId="9"/>
  </si>
  <si>
    <t>　利用申込者が要介護（要支援）認定を受けていない場合は既に要介護（要支援）認定の申請を行われているか確認し、利用申込者が要介護（要支援）認定を申請していない場合は利用申込者の意思を踏まえて速やかに申請が行われるよう必要な援助を行っていますか。</t>
    <phoneticPr fontId="9"/>
  </si>
  <si>
    <t>指定基準第61条(第3条の11準用)
予防基準第15条</t>
    <rPh sb="4" eb="5">
      <t>ダイ</t>
    </rPh>
    <rPh sb="7" eb="8">
      <t>ジョウ</t>
    </rPh>
    <rPh sb="9" eb="10">
      <t>ダイ</t>
    </rPh>
    <rPh sb="11" eb="12">
      <t>ジョウ</t>
    </rPh>
    <rPh sb="15" eb="17">
      <t>ジュンヨウ</t>
    </rPh>
    <rPh sb="19" eb="21">
      <t>ヨボウ</t>
    </rPh>
    <rPh sb="21" eb="23">
      <t>キジュン</t>
    </rPh>
    <rPh sb="23" eb="24">
      <t>ダイ</t>
    </rPh>
    <rPh sb="26" eb="27">
      <t>ジョウ</t>
    </rPh>
    <phoneticPr fontId="9"/>
  </si>
  <si>
    <t>・利用者に関する記録</t>
    <phoneticPr fontId="9"/>
  </si>
  <si>
    <t>　指定居宅介護支援（介護予防支援）が利用者に対して行われていない等の場合であって必要と認めるときは、要介護（要支援）認定の更新の申請が、遅くとも当該利用者が受けている要介護（要支援）認定の有効期間が終了する日の30日前に行われるよう、必要な援助を行っていますか。</t>
    <rPh sb="1" eb="3">
      <t>シテイ</t>
    </rPh>
    <rPh sb="110" eb="111">
      <t>オコナ</t>
    </rPh>
    <phoneticPr fontId="9"/>
  </si>
  <si>
    <t>６心身の状況等の把握</t>
    <rPh sb="1" eb="3">
      <t>シンシン</t>
    </rPh>
    <rPh sb="4" eb="6">
      <t>ジョウキョウ</t>
    </rPh>
    <rPh sb="6" eb="7">
      <t>トウ</t>
    </rPh>
    <rPh sb="8" eb="10">
      <t>ハアク</t>
    </rPh>
    <phoneticPr fontId="9"/>
  </si>
  <si>
    <t>　サービス担当者会議等を通じて利用者の心身の状況、その置かれている環境、他の保健医療サービス又は福祉サービスの利用状況等の把握に努めていますか。</t>
    <phoneticPr fontId="9"/>
  </si>
  <si>
    <t>指定基準第61条（第23条準用）
予防基準第16条</t>
    <rPh sb="4" eb="5">
      <t>ダイ</t>
    </rPh>
    <rPh sb="7" eb="8">
      <t>ジョウ</t>
    </rPh>
    <rPh sb="9" eb="10">
      <t>ダイ</t>
    </rPh>
    <rPh sb="12" eb="13">
      <t>ジョウ</t>
    </rPh>
    <rPh sb="13" eb="15">
      <t>ジュンヨウ</t>
    </rPh>
    <rPh sb="17" eb="19">
      <t>ヨボウ</t>
    </rPh>
    <rPh sb="19" eb="21">
      <t>キジュン</t>
    </rPh>
    <rPh sb="21" eb="22">
      <t>ダイ</t>
    </rPh>
    <rPh sb="24" eb="25">
      <t>ジョウ</t>
    </rPh>
    <phoneticPr fontId="9"/>
  </si>
  <si>
    <t>・サービス担当者会議の要点</t>
    <phoneticPr fontId="9"/>
  </si>
  <si>
    <t>７指定居宅介護支援事業者（指定介護予防支援事業者）等との連携</t>
    <rPh sb="1" eb="3">
      <t>シテイ</t>
    </rPh>
    <rPh sb="3" eb="5">
      <t>キョタク</t>
    </rPh>
    <rPh sb="5" eb="7">
      <t>カイゴ</t>
    </rPh>
    <rPh sb="7" eb="9">
      <t>シエン</t>
    </rPh>
    <rPh sb="9" eb="11">
      <t>ジギョウ</t>
    </rPh>
    <rPh sb="11" eb="12">
      <t>シャ</t>
    </rPh>
    <rPh sb="13" eb="15">
      <t>シテイ</t>
    </rPh>
    <rPh sb="15" eb="23">
      <t>カイゴヨボウシエンジギョウ</t>
    </rPh>
    <rPh sb="23" eb="24">
      <t>シャ</t>
    </rPh>
    <rPh sb="25" eb="26">
      <t>トウ</t>
    </rPh>
    <rPh sb="28" eb="30">
      <t>レンケイ</t>
    </rPh>
    <phoneticPr fontId="9"/>
  </si>
  <si>
    <t>　サービスの提供又は提供の終了に際し、指定居宅介護支援事業者（指定介護予防支援事業者）その他保健医療サービス又は福祉サービスを提供する者と密接な連携に努めていますか。</t>
    <rPh sb="6" eb="8">
      <t>テイキョウ</t>
    </rPh>
    <rPh sb="8" eb="9">
      <t>マタ</t>
    </rPh>
    <rPh sb="10" eb="12">
      <t>テイキョウ</t>
    </rPh>
    <rPh sb="13" eb="15">
      <t>シュウリョウ</t>
    </rPh>
    <rPh sb="16" eb="17">
      <t>サイ</t>
    </rPh>
    <rPh sb="19" eb="21">
      <t>シテイ</t>
    </rPh>
    <rPh sb="21" eb="23">
      <t>キョタク</t>
    </rPh>
    <rPh sb="23" eb="25">
      <t>カイゴ</t>
    </rPh>
    <rPh sb="25" eb="27">
      <t>シエン</t>
    </rPh>
    <rPh sb="27" eb="30">
      <t>ジギョウシャ</t>
    </rPh>
    <rPh sb="31" eb="33">
      <t>シテイ</t>
    </rPh>
    <rPh sb="33" eb="35">
      <t>カイゴ</t>
    </rPh>
    <rPh sb="35" eb="37">
      <t>ヨボウ</t>
    </rPh>
    <rPh sb="37" eb="39">
      <t>シエン</t>
    </rPh>
    <rPh sb="39" eb="41">
      <t>ジギョウ</t>
    </rPh>
    <rPh sb="41" eb="42">
      <t>シャ</t>
    </rPh>
    <rPh sb="45" eb="46">
      <t>タ</t>
    </rPh>
    <rPh sb="46" eb="48">
      <t>ホケン</t>
    </rPh>
    <rPh sb="48" eb="50">
      <t>イリョウ</t>
    </rPh>
    <rPh sb="54" eb="55">
      <t>マタ</t>
    </rPh>
    <rPh sb="56" eb="58">
      <t>フクシ</t>
    </rPh>
    <rPh sb="63" eb="65">
      <t>テイキョウ</t>
    </rPh>
    <rPh sb="67" eb="68">
      <t>モノ</t>
    </rPh>
    <rPh sb="69" eb="71">
      <t>ミッセツ</t>
    </rPh>
    <rPh sb="72" eb="74">
      <t>レンケイ</t>
    </rPh>
    <rPh sb="75" eb="76">
      <t>ツト</t>
    </rPh>
    <phoneticPr fontId="9"/>
  </si>
  <si>
    <t>指定基準第61条(第3条の13準用)
予防基準第17条</t>
    <rPh sb="4" eb="5">
      <t>ダイ</t>
    </rPh>
    <rPh sb="7" eb="8">
      <t>ジョウ</t>
    </rPh>
    <rPh sb="9" eb="10">
      <t>ダイ</t>
    </rPh>
    <rPh sb="11" eb="12">
      <t>ジョウ</t>
    </rPh>
    <rPh sb="15" eb="17">
      <t>ジュンヨウ</t>
    </rPh>
    <rPh sb="19" eb="21">
      <t>ヨボウ</t>
    </rPh>
    <rPh sb="21" eb="23">
      <t>キジュン</t>
    </rPh>
    <rPh sb="23" eb="24">
      <t>ダイ</t>
    </rPh>
    <rPh sb="26" eb="27">
      <t>ジョウ</t>
    </rPh>
    <phoneticPr fontId="9"/>
  </si>
  <si>
    <t>・サービス提供記録等</t>
    <phoneticPr fontId="9"/>
  </si>
  <si>
    <t>８法定代理受領サービスの提供を受けるための援助</t>
    <rPh sb="1" eb="3">
      <t>ホウテイ</t>
    </rPh>
    <rPh sb="3" eb="5">
      <t>ダイリ</t>
    </rPh>
    <rPh sb="5" eb="6">
      <t>ウケ</t>
    </rPh>
    <rPh sb="6" eb="7">
      <t>リョウ</t>
    </rPh>
    <rPh sb="12" eb="14">
      <t>テイキョウ</t>
    </rPh>
    <rPh sb="15" eb="16">
      <t>ウ</t>
    </rPh>
    <rPh sb="21" eb="23">
      <t>エンジョ</t>
    </rPh>
    <phoneticPr fontId="9"/>
  </si>
  <si>
    <t>　利用者に対して、法定代理受領サービスについて説明し、必要な援助を行っていますか。</t>
    <rPh sb="1" eb="4">
      <t>リヨウシャ</t>
    </rPh>
    <rPh sb="5" eb="6">
      <t>タイ</t>
    </rPh>
    <rPh sb="9" eb="11">
      <t>ホウテイ</t>
    </rPh>
    <rPh sb="11" eb="13">
      <t>ダイリ</t>
    </rPh>
    <rPh sb="13" eb="15">
      <t>ジュリョウ</t>
    </rPh>
    <rPh sb="23" eb="25">
      <t>セツメイ</t>
    </rPh>
    <rPh sb="27" eb="29">
      <t>ヒツヨウ</t>
    </rPh>
    <rPh sb="30" eb="32">
      <t>エンジョ</t>
    </rPh>
    <rPh sb="33" eb="34">
      <t>オコナ</t>
    </rPh>
    <phoneticPr fontId="9"/>
  </si>
  <si>
    <t>指定基準第61条(第3条の14準用)
予防基準第第18条</t>
    <rPh sb="4" eb="5">
      <t>ダイ</t>
    </rPh>
    <rPh sb="7" eb="8">
      <t>ジョウ</t>
    </rPh>
    <rPh sb="9" eb="10">
      <t>ダイ</t>
    </rPh>
    <rPh sb="11" eb="12">
      <t>ジョウ</t>
    </rPh>
    <rPh sb="15" eb="17">
      <t>ジュンヨウ</t>
    </rPh>
    <rPh sb="19" eb="21">
      <t>ヨボウ</t>
    </rPh>
    <rPh sb="21" eb="23">
      <t>キジュン</t>
    </rPh>
    <rPh sb="23" eb="24">
      <t>ダイ</t>
    </rPh>
    <rPh sb="24" eb="25">
      <t>ダイ</t>
    </rPh>
    <rPh sb="27" eb="28">
      <t>ジョウ</t>
    </rPh>
    <phoneticPr fontId="9"/>
  </si>
  <si>
    <t>・認知症対応型通所介護計画又は介護予防認知症対応型通所介護計画
・居宅サービス計画又は介護予防サービス計画
・サービス提供記録等</t>
    <phoneticPr fontId="9"/>
  </si>
  <si>
    <t>９居宅サービス計画（介護予防サービス計画）に沿ったサービスの提供</t>
    <rPh sb="1" eb="3">
      <t>キョタク</t>
    </rPh>
    <rPh sb="7" eb="9">
      <t>ケイカク</t>
    </rPh>
    <rPh sb="10" eb="14">
      <t>カイゴヨボウ</t>
    </rPh>
    <rPh sb="18" eb="20">
      <t>ケイカク</t>
    </rPh>
    <rPh sb="22" eb="23">
      <t>ソ</t>
    </rPh>
    <rPh sb="30" eb="32">
      <t>テイキョウ</t>
    </rPh>
    <phoneticPr fontId="9"/>
  </si>
  <si>
    <t>　居宅サービス計画（介護予防サービス計画）が作成されている場合は、当該計画に沿ったサービスを提供していますか。</t>
    <rPh sb="1" eb="3">
      <t>キョタク</t>
    </rPh>
    <rPh sb="7" eb="9">
      <t>ケイカク</t>
    </rPh>
    <rPh sb="10" eb="12">
      <t>カイゴ</t>
    </rPh>
    <rPh sb="12" eb="14">
      <t>ヨボウ</t>
    </rPh>
    <rPh sb="18" eb="20">
      <t>ケイカク</t>
    </rPh>
    <rPh sb="22" eb="24">
      <t>サクセイ</t>
    </rPh>
    <rPh sb="29" eb="31">
      <t>バアイ</t>
    </rPh>
    <rPh sb="33" eb="35">
      <t>トウガイ</t>
    </rPh>
    <rPh sb="35" eb="37">
      <t>ケイカク</t>
    </rPh>
    <rPh sb="38" eb="39">
      <t>ソ</t>
    </rPh>
    <rPh sb="46" eb="48">
      <t>テイキョウ</t>
    </rPh>
    <phoneticPr fontId="9"/>
  </si>
  <si>
    <t>指定基準第61条(第3条の15準用)
予防基準第19条</t>
    <rPh sb="4" eb="5">
      <t>ダイ</t>
    </rPh>
    <rPh sb="7" eb="8">
      <t>ジョウ</t>
    </rPh>
    <rPh sb="9" eb="10">
      <t>ダイ</t>
    </rPh>
    <rPh sb="11" eb="12">
      <t>ジョウ</t>
    </rPh>
    <rPh sb="15" eb="17">
      <t>ジュンヨウ</t>
    </rPh>
    <rPh sb="19" eb="21">
      <t>ヨボウ</t>
    </rPh>
    <rPh sb="21" eb="23">
      <t>キジュン</t>
    </rPh>
    <rPh sb="23" eb="24">
      <t>ダイ</t>
    </rPh>
    <rPh sb="26" eb="27">
      <t>ジョウ</t>
    </rPh>
    <phoneticPr fontId="9"/>
  </si>
  <si>
    <t>10居宅サービス計画（介護予防サービス計画）等の変更の援助</t>
    <rPh sb="2" eb="4">
      <t>キョタク</t>
    </rPh>
    <rPh sb="8" eb="10">
      <t>ケイカク</t>
    </rPh>
    <rPh sb="11" eb="15">
      <t>カイゴヨボウ</t>
    </rPh>
    <rPh sb="19" eb="21">
      <t>ケイカク</t>
    </rPh>
    <rPh sb="22" eb="23">
      <t>トウ</t>
    </rPh>
    <rPh sb="24" eb="26">
      <t>ヘンコウ</t>
    </rPh>
    <rPh sb="27" eb="29">
      <t>エンジョ</t>
    </rPh>
    <phoneticPr fontId="9"/>
  </si>
  <si>
    <t>　利用者が居宅サービス計画（介護予防サービス計画）の変更を希望する場合に、当該利用者に係る指定居宅介護支援事業者（指定介護予防支援事業者）への連絡その他の必要な援助を行っていますか。</t>
    <rPh sb="14" eb="16">
      <t>カイゴ</t>
    </rPh>
    <rPh sb="16" eb="18">
      <t>ヨボウ</t>
    </rPh>
    <rPh sb="22" eb="24">
      <t>ケイカク</t>
    </rPh>
    <rPh sb="45" eb="47">
      <t>シテイ</t>
    </rPh>
    <rPh sb="57" eb="59">
      <t>シテイ</t>
    </rPh>
    <rPh sb="59" eb="61">
      <t>カイゴ</t>
    </rPh>
    <rPh sb="61" eb="63">
      <t>ヨボウ</t>
    </rPh>
    <rPh sb="63" eb="65">
      <t>シエン</t>
    </rPh>
    <rPh sb="65" eb="67">
      <t>ジギョウ</t>
    </rPh>
    <rPh sb="67" eb="68">
      <t>シャ</t>
    </rPh>
    <phoneticPr fontId="9"/>
  </si>
  <si>
    <t>指定基準第61条(第3条の16準用)
予防基準第20条</t>
    <rPh sb="4" eb="5">
      <t>ダイ</t>
    </rPh>
    <rPh sb="7" eb="8">
      <t>ジョウ</t>
    </rPh>
    <rPh sb="9" eb="10">
      <t>ダイ</t>
    </rPh>
    <rPh sb="11" eb="12">
      <t>ジョウ</t>
    </rPh>
    <rPh sb="15" eb="17">
      <t>ジュンヨウ</t>
    </rPh>
    <rPh sb="19" eb="21">
      <t>ヨボウ</t>
    </rPh>
    <rPh sb="21" eb="23">
      <t>キジュン</t>
    </rPh>
    <rPh sb="23" eb="24">
      <t>ダイ</t>
    </rPh>
    <rPh sb="26" eb="27">
      <t>ジョウ</t>
    </rPh>
    <phoneticPr fontId="9"/>
  </si>
  <si>
    <t>11サービス提供の記録</t>
    <rPh sb="6" eb="8">
      <t>テイキョウ</t>
    </rPh>
    <rPh sb="9" eb="11">
      <t>キロク</t>
    </rPh>
    <phoneticPr fontId="9"/>
  </si>
  <si>
    <t>　サービスを提供した際には、提供日及び内容等を利用者の居宅サービス計画（介護予防サービス計画）の書面又はサービス利用票等に記載していますか。</t>
    <rPh sb="6" eb="8">
      <t>テイキョウ</t>
    </rPh>
    <rPh sb="10" eb="11">
      <t>サイ</t>
    </rPh>
    <rPh sb="21" eb="22">
      <t>トウ</t>
    </rPh>
    <rPh sb="36" eb="40">
      <t>カイゴヨボウ</t>
    </rPh>
    <rPh sb="44" eb="46">
      <t>ケイカク</t>
    </rPh>
    <phoneticPr fontId="9"/>
  </si>
  <si>
    <t xml:space="preserve">指定基準第61条(第3条の18準用)
予防基準第21条
</t>
    <rPh sb="4" eb="5">
      <t>ダイ</t>
    </rPh>
    <rPh sb="7" eb="8">
      <t>ジョウ</t>
    </rPh>
    <rPh sb="9" eb="10">
      <t>ダイ</t>
    </rPh>
    <rPh sb="11" eb="12">
      <t>ジョウ</t>
    </rPh>
    <rPh sb="15" eb="17">
      <t>ジュンヨウ</t>
    </rPh>
    <rPh sb="19" eb="21">
      <t>ヨボウ</t>
    </rPh>
    <rPh sb="21" eb="23">
      <t>キジュン</t>
    </rPh>
    <rPh sb="23" eb="24">
      <t>ダイ</t>
    </rPh>
    <rPh sb="26" eb="27">
      <t>ジョウ</t>
    </rPh>
    <phoneticPr fontId="9"/>
  </si>
  <si>
    <t>・サービス提供票、別表
・業務日誌
・認知症対応型通所介護計画又は介護予防認知症対応型通所介護計画</t>
  </si>
  <si>
    <t>※利用者及びサービス事業者が、その時点での区分支給限度額の残額やサービスの利用状況を把握できるようにするために、事業者は、サービスを提供した際には、当該サービスの提供日、内容、保険給付の額その他必要な事項を、利用者の居宅サービス計画（介護予防サービス計画）の書面又はサービス利用票等に記載しなければならない。</t>
    <rPh sb="21" eb="23">
      <t>クブン</t>
    </rPh>
    <rPh sb="117" eb="121">
      <t>カイゴヨボウ</t>
    </rPh>
    <rPh sb="125" eb="127">
      <t>ケイカク</t>
    </rPh>
    <phoneticPr fontId="9"/>
  </si>
  <si>
    <t>　利用者から申し出があった場合には、サービス利用票等に記載した情報を文書の交付その他適切な方法により、利用者に対して提供していますか。</t>
    <phoneticPr fontId="9"/>
  </si>
  <si>
    <t>※サービスの提供日、提供した具体的なサービスの内容、利用者の心身の状況その他必要な事項を記録するとともに、サービス事業者間の密接な連携等を図るため、利用者からの申出があった場合には、文書の交付その他適切な方法（例えば、利用者の用意する手帳等に記載するなどの方法）により、その情報を利用者に対して提供しなければならない。
　なお、この記録は、５年間保存しなければならない。</t>
    <phoneticPr fontId="9"/>
  </si>
  <si>
    <t>12利用料等の受領</t>
    <rPh sb="2" eb="5">
      <t>リヨウリョウ</t>
    </rPh>
    <rPh sb="5" eb="6">
      <t>トウ</t>
    </rPh>
    <rPh sb="7" eb="9">
      <t>ジュリョウ</t>
    </rPh>
    <phoneticPr fontId="9"/>
  </si>
  <si>
    <t>　法定代理受領サービスの場合、利用者から利用者負担分の支払いを受けていますか。</t>
    <rPh sb="1" eb="3">
      <t>ホウテイ</t>
    </rPh>
    <rPh sb="3" eb="5">
      <t>ダイリ</t>
    </rPh>
    <rPh sb="5" eb="7">
      <t>ジュリョウ</t>
    </rPh>
    <rPh sb="12" eb="14">
      <t>バアイ</t>
    </rPh>
    <rPh sb="15" eb="18">
      <t>リヨウシャ</t>
    </rPh>
    <rPh sb="20" eb="23">
      <t>リヨウシャ</t>
    </rPh>
    <rPh sb="23" eb="26">
      <t>フタンブン</t>
    </rPh>
    <rPh sb="27" eb="29">
      <t>シハライ</t>
    </rPh>
    <rPh sb="31" eb="32">
      <t>ウ</t>
    </rPh>
    <phoneticPr fontId="9"/>
  </si>
  <si>
    <t>指定基準第61条（第24条準用）
予防基準第22条</t>
    <rPh sb="4" eb="5">
      <t>ダイ</t>
    </rPh>
    <rPh sb="7" eb="8">
      <t>ジョウ</t>
    </rPh>
    <rPh sb="9" eb="10">
      <t>ダイ</t>
    </rPh>
    <rPh sb="12" eb="13">
      <t>ジョウ</t>
    </rPh>
    <rPh sb="13" eb="15">
      <t>ジュンヨウ</t>
    </rPh>
    <rPh sb="17" eb="19">
      <t>ヨボウ</t>
    </rPh>
    <rPh sb="19" eb="21">
      <t>キジュン</t>
    </rPh>
    <rPh sb="21" eb="22">
      <t>ダイ</t>
    </rPh>
    <rPh sb="24" eb="25">
      <t>ジョウ</t>
    </rPh>
    <phoneticPr fontId="9"/>
  </si>
  <si>
    <t>・サービス提供票、別表
・領収書（控）
・運営規程
・重要事項説明書
・車両運行日誌
・説明文書
・同意に関する記録</t>
    <phoneticPr fontId="9"/>
  </si>
  <si>
    <t>　法定代理受領サービスである場合と、そうでない場合との間に差額を設けていませんか。</t>
    <rPh sb="1" eb="3">
      <t>ホウテイ</t>
    </rPh>
    <rPh sb="3" eb="5">
      <t>ダイリ</t>
    </rPh>
    <rPh sb="5" eb="7">
      <t>ジュリョウ</t>
    </rPh>
    <rPh sb="14" eb="16">
      <t>バアイ</t>
    </rPh>
    <rPh sb="23" eb="25">
      <t>バアイ</t>
    </rPh>
    <rPh sb="27" eb="28">
      <t>アイダ</t>
    </rPh>
    <rPh sb="29" eb="31">
      <t>サガク</t>
    </rPh>
    <rPh sb="32" eb="33">
      <t>モウ</t>
    </rPh>
    <phoneticPr fontId="9"/>
  </si>
  <si>
    <t>　下記のサービスの提供に当たっては、あらかじめ利用者又はその家族に対し、当該サービスの内容及び費用について説明を行い、同意を得ていますか。</t>
    <rPh sb="1" eb="3">
      <t>カキ</t>
    </rPh>
    <rPh sb="62" eb="63">
      <t>エ</t>
    </rPh>
    <phoneticPr fontId="9"/>
  </si>
  <si>
    <t>①</t>
    <phoneticPr fontId="9"/>
  </si>
  <si>
    <t>利用者の選定により通常の事業の実施地域外の地域に居住する利用者に対して行う送迎に要する費用</t>
    <phoneticPr fontId="9"/>
  </si>
  <si>
    <t>②</t>
    <phoneticPr fontId="9"/>
  </si>
  <si>
    <t>通常要する時間を超えるサービス提供で、利用者の選定に係るものの提供に伴い必要となる費用の範囲内において、通常の指定認知症対応型通所介護に係る地域密着型介護サービス費用基準額を超える費用</t>
    <rPh sb="57" eb="59">
      <t>ニンチ</t>
    </rPh>
    <rPh sb="59" eb="60">
      <t>ショウ</t>
    </rPh>
    <rPh sb="60" eb="63">
      <t>タイオウガタ</t>
    </rPh>
    <rPh sb="63" eb="67">
      <t>ツウショ</t>
    </rPh>
    <rPh sb="70" eb="72">
      <t>チイキ</t>
    </rPh>
    <rPh sb="72" eb="75">
      <t>ミッチャクガタ</t>
    </rPh>
    <rPh sb="75" eb="77">
      <t>カイゴ</t>
    </rPh>
    <rPh sb="81" eb="82">
      <t>ヒ</t>
    </rPh>
    <rPh sb="82" eb="83">
      <t>ヨウ</t>
    </rPh>
    <phoneticPr fontId="9"/>
  </si>
  <si>
    <t>③</t>
    <phoneticPr fontId="9"/>
  </si>
  <si>
    <t>食事の提供に要する費用</t>
    <phoneticPr fontId="9"/>
  </si>
  <si>
    <t>④</t>
    <phoneticPr fontId="9"/>
  </si>
  <si>
    <t>おむつ代</t>
    <phoneticPr fontId="9"/>
  </si>
  <si>
    <t>⑤</t>
    <phoneticPr fontId="9"/>
  </si>
  <si>
    <t>指定認知症対応型通所介護の提供において提供される便宜のうち、日常生活においても通常必要となるものに係る費用であって、利用者負担とすることが適当な費用</t>
    <rPh sb="2" eb="4">
      <t>ニンチ</t>
    </rPh>
    <rPh sb="4" eb="5">
      <t>ショウ</t>
    </rPh>
    <rPh sb="5" eb="8">
      <t>タイオウガタ</t>
    </rPh>
    <rPh sb="24" eb="26">
      <t>ベンギ</t>
    </rPh>
    <phoneticPr fontId="9"/>
  </si>
  <si>
    <t>【領収証】
サービスの提供に要した費用について支払を受ける際、利用者に対し領収証を交付していますか。
　</t>
    <rPh sb="1" eb="4">
      <t>リョウシュウショウ</t>
    </rPh>
    <phoneticPr fontId="9"/>
  </si>
  <si>
    <t>法第41条第8項
則第65条</t>
    <phoneticPr fontId="9"/>
  </si>
  <si>
    <t xml:space="preserve">上記①の領収証に保険給付の対象額とその他の費用を区分して記載し、その他の費用については個別の費用ごとに区分して記載していますか。
</t>
    <phoneticPr fontId="9"/>
  </si>
  <si>
    <t>13保険給付の請求のための証明書の交付</t>
    <rPh sb="2" eb="4">
      <t>ホケン</t>
    </rPh>
    <rPh sb="4" eb="6">
      <t>キュウフ</t>
    </rPh>
    <rPh sb="7" eb="9">
      <t>セイキュウ</t>
    </rPh>
    <rPh sb="13" eb="16">
      <t>ショウメイショ</t>
    </rPh>
    <rPh sb="17" eb="19">
      <t>コウフ</t>
    </rPh>
    <phoneticPr fontId="9"/>
  </si>
  <si>
    <t>　法定代理受領サービスではない、認知症対応型通所介護に係る利用料の支払いを受けた場合は、サービス提供証明書を利用者に交付していますか。</t>
    <rPh sb="1" eb="3">
      <t>ホウテイ</t>
    </rPh>
    <rPh sb="3" eb="5">
      <t>ダイリ</t>
    </rPh>
    <rPh sb="5" eb="7">
      <t>ジュリョウ</t>
    </rPh>
    <rPh sb="16" eb="18">
      <t>ニンチ</t>
    </rPh>
    <rPh sb="18" eb="19">
      <t>ショウ</t>
    </rPh>
    <rPh sb="19" eb="22">
      <t>タイオウガタ</t>
    </rPh>
    <rPh sb="22" eb="24">
      <t>ツウショ</t>
    </rPh>
    <rPh sb="24" eb="26">
      <t>カイゴ</t>
    </rPh>
    <rPh sb="27" eb="28">
      <t>カカワ</t>
    </rPh>
    <rPh sb="29" eb="32">
      <t>リヨウリョウ</t>
    </rPh>
    <rPh sb="33" eb="35">
      <t>シハラ</t>
    </rPh>
    <rPh sb="37" eb="38">
      <t>ウ</t>
    </rPh>
    <rPh sb="40" eb="42">
      <t>バアイ</t>
    </rPh>
    <rPh sb="48" eb="50">
      <t>テイキョウ</t>
    </rPh>
    <rPh sb="50" eb="53">
      <t>ショウメイショ</t>
    </rPh>
    <rPh sb="54" eb="57">
      <t>リヨウシャ</t>
    </rPh>
    <rPh sb="58" eb="60">
      <t>コウフ</t>
    </rPh>
    <phoneticPr fontId="9"/>
  </si>
  <si>
    <t>指定基準第61条(第3条の20準用)
予防基準第23条</t>
    <rPh sb="4" eb="5">
      <t>ダイ</t>
    </rPh>
    <rPh sb="7" eb="8">
      <t>ジョウ</t>
    </rPh>
    <rPh sb="9" eb="10">
      <t>ダイ</t>
    </rPh>
    <rPh sb="11" eb="12">
      <t>ジョウ</t>
    </rPh>
    <rPh sb="15" eb="17">
      <t>ジュンヨウ</t>
    </rPh>
    <rPh sb="19" eb="21">
      <t>ヨボウ</t>
    </rPh>
    <rPh sb="21" eb="23">
      <t>キジュン</t>
    </rPh>
    <rPh sb="23" eb="24">
      <t>ダイ</t>
    </rPh>
    <rPh sb="26" eb="27">
      <t>ジョウ</t>
    </rPh>
    <phoneticPr fontId="9"/>
  </si>
  <si>
    <t>・サービス提供証明書控</t>
    <phoneticPr fontId="9"/>
  </si>
  <si>
    <t>14指定認知症対応型通所介護の基本取扱方針</t>
    <rPh sb="2" eb="4">
      <t>シテイ</t>
    </rPh>
    <rPh sb="4" eb="7">
      <t>ニンチショウ</t>
    </rPh>
    <rPh sb="7" eb="10">
      <t>タイオウガタ</t>
    </rPh>
    <rPh sb="10" eb="14">
      <t>ツウショカイゴ</t>
    </rPh>
    <rPh sb="15" eb="17">
      <t>キホン</t>
    </rPh>
    <rPh sb="17" eb="18">
      <t>ト</t>
    </rPh>
    <rPh sb="18" eb="19">
      <t>アツカ</t>
    </rPh>
    <rPh sb="19" eb="21">
      <t>ホウシン</t>
    </rPh>
    <phoneticPr fontId="9"/>
  </si>
  <si>
    <t>　利用者の認知症の症状の進行の緩和に資するよう、その目標を設定し、計画的に行っていますか。</t>
    <rPh sb="1" eb="4">
      <t>リヨウシャ</t>
    </rPh>
    <rPh sb="5" eb="8">
      <t>ニンチショウ</t>
    </rPh>
    <rPh sb="9" eb="11">
      <t>ショウジョウ</t>
    </rPh>
    <rPh sb="12" eb="14">
      <t>シンコウ</t>
    </rPh>
    <rPh sb="15" eb="17">
      <t>カンワ</t>
    </rPh>
    <rPh sb="18" eb="19">
      <t>シ</t>
    </rPh>
    <rPh sb="26" eb="28">
      <t>モクヒョウ</t>
    </rPh>
    <rPh sb="29" eb="31">
      <t>セッテイ</t>
    </rPh>
    <rPh sb="33" eb="36">
      <t>ケイカクテキ</t>
    </rPh>
    <rPh sb="37" eb="38">
      <t>オコナ</t>
    </rPh>
    <phoneticPr fontId="9"/>
  </si>
  <si>
    <t>指定基準第50条</t>
    <rPh sb="4" eb="5">
      <t>ダイ</t>
    </rPh>
    <rPh sb="7" eb="8">
      <t>ジョウ</t>
    </rPh>
    <phoneticPr fontId="9"/>
  </si>
  <si>
    <t>・認知症対応型通所介護計画
・居宅サービス計画書
・自己評価基準、記録等</t>
    <rPh sb="11" eb="13">
      <t>ケイカク</t>
    </rPh>
    <rPh sb="33" eb="35">
      <t>キロク</t>
    </rPh>
    <rPh sb="35" eb="36">
      <t>トウ</t>
    </rPh>
    <phoneticPr fontId="9"/>
  </si>
  <si>
    <t>　自らその提供するサービスの質の評価を行い、常にその改善を図っていますか。</t>
    <rPh sb="1" eb="2">
      <t>ミズカ</t>
    </rPh>
    <rPh sb="5" eb="7">
      <t>テイキョウ</t>
    </rPh>
    <rPh sb="14" eb="15">
      <t>シツ</t>
    </rPh>
    <rPh sb="16" eb="18">
      <t>ヒョウカ</t>
    </rPh>
    <rPh sb="19" eb="20">
      <t>オコナ</t>
    </rPh>
    <rPh sb="22" eb="23">
      <t>ツネ</t>
    </rPh>
    <rPh sb="26" eb="28">
      <t>カイゼン</t>
    </rPh>
    <rPh sb="29" eb="30">
      <t>ハカ</t>
    </rPh>
    <phoneticPr fontId="9"/>
  </si>
  <si>
    <t>15指定認知症対応型通所介護の具体的取扱方針</t>
    <phoneticPr fontId="9"/>
  </si>
  <si>
    <t>　利用者が住み慣れた地域での生活を継続することができるよう、地域住民との交流や地域活動への参加を図りつつ、利用者の心身の状況を踏まえ、妥当適切に行っていますか。</t>
    <phoneticPr fontId="9"/>
  </si>
  <si>
    <t>指定基準第51条
解釈通知第3の三 3(1)</t>
    <rPh sb="4" eb="5">
      <t>ダイ</t>
    </rPh>
    <rPh sb="7" eb="8">
      <t>ジョウ</t>
    </rPh>
    <phoneticPr fontId="9"/>
  </si>
  <si>
    <t>・認知症対応型通所介護計画</t>
    <rPh sb="11" eb="13">
      <t>ケイカク</t>
    </rPh>
    <phoneticPr fontId="9"/>
  </si>
  <si>
    <t>　利用者一人一人の人格を尊重し、利用者がそれぞれの役割を持って日常生活を送ることができるよう配慮して行っていますか。</t>
    <phoneticPr fontId="9"/>
  </si>
  <si>
    <t>※サービスは個々の利用者に応じて作成された認知症対応型通所介護計画に基づいて行われるものであるが、グループごとにサービス提供が行われることを妨げるものではない。
　　</t>
    <rPh sb="6" eb="8">
      <t>ココ</t>
    </rPh>
    <rPh sb="9" eb="12">
      <t>リヨウシャ</t>
    </rPh>
    <rPh sb="13" eb="14">
      <t>オウ</t>
    </rPh>
    <rPh sb="16" eb="18">
      <t>サクセイ</t>
    </rPh>
    <rPh sb="21" eb="24">
      <t>ニンチショウ</t>
    </rPh>
    <rPh sb="24" eb="27">
      <t>タイオウガタ</t>
    </rPh>
    <rPh sb="27" eb="29">
      <t>ツウショ</t>
    </rPh>
    <rPh sb="29" eb="31">
      <t>カイゴ</t>
    </rPh>
    <rPh sb="31" eb="33">
      <t>ケイカク</t>
    </rPh>
    <rPh sb="34" eb="35">
      <t>モト</t>
    </rPh>
    <rPh sb="38" eb="39">
      <t>オコナ</t>
    </rPh>
    <rPh sb="60" eb="62">
      <t>テイキョウ</t>
    </rPh>
    <rPh sb="63" eb="64">
      <t>オコナ</t>
    </rPh>
    <rPh sb="70" eb="71">
      <t>サマタ</t>
    </rPh>
    <phoneticPr fontId="9"/>
  </si>
  <si>
    <t>　サービスの提供に当たっては、認知症対応型通所介護計画に基づき、漫然かつ画一的にならないように、利用者の機能訓練及びその者が日常生活を営むことができるよう必要な援助を行っていますか。</t>
    <phoneticPr fontId="9"/>
  </si>
  <si>
    <t>　サービスの提供に当たっては、懇切丁寧に行うことを旨とし、利用者又はその家族に対し、サービスの提供方法等について理解しやすいように説明を行っていますか。</t>
    <phoneticPr fontId="9"/>
  </si>
  <si>
    <t>※サービスの提供方法等とは、認知症対応型通所介護計画の目標及び内容、利用日の行事及び日課等も含むものであること。</t>
    <rPh sb="10" eb="11">
      <t>トウ</t>
    </rPh>
    <rPh sb="14" eb="20">
      <t>ニンチショウタイオウガタ</t>
    </rPh>
    <phoneticPr fontId="9"/>
  </si>
  <si>
    <t xml:space="preserve">　サービスの提供に当たっては、当該利用者又は他の利用者等の生命又は身体を保護するため緊急やむを得ない場合を除き、身体的拘束その他利用者の行動を制限する行為（身体拘束等）を行わないこととしていますか。
　※厚生労働省「身体拘束ゼロへの手引き」、「介護施設・事業所等で働く方々への身体拘束廃止・防止の手引き」を参照のこと。
 </t>
    <rPh sb="85" eb="86">
      <t>オコナ</t>
    </rPh>
    <rPh sb="153" eb="155">
      <t>サンショウ</t>
    </rPh>
    <phoneticPr fontId="32"/>
  </si>
  <si>
    <t>・身体拘束に関する説明書
・同意書
・経過観察記録</t>
    <phoneticPr fontId="9"/>
  </si>
  <si>
    <t>(6)</t>
  </si>
  <si>
    <t>　やむを得ず身体的拘束等を行う場合には、その態様及び時間、その際の利用者の心身の状況並びに緊急やむを得ない理由を記録していますか。
　</t>
    <rPh sb="8" eb="9">
      <t>テキ</t>
    </rPh>
    <phoneticPr fontId="9"/>
  </si>
  <si>
    <t>(7)</t>
  </si>
  <si>
    <t>　サービス提供に当たっては、介護技術の進歩に対応し、適切な介護技術をもってサービスの提供を行うものとしていますか。</t>
    <rPh sb="5" eb="7">
      <t>テイキョウ</t>
    </rPh>
    <rPh sb="8" eb="9">
      <t>ア</t>
    </rPh>
    <rPh sb="14" eb="18">
      <t>カイゴギジュツ</t>
    </rPh>
    <rPh sb="19" eb="21">
      <t>シンポ</t>
    </rPh>
    <rPh sb="22" eb="24">
      <t>タイオウ</t>
    </rPh>
    <rPh sb="26" eb="28">
      <t>テキセツ</t>
    </rPh>
    <rPh sb="29" eb="33">
      <t>カイゴギジュツ</t>
    </rPh>
    <rPh sb="42" eb="44">
      <t>テイキョウ</t>
    </rPh>
    <rPh sb="45" eb="46">
      <t>オコナ</t>
    </rPh>
    <phoneticPr fontId="9"/>
  </si>
  <si>
    <t>(8)</t>
  </si>
  <si>
    <t>　常に利用者の心身の状況を的確に把握しつつ、相談援助等の生活指導、機能訓練その他必要なサービスを利用者の希望に沿って適切に提供していますか。</t>
    <phoneticPr fontId="9"/>
  </si>
  <si>
    <t>(9)</t>
    <phoneticPr fontId="9"/>
  </si>
  <si>
    <t>　認知症対応型通所介護は、事業所内でサービスを提供することが原則ですが、事業所の屋外でサービスを提供する場合、次の条件を満たしていますか。
　</t>
    <rPh sb="1" eb="4">
      <t>ニンチショウ</t>
    </rPh>
    <rPh sb="4" eb="7">
      <t>タイオウガタ</t>
    </rPh>
    <rPh sb="7" eb="11">
      <t>ツウショカイゴ</t>
    </rPh>
    <rPh sb="13" eb="16">
      <t>ジギョウショ</t>
    </rPh>
    <rPh sb="16" eb="17">
      <t>ナイ</t>
    </rPh>
    <rPh sb="23" eb="25">
      <t>テイキョウ</t>
    </rPh>
    <rPh sb="30" eb="32">
      <t>ゲンソク</t>
    </rPh>
    <phoneticPr fontId="9"/>
  </si>
  <si>
    <t>イ　あらかじめ認知症対応型通所介護計画に位置付けられていること
ロ　効果的な機能訓練等のサービスが提供できること</t>
    <phoneticPr fontId="9"/>
  </si>
  <si>
    <t>16認知症対応型通所介護計画書の作成</t>
    <rPh sb="2" eb="5">
      <t>ニンチショウ</t>
    </rPh>
    <rPh sb="5" eb="7">
      <t>タイオウ</t>
    </rPh>
    <rPh sb="7" eb="8">
      <t>ガタ</t>
    </rPh>
    <rPh sb="8" eb="10">
      <t>ツウショ</t>
    </rPh>
    <rPh sb="10" eb="12">
      <t>カイゴ</t>
    </rPh>
    <rPh sb="12" eb="15">
      <t>ケイカクショ</t>
    </rPh>
    <rPh sb="16" eb="18">
      <t>サクセイ</t>
    </rPh>
    <phoneticPr fontId="9"/>
  </si>
  <si>
    <t>　利用者の心身の状況、希望及びその置かれている環境を踏まえて、具体的なサービスの内容等を記載した認知症対応型通所介護計画を作成していますか。</t>
    <rPh sb="1" eb="4">
      <t>リヨウシャ</t>
    </rPh>
    <rPh sb="5" eb="7">
      <t>シンシン</t>
    </rPh>
    <rPh sb="8" eb="10">
      <t>ジョウキョウ</t>
    </rPh>
    <rPh sb="11" eb="13">
      <t>キボウ</t>
    </rPh>
    <rPh sb="13" eb="14">
      <t>オヨ</t>
    </rPh>
    <rPh sb="17" eb="18">
      <t>オ</t>
    </rPh>
    <rPh sb="23" eb="25">
      <t>カンキョウ</t>
    </rPh>
    <rPh sb="26" eb="27">
      <t>フ</t>
    </rPh>
    <rPh sb="31" eb="34">
      <t>グタイテキ</t>
    </rPh>
    <rPh sb="40" eb="42">
      <t>ナイヨウ</t>
    </rPh>
    <rPh sb="42" eb="43">
      <t>トウ</t>
    </rPh>
    <rPh sb="44" eb="46">
      <t>キサイ</t>
    </rPh>
    <rPh sb="48" eb="50">
      <t>ニンチ</t>
    </rPh>
    <rPh sb="50" eb="51">
      <t>ショウ</t>
    </rPh>
    <rPh sb="51" eb="54">
      <t>タイオウガタ</t>
    </rPh>
    <rPh sb="54" eb="56">
      <t>ツウショ</t>
    </rPh>
    <rPh sb="56" eb="58">
      <t>カイゴ</t>
    </rPh>
    <rPh sb="58" eb="60">
      <t>ケイカク</t>
    </rPh>
    <rPh sb="61" eb="63">
      <t>サクセイ</t>
    </rPh>
    <phoneticPr fontId="9"/>
  </si>
  <si>
    <t>指定基準第52条
解釈通知第3の三 3(2)</t>
    <rPh sb="4" eb="5">
      <t>ダイ</t>
    </rPh>
    <rPh sb="7" eb="8">
      <t>ジョウ</t>
    </rPh>
    <phoneticPr fontId="9"/>
  </si>
  <si>
    <t>・認知症対応型通所介護計画
・居宅サービス計画書
・モニタリングの記録
・利用者の記録</t>
    <rPh sb="33" eb="35">
      <t>キロク</t>
    </rPh>
    <phoneticPr fontId="9"/>
  </si>
  <si>
    <t>　認知症対応型通所介護計画は居宅サービス計画書に沿った内容となっていますか。また、必要に応じて変更していますか。</t>
    <rPh sb="1" eb="3">
      <t>ニンチ</t>
    </rPh>
    <rPh sb="3" eb="4">
      <t>ショウ</t>
    </rPh>
    <rPh sb="4" eb="7">
      <t>タイオウガタ</t>
    </rPh>
    <rPh sb="7" eb="9">
      <t>ツウショ</t>
    </rPh>
    <rPh sb="9" eb="11">
      <t>カイゴ</t>
    </rPh>
    <phoneticPr fontId="9"/>
  </si>
  <si>
    <t>　管理者は、認知症対応型通所介護計画書の内容について利用者又はその家族に対して説明を行い、利用者から同意を得ていますか。</t>
    <rPh sb="1" eb="4">
      <t>カンリシャ</t>
    </rPh>
    <rPh sb="6" eb="9">
      <t>ニンチショウ</t>
    </rPh>
    <rPh sb="9" eb="11">
      <t>タイオウ</t>
    </rPh>
    <rPh sb="11" eb="12">
      <t>ガタ</t>
    </rPh>
    <rPh sb="12" eb="14">
      <t>ツウショ</t>
    </rPh>
    <rPh sb="14" eb="16">
      <t>カイゴ</t>
    </rPh>
    <rPh sb="20" eb="22">
      <t>ナイヨウ</t>
    </rPh>
    <rPh sb="29" eb="30">
      <t>マタ</t>
    </rPh>
    <rPh sb="36" eb="37">
      <t>タイ</t>
    </rPh>
    <phoneticPr fontId="9"/>
  </si>
  <si>
    <t>　認知症対応型通所介護計画を利用者に交付していますか。</t>
    <rPh sb="1" eb="3">
      <t>ニンチ</t>
    </rPh>
    <rPh sb="3" eb="4">
      <t>ショウ</t>
    </rPh>
    <rPh sb="4" eb="7">
      <t>タイオウガタ</t>
    </rPh>
    <rPh sb="7" eb="9">
      <t>ツウショ</t>
    </rPh>
    <rPh sb="9" eb="11">
      <t>カイゴ</t>
    </rPh>
    <phoneticPr fontId="9"/>
  </si>
  <si>
    <t>　提供したサービスの実施状況や目標の達成状況の記録を行っていますか。</t>
    <rPh sb="10" eb="12">
      <t>ジッシ</t>
    </rPh>
    <rPh sb="12" eb="14">
      <t>ジョウキョウ</t>
    </rPh>
    <rPh sb="15" eb="17">
      <t>モクヒョウ</t>
    </rPh>
    <rPh sb="18" eb="20">
      <t>タッセイ</t>
    </rPh>
    <rPh sb="20" eb="22">
      <t>ジョウキョウ</t>
    </rPh>
    <rPh sb="23" eb="25">
      <t>キロク</t>
    </rPh>
    <rPh sb="26" eb="27">
      <t>オコナ</t>
    </rPh>
    <phoneticPr fontId="9"/>
  </si>
  <si>
    <t>17指定介護予防認知症対応型通所介護の基本取扱方針</t>
    <rPh sb="2" eb="4">
      <t>シテイ</t>
    </rPh>
    <rPh sb="4" eb="6">
      <t>カイゴ</t>
    </rPh>
    <rPh sb="6" eb="8">
      <t>ヨボウ</t>
    </rPh>
    <rPh sb="8" eb="11">
      <t>ニンチショウ</t>
    </rPh>
    <rPh sb="11" eb="14">
      <t>タイオウガタ</t>
    </rPh>
    <rPh sb="14" eb="18">
      <t>ツウショカイゴ</t>
    </rPh>
    <rPh sb="19" eb="21">
      <t>キホン</t>
    </rPh>
    <rPh sb="21" eb="23">
      <t>トリアツカイ</t>
    </rPh>
    <rPh sb="23" eb="25">
      <t>ホウシン</t>
    </rPh>
    <phoneticPr fontId="9"/>
  </si>
  <si>
    <t>　利用者の介護予防に資するよう、その目標を設定し、計画的に行っていますか。</t>
    <rPh sb="5" eb="7">
      <t>カイゴ</t>
    </rPh>
    <rPh sb="7" eb="9">
      <t>ヨボウ</t>
    </rPh>
    <phoneticPr fontId="9"/>
  </si>
  <si>
    <t>予防基準第41条</t>
    <phoneticPr fontId="9"/>
  </si>
  <si>
    <t>・介護予防認知症対応型通所介護計画
・自己評価基準、記録等</t>
    <phoneticPr fontId="9"/>
  </si>
  <si>
    <t>　自らその提供するサービスの質の評価を行い、常にその改善を図っていますか。</t>
    <phoneticPr fontId="9"/>
  </si>
  <si>
    <t>　サービスの提供に当たり、利用者ができる限り要介護状態とならないで自立した日常生活を営むことができるよう支援することを目的とするものであることを、常に意識してサービスの提供に当たっていますか。</t>
    <phoneticPr fontId="9"/>
  </si>
  <si>
    <t>　利用者がその有する能力を最大限活用することができるような方法によるサービスの提供に努め、利用者が有する能力を阻害する等の不適切なサービスの提供を行わないよう配慮していますか。</t>
    <phoneticPr fontId="9"/>
  </si>
  <si>
    <t>　サービスの提供に当たり、利用者とのコミュニケーションを十分に図ることその他の様々な方法により、利用者が主体的に事業に参加するよう適切な働きかけに努めていますか。</t>
    <phoneticPr fontId="9"/>
  </si>
  <si>
    <t>18指定介護予防認知症対応型通所介護の具体的取扱方針</t>
    <rPh sb="2" eb="4">
      <t>シテイ</t>
    </rPh>
    <rPh sb="4" eb="6">
      <t>カイゴ</t>
    </rPh>
    <rPh sb="6" eb="7">
      <t>ヨ</t>
    </rPh>
    <rPh sb="7" eb="8">
      <t>ボウ</t>
    </rPh>
    <rPh sb="8" eb="11">
      <t>ニンチショウ</t>
    </rPh>
    <rPh sb="11" eb="12">
      <t>ツイ</t>
    </rPh>
    <rPh sb="12" eb="13">
      <t>オウ</t>
    </rPh>
    <rPh sb="13" eb="14">
      <t>カタ</t>
    </rPh>
    <rPh sb="14" eb="16">
      <t>ツウショ</t>
    </rPh>
    <rPh sb="16" eb="17">
      <t>スケ</t>
    </rPh>
    <rPh sb="17" eb="18">
      <t>ユズル</t>
    </rPh>
    <rPh sb="19" eb="22">
      <t>グタイテキ</t>
    </rPh>
    <rPh sb="22" eb="24">
      <t>トリアツカイ</t>
    </rPh>
    <rPh sb="24" eb="26">
      <t>ホウシン</t>
    </rPh>
    <phoneticPr fontId="9"/>
  </si>
  <si>
    <t>　サービスの提供にあたって、主治の医師又は歯科医師からの情報伝達やサービス担当者会議を通じる等の適切な方法により、利用者の心身の状況、その置かれている環境等利用者の日常生活全般の的確な把握を行っていますか。</t>
    <rPh sb="6" eb="8">
      <t>テイキョウ</t>
    </rPh>
    <rPh sb="14" eb="16">
      <t>シュジ</t>
    </rPh>
    <rPh sb="17" eb="19">
      <t>イシ</t>
    </rPh>
    <rPh sb="19" eb="20">
      <t>マタ</t>
    </rPh>
    <rPh sb="21" eb="23">
      <t>シカ</t>
    </rPh>
    <rPh sb="23" eb="25">
      <t>イシ</t>
    </rPh>
    <rPh sb="28" eb="30">
      <t>ジョウホウ</t>
    </rPh>
    <rPh sb="30" eb="32">
      <t>デンタツ</t>
    </rPh>
    <rPh sb="37" eb="40">
      <t>タントウシャ</t>
    </rPh>
    <rPh sb="40" eb="42">
      <t>カイギ</t>
    </rPh>
    <rPh sb="43" eb="44">
      <t>ツウ</t>
    </rPh>
    <rPh sb="46" eb="47">
      <t>トウ</t>
    </rPh>
    <rPh sb="48" eb="50">
      <t>テキセツ</t>
    </rPh>
    <rPh sb="51" eb="53">
      <t>ホウホウ</t>
    </rPh>
    <rPh sb="57" eb="60">
      <t>リヨウシャ</t>
    </rPh>
    <rPh sb="61" eb="63">
      <t>シンシン</t>
    </rPh>
    <rPh sb="64" eb="66">
      <t>ジョウキョウ</t>
    </rPh>
    <rPh sb="69" eb="70">
      <t>オ</t>
    </rPh>
    <rPh sb="75" eb="77">
      <t>カンキョウ</t>
    </rPh>
    <rPh sb="77" eb="78">
      <t>トウ</t>
    </rPh>
    <rPh sb="78" eb="81">
      <t>リヨウシャ</t>
    </rPh>
    <rPh sb="82" eb="84">
      <t>ニチジョウ</t>
    </rPh>
    <rPh sb="84" eb="86">
      <t>セイカツ</t>
    </rPh>
    <rPh sb="86" eb="88">
      <t>ゼンパン</t>
    </rPh>
    <rPh sb="89" eb="91">
      <t>テキカク</t>
    </rPh>
    <rPh sb="92" eb="94">
      <t>ハアク</t>
    </rPh>
    <rPh sb="95" eb="96">
      <t>オコナ</t>
    </rPh>
    <phoneticPr fontId="9"/>
  </si>
  <si>
    <t>予防基準第42条</t>
    <rPh sb="0" eb="2">
      <t>ヨボウ</t>
    </rPh>
    <rPh sb="2" eb="4">
      <t>キジュン</t>
    </rPh>
    <rPh sb="4" eb="5">
      <t>ダイ</t>
    </rPh>
    <rPh sb="7" eb="8">
      <t>ジョウ</t>
    </rPh>
    <phoneticPr fontId="9"/>
  </si>
  <si>
    <t>・介護予防認知症対応型通所介護計画
・介護予防サービス計画書
・利用者の記録
・モニタリングの記録
・報告の記録</t>
    <rPh sb="1" eb="3">
      <t>カイゴ</t>
    </rPh>
    <rPh sb="3" eb="5">
      <t>ヨボウ</t>
    </rPh>
    <rPh sb="19" eb="21">
      <t>カイゴ</t>
    </rPh>
    <rPh sb="21" eb="23">
      <t>ヨボウ</t>
    </rPh>
    <phoneticPr fontId="9"/>
  </si>
  <si>
    <t>　管理者は、(1)に規定する利用者の日常生活全般の状況及び希望を踏まえて、指定介護予防認知症対応型通所介護の目標、当該目標を達成するための具体的なサービスの内容、サービスの提供を行う期間等を記載した介護予防認知症対応型通所介護計画（以下「通所介護計画」という。）を作成していますか。</t>
    <rPh sb="1" eb="4">
      <t>カンリシャ</t>
    </rPh>
    <rPh sb="10" eb="12">
      <t>キテイ</t>
    </rPh>
    <rPh sb="14" eb="17">
      <t>リヨウシャ</t>
    </rPh>
    <rPh sb="18" eb="20">
      <t>ニチジョウ</t>
    </rPh>
    <rPh sb="20" eb="22">
      <t>セイカツ</t>
    </rPh>
    <rPh sb="22" eb="24">
      <t>ゼンパン</t>
    </rPh>
    <rPh sb="25" eb="27">
      <t>ジョウキョウ</t>
    </rPh>
    <rPh sb="27" eb="28">
      <t>オヨ</t>
    </rPh>
    <rPh sb="29" eb="31">
      <t>キボウ</t>
    </rPh>
    <rPh sb="32" eb="33">
      <t>フ</t>
    </rPh>
    <rPh sb="37" eb="39">
      <t>シテイ</t>
    </rPh>
    <rPh sb="39" eb="41">
      <t>カイゴ</t>
    </rPh>
    <rPh sb="41" eb="43">
      <t>ヨボウ</t>
    </rPh>
    <rPh sb="43" eb="46">
      <t>ニンチショウ</t>
    </rPh>
    <rPh sb="46" eb="49">
      <t>タイオウガタ</t>
    </rPh>
    <rPh sb="49" eb="51">
      <t>ツウショ</t>
    </rPh>
    <rPh sb="51" eb="52">
      <t>スケ</t>
    </rPh>
    <rPh sb="52" eb="53">
      <t>ユズル</t>
    </rPh>
    <rPh sb="54" eb="56">
      <t>モクヒョウ</t>
    </rPh>
    <rPh sb="57" eb="59">
      <t>トウガイ</t>
    </rPh>
    <rPh sb="59" eb="61">
      <t>モクヒョウ</t>
    </rPh>
    <rPh sb="62" eb="64">
      <t>タッセイ</t>
    </rPh>
    <rPh sb="69" eb="72">
      <t>グタイテキ</t>
    </rPh>
    <rPh sb="78" eb="80">
      <t>ナイヨウ</t>
    </rPh>
    <rPh sb="86" eb="88">
      <t>テイキョウ</t>
    </rPh>
    <rPh sb="89" eb="90">
      <t>オコナ</t>
    </rPh>
    <rPh sb="91" eb="94">
      <t>キカントウ</t>
    </rPh>
    <rPh sb="95" eb="97">
      <t>キサイ</t>
    </rPh>
    <rPh sb="99" eb="101">
      <t>カイゴ</t>
    </rPh>
    <rPh sb="101" eb="103">
      <t>ヨボウ</t>
    </rPh>
    <rPh sb="103" eb="105">
      <t>ニンチ</t>
    </rPh>
    <rPh sb="105" eb="106">
      <t>ショウ</t>
    </rPh>
    <rPh sb="106" eb="109">
      <t>タイオウガタ</t>
    </rPh>
    <rPh sb="111" eb="113">
      <t>カイゴ</t>
    </rPh>
    <rPh sb="113" eb="115">
      <t>ケイカク</t>
    </rPh>
    <rPh sb="116" eb="118">
      <t>イカ</t>
    </rPh>
    <rPh sb="119" eb="121">
      <t>ツウショ</t>
    </rPh>
    <rPh sb="121" eb="123">
      <t>カイゴ</t>
    </rPh>
    <rPh sb="123" eb="125">
      <t>ケイカク</t>
    </rPh>
    <rPh sb="132" eb="134">
      <t>サクセイ</t>
    </rPh>
    <phoneticPr fontId="9"/>
  </si>
  <si>
    <t>　通所介護計画は、既に介護予防サービス計画が作成されている場合は、当該計画の内容に沿って作成されていますか。</t>
    <rPh sb="1" eb="5">
      <t>ツウショ</t>
    </rPh>
    <rPh sb="5" eb="7">
      <t>ケイカク</t>
    </rPh>
    <rPh sb="9" eb="10">
      <t>スデ</t>
    </rPh>
    <rPh sb="11" eb="13">
      <t>カイゴ</t>
    </rPh>
    <rPh sb="13" eb="15">
      <t>ヨボウ</t>
    </rPh>
    <rPh sb="19" eb="21">
      <t>ケイカク</t>
    </rPh>
    <rPh sb="22" eb="24">
      <t>サクセイ</t>
    </rPh>
    <rPh sb="29" eb="31">
      <t>バアイ</t>
    </rPh>
    <rPh sb="33" eb="35">
      <t>トウガイ</t>
    </rPh>
    <rPh sb="35" eb="37">
      <t>ケイカク</t>
    </rPh>
    <rPh sb="38" eb="40">
      <t>ナイヨウ</t>
    </rPh>
    <rPh sb="41" eb="42">
      <t>ソ</t>
    </rPh>
    <rPh sb="44" eb="46">
      <t>サクセイ</t>
    </rPh>
    <phoneticPr fontId="9"/>
  </si>
  <si>
    <t>　管理者は、通所介護計画の作成にあたっては、その内容について利用者又はその家族に対して説明し、利用者の同意を得ていますか。</t>
    <rPh sb="1" eb="4">
      <t>カンリシャ</t>
    </rPh>
    <rPh sb="6" eb="8">
      <t>ツウショ</t>
    </rPh>
    <rPh sb="8" eb="10">
      <t>カイゴ</t>
    </rPh>
    <rPh sb="10" eb="12">
      <t>ケイカク</t>
    </rPh>
    <rPh sb="13" eb="15">
      <t>サクセイ</t>
    </rPh>
    <rPh sb="24" eb="26">
      <t>ナイヨウ</t>
    </rPh>
    <rPh sb="30" eb="33">
      <t>リヨウシャ</t>
    </rPh>
    <rPh sb="33" eb="34">
      <t>マタ</t>
    </rPh>
    <rPh sb="37" eb="39">
      <t>カゾク</t>
    </rPh>
    <rPh sb="40" eb="41">
      <t>タイ</t>
    </rPh>
    <rPh sb="43" eb="45">
      <t>セツメイ</t>
    </rPh>
    <rPh sb="47" eb="50">
      <t>リヨウシャ</t>
    </rPh>
    <rPh sb="51" eb="53">
      <t>ドウイ</t>
    </rPh>
    <rPh sb="54" eb="55">
      <t>エ</t>
    </rPh>
    <phoneticPr fontId="9"/>
  </si>
  <si>
    <t>　管理者は、通所介護計画を作成した際には、当該通所介護計画を利用者に交付していますか。</t>
    <rPh sb="1" eb="4">
      <t>カンリシャ</t>
    </rPh>
    <rPh sb="6" eb="8">
      <t>ツウショ</t>
    </rPh>
    <rPh sb="8" eb="10">
      <t>カイゴ</t>
    </rPh>
    <rPh sb="10" eb="12">
      <t>ケイカク</t>
    </rPh>
    <rPh sb="13" eb="15">
      <t>サクセイ</t>
    </rPh>
    <rPh sb="17" eb="18">
      <t>サイ</t>
    </rPh>
    <rPh sb="21" eb="23">
      <t>トウガイ</t>
    </rPh>
    <rPh sb="23" eb="27">
      <t>ツウショ</t>
    </rPh>
    <rPh sb="27" eb="29">
      <t>ケイカク</t>
    </rPh>
    <rPh sb="30" eb="33">
      <t>リヨウシャ</t>
    </rPh>
    <rPh sb="34" eb="36">
      <t>コウフ</t>
    </rPh>
    <phoneticPr fontId="9"/>
  </si>
  <si>
    <t>(6)</t>
    <phoneticPr fontId="9"/>
  </si>
  <si>
    <t>　サービスの提供は、利用者が住み慣れた地域での生活を継続することができるよう、地域住民との交流や地域活動への参加を図りつつ、利用者の心身の状況を踏まえ、妥当適切に行われていますか。</t>
    <rPh sb="6" eb="8">
      <t>テイキョウ</t>
    </rPh>
    <rPh sb="10" eb="13">
      <t>リヨウシャ</t>
    </rPh>
    <rPh sb="14" eb="15">
      <t>ス</t>
    </rPh>
    <rPh sb="16" eb="17">
      <t>ナ</t>
    </rPh>
    <rPh sb="19" eb="21">
      <t>チイキ</t>
    </rPh>
    <rPh sb="23" eb="25">
      <t>セイカツ</t>
    </rPh>
    <rPh sb="26" eb="28">
      <t>ケイゾク</t>
    </rPh>
    <rPh sb="39" eb="41">
      <t>チイキ</t>
    </rPh>
    <rPh sb="41" eb="43">
      <t>ジュウミン</t>
    </rPh>
    <rPh sb="45" eb="47">
      <t>コウリュウ</t>
    </rPh>
    <rPh sb="48" eb="50">
      <t>チイキ</t>
    </rPh>
    <rPh sb="50" eb="52">
      <t>カツドウ</t>
    </rPh>
    <rPh sb="54" eb="56">
      <t>サンカ</t>
    </rPh>
    <rPh sb="57" eb="58">
      <t>ハカ</t>
    </rPh>
    <rPh sb="62" eb="65">
      <t>リヨウシャ</t>
    </rPh>
    <rPh sb="66" eb="68">
      <t>シンシン</t>
    </rPh>
    <rPh sb="69" eb="71">
      <t>ジョウキョウ</t>
    </rPh>
    <rPh sb="72" eb="73">
      <t>フ</t>
    </rPh>
    <rPh sb="76" eb="78">
      <t>ダトウ</t>
    </rPh>
    <rPh sb="78" eb="80">
      <t>テキセツ</t>
    </rPh>
    <rPh sb="81" eb="82">
      <t>オコナ</t>
    </rPh>
    <phoneticPr fontId="9"/>
  </si>
  <si>
    <t>(7)</t>
    <phoneticPr fontId="9"/>
  </si>
  <si>
    <t>　サービスの提供は、利用者一人一人の人格を尊重し、利用者がそれぞれの役割を持って日常生活を送ることができるよう配慮して行われていますか。</t>
    <rPh sb="6" eb="8">
      <t>テイキョウ</t>
    </rPh>
    <rPh sb="10" eb="13">
      <t>リヨウシャ</t>
    </rPh>
    <rPh sb="13" eb="15">
      <t>ヒトリ</t>
    </rPh>
    <rPh sb="15" eb="17">
      <t>ヒトリ</t>
    </rPh>
    <rPh sb="18" eb="20">
      <t>ジンカク</t>
    </rPh>
    <rPh sb="21" eb="23">
      <t>ソンチョウ</t>
    </rPh>
    <rPh sb="25" eb="28">
      <t>リヨウシャ</t>
    </rPh>
    <rPh sb="34" eb="36">
      <t>ヤクワリ</t>
    </rPh>
    <rPh sb="37" eb="38">
      <t>モ</t>
    </rPh>
    <rPh sb="40" eb="42">
      <t>ニチジョウ</t>
    </rPh>
    <rPh sb="42" eb="44">
      <t>セイカツ</t>
    </rPh>
    <rPh sb="45" eb="46">
      <t>オク</t>
    </rPh>
    <rPh sb="55" eb="57">
      <t>ハイリョ</t>
    </rPh>
    <rPh sb="59" eb="60">
      <t>オコナ</t>
    </rPh>
    <phoneticPr fontId="9"/>
  </si>
  <si>
    <t>(8)</t>
    <phoneticPr fontId="9"/>
  </si>
  <si>
    <t>　サービスの提供については、通所介護計画に基づき、利用者が日常生活を営むのに必要な支援が行われていますか。</t>
    <rPh sb="6" eb="8">
      <t>テイキョウ</t>
    </rPh>
    <rPh sb="14" eb="18">
      <t>ツウショ</t>
    </rPh>
    <rPh sb="18" eb="20">
      <t>ケイカク</t>
    </rPh>
    <rPh sb="21" eb="22">
      <t>モト</t>
    </rPh>
    <rPh sb="25" eb="28">
      <t>リヨウシャ</t>
    </rPh>
    <rPh sb="29" eb="31">
      <t>ニチジョウ</t>
    </rPh>
    <rPh sb="31" eb="33">
      <t>セイカツ</t>
    </rPh>
    <rPh sb="34" eb="35">
      <t>イトナ</t>
    </rPh>
    <rPh sb="38" eb="40">
      <t>ヒツヨウ</t>
    </rPh>
    <rPh sb="41" eb="43">
      <t>シエン</t>
    </rPh>
    <rPh sb="44" eb="45">
      <t>オコナ</t>
    </rPh>
    <phoneticPr fontId="9"/>
  </si>
  <si>
    <t>　サービス提供は懇切丁寧に行うことを旨とし、利用者又はその家族に対し、サービスの提供方法等について、理解しやすいように説明を行っていますか。</t>
    <rPh sb="5" eb="7">
      <t>テイキョウ</t>
    </rPh>
    <rPh sb="8" eb="10">
      <t>コンセツ</t>
    </rPh>
    <rPh sb="10" eb="12">
      <t>テイネイ</t>
    </rPh>
    <rPh sb="13" eb="14">
      <t>オコナ</t>
    </rPh>
    <rPh sb="18" eb="19">
      <t>ムネ</t>
    </rPh>
    <rPh sb="22" eb="25">
      <t>リヨウシャ</t>
    </rPh>
    <rPh sb="25" eb="26">
      <t>マタ</t>
    </rPh>
    <rPh sb="29" eb="31">
      <t>カゾク</t>
    </rPh>
    <rPh sb="32" eb="33">
      <t>タイ</t>
    </rPh>
    <rPh sb="40" eb="42">
      <t>テイキョウ</t>
    </rPh>
    <rPh sb="42" eb="45">
      <t>ホウホウトウ</t>
    </rPh>
    <rPh sb="50" eb="52">
      <t>リカイ</t>
    </rPh>
    <rPh sb="59" eb="61">
      <t>セツメイ</t>
    </rPh>
    <rPh sb="62" eb="63">
      <t>オコナ</t>
    </rPh>
    <phoneticPr fontId="9"/>
  </si>
  <si>
    <t>(10)</t>
    <phoneticPr fontId="9"/>
  </si>
  <si>
    <t>　サービスの提供に当たっては、当該利用者又は他の利用者等の生命又は身体を保護するため緊急やむを得ない場合を除き、身体的拘束その他利用者の行動を制限する行為（身体拘束等）を行わないこととしていますか。
　※厚生労働省「身体拘束ゼロへの手引き」を参照のこと。</t>
    <rPh sb="85" eb="86">
      <t>オコナ</t>
    </rPh>
    <rPh sb="121" eb="123">
      <t>サンショウ</t>
    </rPh>
    <phoneticPr fontId="32"/>
  </si>
  <si>
    <t>(11)</t>
    <phoneticPr fontId="9"/>
  </si>
  <si>
    <t>(12)</t>
    <phoneticPr fontId="9"/>
  </si>
  <si>
    <t>　介護技術の進歩に対応し、適切な介護技術をもってサービスの提供を行っていますか。</t>
    <rPh sb="1" eb="3">
      <t>カイゴ</t>
    </rPh>
    <rPh sb="3" eb="5">
      <t>ギジュツ</t>
    </rPh>
    <rPh sb="6" eb="8">
      <t>シンポ</t>
    </rPh>
    <rPh sb="9" eb="11">
      <t>タイオウ</t>
    </rPh>
    <rPh sb="13" eb="15">
      <t>テキセツ</t>
    </rPh>
    <rPh sb="16" eb="18">
      <t>カイゴ</t>
    </rPh>
    <rPh sb="18" eb="20">
      <t>ギジュツ</t>
    </rPh>
    <rPh sb="29" eb="31">
      <t>テイキョウ</t>
    </rPh>
    <rPh sb="32" eb="33">
      <t>オコナ</t>
    </rPh>
    <phoneticPr fontId="9"/>
  </si>
  <si>
    <t>(13)</t>
    <phoneticPr fontId="9"/>
  </si>
  <si>
    <t>　従業者は、通所介護計画に基づくサービス提供の開始時から、当該通所介護計画に記載したサービスの提供を行う期間が終了するまでに、少なくとも１回はモニタリングを行っていますか。</t>
    <rPh sb="1" eb="4">
      <t>ジュウギョウシャ</t>
    </rPh>
    <rPh sb="6" eb="10">
      <t>ツウショ</t>
    </rPh>
    <rPh sb="10" eb="12">
      <t>ケイカク</t>
    </rPh>
    <rPh sb="13" eb="14">
      <t>モト</t>
    </rPh>
    <rPh sb="20" eb="22">
      <t>テイキョウ</t>
    </rPh>
    <rPh sb="23" eb="25">
      <t>カイシ</t>
    </rPh>
    <rPh sb="25" eb="26">
      <t>ジ</t>
    </rPh>
    <rPh sb="29" eb="31">
      <t>トウガイ</t>
    </rPh>
    <rPh sb="31" eb="35">
      <t>ツウショ</t>
    </rPh>
    <rPh sb="35" eb="37">
      <t>ケイカク</t>
    </rPh>
    <rPh sb="38" eb="40">
      <t>キサイ</t>
    </rPh>
    <rPh sb="47" eb="49">
      <t>テイキョウ</t>
    </rPh>
    <rPh sb="50" eb="51">
      <t>オコナ</t>
    </rPh>
    <rPh sb="52" eb="54">
      <t>キカン</t>
    </rPh>
    <rPh sb="55" eb="57">
      <t>シュウリョウ</t>
    </rPh>
    <rPh sb="63" eb="64">
      <t>スク</t>
    </rPh>
    <rPh sb="69" eb="70">
      <t>カイ</t>
    </rPh>
    <rPh sb="78" eb="79">
      <t>オコナ</t>
    </rPh>
    <phoneticPr fontId="9"/>
  </si>
  <si>
    <t>(14)</t>
    <phoneticPr fontId="9"/>
  </si>
  <si>
    <t>　管理者は、当該モニタリングの結果を記録し、当該記録を当該サービスの提供に係る介護予防サービス計画を作成した指定介護予防支援事業者に報告していますか。</t>
    <rPh sb="1" eb="4">
      <t>カンリシャ</t>
    </rPh>
    <rPh sb="6" eb="8">
      <t>トウガイ</t>
    </rPh>
    <rPh sb="15" eb="17">
      <t>ケッカ</t>
    </rPh>
    <rPh sb="18" eb="20">
      <t>キロク</t>
    </rPh>
    <rPh sb="22" eb="24">
      <t>トウガイ</t>
    </rPh>
    <rPh sb="24" eb="26">
      <t>キロク</t>
    </rPh>
    <rPh sb="27" eb="29">
      <t>トウガイ</t>
    </rPh>
    <rPh sb="34" eb="36">
      <t>テイキョウ</t>
    </rPh>
    <rPh sb="37" eb="38">
      <t>カカ</t>
    </rPh>
    <rPh sb="39" eb="41">
      <t>カイゴ</t>
    </rPh>
    <rPh sb="41" eb="43">
      <t>ヨボウ</t>
    </rPh>
    <rPh sb="47" eb="49">
      <t>ケイカク</t>
    </rPh>
    <rPh sb="50" eb="52">
      <t>サクセイ</t>
    </rPh>
    <rPh sb="54" eb="56">
      <t>シテイ</t>
    </rPh>
    <rPh sb="56" eb="58">
      <t>カイゴ</t>
    </rPh>
    <rPh sb="58" eb="60">
      <t>ヨボウ</t>
    </rPh>
    <rPh sb="60" eb="62">
      <t>シエン</t>
    </rPh>
    <rPh sb="62" eb="65">
      <t>ジギョウシャ</t>
    </rPh>
    <rPh sb="66" eb="68">
      <t>ホウコク</t>
    </rPh>
    <phoneticPr fontId="9"/>
  </si>
  <si>
    <t>(15)</t>
    <phoneticPr fontId="9"/>
  </si>
  <si>
    <t>　管理者は、モニタリングの結果を踏まえ、必要に応じて通所介護計画の変更を行っていますか。</t>
    <rPh sb="1" eb="4">
      <t>カンリシャ</t>
    </rPh>
    <rPh sb="13" eb="15">
      <t>ケッカ</t>
    </rPh>
    <rPh sb="16" eb="17">
      <t>フ</t>
    </rPh>
    <rPh sb="20" eb="22">
      <t>ヒツヨウ</t>
    </rPh>
    <rPh sb="23" eb="24">
      <t>オウ</t>
    </rPh>
    <rPh sb="26" eb="28">
      <t>ツウショ</t>
    </rPh>
    <rPh sb="28" eb="30">
      <t>カイゴ</t>
    </rPh>
    <rPh sb="30" eb="32">
      <t>ケイカク</t>
    </rPh>
    <rPh sb="33" eb="35">
      <t>ヘンコウ</t>
    </rPh>
    <rPh sb="36" eb="37">
      <t>オコナ</t>
    </rPh>
    <phoneticPr fontId="9"/>
  </si>
  <si>
    <t>19利用者に関する市町村への通知</t>
    <rPh sb="2" eb="5">
      <t>リヨウシャ</t>
    </rPh>
    <rPh sb="6" eb="7">
      <t>カン</t>
    </rPh>
    <rPh sb="9" eb="11">
      <t>シチョウ</t>
    </rPh>
    <rPh sb="11" eb="12">
      <t>ムラ</t>
    </rPh>
    <rPh sb="14" eb="16">
      <t>ツウチ</t>
    </rPh>
    <phoneticPr fontId="9"/>
  </si>
  <si>
    <t>　利用者が以下の事項に該当する場合は、遅滞なく、意見を付してその旨を市町村に通知していますか。
　</t>
    <rPh sb="1" eb="4">
      <t>リヨウシャ</t>
    </rPh>
    <rPh sb="5" eb="7">
      <t>イカ</t>
    </rPh>
    <rPh sb="8" eb="10">
      <t>ジコウ</t>
    </rPh>
    <rPh sb="11" eb="13">
      <t>ガイトウ</t>
    </rPh>
    <rPh sb="15" eb="17">
      <t>バアイ</t>
    </rPh>
    <rPh sb="19" eb="21">
      <t>チタイ</t>
    </rPh>
    <rPh sb="24" eb="26">
      <t>イケン</t>
    </rPh>
    <rPh sb="27" eb="28">
      <t>フ</t>
    </rPh>
    <rPh sb="32" eb="33">
      <t>ムネ</t>
    </rPh>
    <rPh sb="34" eb="37">
      <t>シチョウソン</t>
    </rPh>
    <rPh sb="38" eb="40">
      <t>ツウチ</t>
    </rPh>
    <phoneticPr fontId="9"/>
  </si>
  <si>
    <t>指定基準第61条(第3条の26準用)
予防基準第24条</t>
    <rPh sb="4" eb="5">
      <t>ダイ</t>
    </rPh>
    <rPh sb="7" eb="8">
      <t>ジョウ</t>
    </rPh>
    <rPh sb="9" eb="10">
      <t>ダイ</t>
    </rPh>
    <rPh sb="11" eb="12">
      <t>ジョウ</t>
    </rPh>
    <rPh sb="15" eb="17">
      <t>ジュンヨウ</t>
    </rPh>
    <rPh sb="19" eb="21">
      <t>ヨボウ</t>
    </rPh>
    <rPh sb="21" eb="23">
      <t>キジュン</t>
    </rPh>
    <rPh sb="23" eb="24">
      <t>ダイ</t>
    </rPh>
    <rPh sb="26" eb="27">
      <t>ジョウ</t>
    </rPh>
    <phoneticPr fontId="9"/>
  </si>
  <si>
    <t>・市町村に送付した通知に係る記録</t>
    <phoneticPr fontId="9"/>
  </si>
  <si>
    <t>①正当な理由なしにサービス利用に関する指示に従わないことにより、要介護状態
　又は要支援状態の程度を増進させたと認められる場合
②偽りその他不正な行為により保険給付を受けた又は受けようとした場合</t>
    <rPh sb="39" eb="40">
      <t>マタ</t>
    </rPh>
    <rPh sb="41" eb="46">
      <t>ヨウシエンジョウタイ</t>
    </rPh>
    <phoneticPr fontId="9"/>
  </si>
  <si>
    <t>20緊急時等の対応</t>
    <rPh sb="2" eb="5">
      <t>キンキュウジ</t>
    </rPh>
    <rPh sb="5" eb="6">
      <t>トウ</t>
    </rPh>
    <rPh sb="7" eb="9">
      <t>タイオウ</t>
    </rPh>
    <phoneticPr fontId="9"/>
  </si>
  <si>
    <t>　サービス提供中に利用者に病状の急変が生じた場合その他必要な場合は、速やかに主治の医師への連絡を行う等の必要な措置を講じていますか。</t>
    <rPh sb="5" eb="8">
      <t>テイキョウチュウ</t>
    </rPh>
    <phoneticPr fontId="9"/>
  </si>
  <si>
    <t>指定基準第61条(第12条準用)
予防基準第25条</t>
    <rPh sb="4" eb="5">
      <t>ダイ</t>
    </rPh>
    <rPh sb="7" eb="8">
      <t>ジョウ</t>
    </rPh>
    <rPh sb="9" eb="10">
      <t>ダイ</t>
    </rPh>
    <rPh sb="12" eb="13">
      <t>ジョウ</t>
    </rPh>
    <rPh sb="13" eb="15">
      <t>ジュンヨウ</t>
    </rPh>
    <rPh sb="17" eb="19">
      <t>ヨボウ</t>
    </rPh>
    <rPh sb="19" eb="21">
      <t>キジュン</t>
    </rPh>
    <rPh sb="21" eb="22">
      <t>ダイ</t>
    </rPh>
    <rPh sb="24" eb="25">
      <t>ジョウ</t>
    </rPh>
    <phoneticPr fontId="9"/>
  </si>
  <si>
    <t>・緊急連絡体制表
・業務日誌</t>
    <phoneticPr fontId="9"/>
  </si>
  <si>
    <t>21管理者の責務</t>
    <rPh sb="2" eb="5">
      <t>カンリシャ</t>
    </rPh>
    <rPh sb="6" eb="8">
      <t>セキム</t>
    </rPh>
    <phoneticPr fontId="9"/>
  </si>
  <si>
    <t>　管理者は、従業者の管理及び利用の申込みに係る調整、業務の実施状況の把握その他の管理を一元的に行っていますか。</t>
    <rPh sb="1" eb="4">
      <t>カンリシャ</t>
    </rPh>
    <rPh sb="6" eb="9">
      <t>ジュウギョウシャ</t>
    </rPh>
    <rPh sb="10" eb="12">
      <t>カンリ</t>
    </rPh>
    <rPh sb="12" eb="13">
      <t>オヨ</t>
    </rPh>
    <rPh sb="14" eb="16">
      <t>リヨウ</t>
    </rPh>
    <rPh sb="17" eb="19">
      <t>モウシコ</t>
    </rPh>
    <rPh sb="21" eb="22">
      <t>カカ</t>
    </rPh>
    <rPh sb="23" eb="25">
      <t>チョウセイ</t>
    </rPh>
    <rPh sb="26" eb="28">
      <t>ギョウム</t>
    </rPh>
    <rPh sb="29" eb="31">
      <t>ジッシ</t>
    </rPh>
    <rPh sb="31" eb="33">
      <t>ジョウキョウ</t>
    </rPh>
    <rPh sb="34" eb="36">
      <t>ハアク</t>
    </rPh>
    <rPh sb="38" eb="39">
      <t>タ</t>
    </rPh>
    <rPh sb="40" eb="42">
      <t>カンリ</t>
    </rPh>
    <rPh sb="43" eb="46">
      <t>イチゲンテキ</t>
    </rPh>
    <rPh sb="47" eb="48">
      <t>オコナ</t>
    </rPh>
    <phoneticPr fontId="9"/>
  </si>
  <si>
    <t>指定基準第61条(第指定基準第28条)
予防基準第26条</t>
    <rPh sb="0" eb="2">
      <t>シテイ</t>
    </rPh>
    <rPh sb="2" eb="4">
      <t>キジュン</t>
    </rPh>
    <rPh sb="4" eb="5">
      <t>ダイ</t>
    </rPh>
    <rPh sb="7" eb="8">
      <t>ジョウ</t>
    </rPh>
    <rPh sb="9" eb="10">
      <t>ダイ</t>
    </rPh>
    <rPh sb="14" eb="15">
      <t>ダイ</t>
    </rPh>
    <rPh sb="17" eb="18">
      <t>ジョウ</t>
    </rPh>
    <rPh sb="20" eb="22">
      <t>ヨボウ</t>
    </rPh>
    <rPh sb="22" eb="24">
      <t>キジュン</t>
    </rPh>
    <rPh sb="24" eb="25">
      <t>ダイ</t>
    </rPh>
    <rPh sb="27" eb="28">
      <t>ジョウ</t>
    </rPh>
    <phoneticPr fontId="9"/>
  </si>
  <si>
    <t>・組織図、組織規程
・業務分担表
・業務報告書</t>
  </si>
  <si>
    <t>　管理者は、従業者に運営基準を遵守させるために必要な指揮命令を行っていますか。</t>
    <rPh sb="1" eb="4">
      <t>カンリシャ</t>
    </rPh>
    <phoneticPr fontId="9"/>
  </si>
  <si>
    <t>22運営規程</t>
    <rPh sb="2" eb="4">
      <t>ウンエイ</t>
    </rPh>
    <rPh sb="4" eb="6">
      <t>キテイ</t>
    </rPh>
    <phoneticPr fontId="9"/>
  </si>
  <si>
    <t>　次に掲げる事業の運営についての重要事項に関する規程を定めていますか。</t>
    <rPh sb="1" eb="2">
      <t>ツギ</t>
    </rPh>
    <rPh sb="3" eb="4">
      <t>カカ</t>
    </rPh>
    <rPh sb="6" eb="8">
      <t>ジギョウ</t>
    </rPh>
    <rPh sb="9" eb="11">
      <t>ウンエイ</t>
    </rPh>
    <rPh sb="16" eb="18">
      <t>ジュウヨウ</t>
    </rPh>
    <rPh sb="18" eb="20">
      <t>ジコウ</t>
    </rPh>
    <rPh sb="21" eb="22">
      <t>カン</t>
    </rPh>
    <rPh sb="24" eb="26">
      <t>キテイ</t>
    </rPh>
    <rPh sb="27" eb="28">
      <t>サダ</t>
    </rPh>
    <phoneticPr fontId="9"/>
  </si>
  <si>
    <t>指定基準第54条
予防基準第27条</t>
    <rPh sb="4" eb="5">
      <t>ダイ</t>
    </rPh>
    <rPh sb="7" eb="8">
      <t>ジョウ</t>
    </rPh>
    <rPh sb="9" eb="11">
      <t>ヨボウ</t>
    </rPh>
    <rPh sb="11" eb="13">
      <t>キジュン</t>
    </rPh>
    <rPh sb="13" eb="14">
      <t>ダイ</t>
    </rPh>
    <rPh sb="16" eb="17">
      <t>ジョウ</t>
    </rPh>
    <phoneticPr fontId="9"/>
  </si>
  <si>
    <t>一　事業の目的及び運営の方針
二　従業者の職種、員数及び職務の内容
三　営業日及び営業時間
四　指定（介護予防）認知症対応型通所介護の利用定員
五　指定（介護予防）認知症対応型通所介護の内容及び利用料その他の費用の額
六　通常の事業の実施地域
七　サービス利用に当たっての留意事項
八　緊急時等における対応方法
九　非常災害対策
十　虐待の防止のための措置に関する事項
十一　その他運営に関する重要事項</t>
    <rPh sb="0" eb="1">
      <t>イチ</t>
    </rPh>
    <rPh sb="2" eb="4">
      <t>ジギョウ</t>
    </rPh>
    <rPh sb="5" eb="7">
      <t>モクテキ</t>
    </rPh>
    <rPh sb="7" eb="8">
      <t>オヨ</t>
    </rPh>
    <rPh sb="9" eb="11">
      <t>ウンエイ</t>
    </rPh>
    <rPh sb="12" eb="14">
      <t>ホウシン</t>
    </rPh>
    <rPh sb="15" eb="16">
      <t>ニ</t>
    </rPh>
    <rPh sb="17" eb="20">
      <t>ジュウギョウシャ</t>
    </rPh>
    <rPh sb="21" eb="23">
      <t>ショクシュ</t>
    </rPh>
    <rPh sb="34" eb="35">
      <t>サン</t>
    </rPh>
    <rPh sb="46" eb="47">
      <t>ヨン</t>
    </rPh>
    <rPh sb="48" eb="50">
      <t>シテイ</t>
    </rPh>
    <rPh sb="51" eb="53">
      <t>カイゴ</t>
    </rPh>
    <rPh sb="53" eb="55">
      <t>ヨボウ</t>
    </rPh>
    <rPh sb="62" eb="64">
      <t>ツウショ</t>
    </rPh>
    <rPh sb="64" eb="66">
      <t>カイゴ</t>
    </rPh>
    <rPh sb="67" eb="69">
      <t>リヨウ</t>
    </rPh>
    <rPh sb="69" eb="71">
      <t>テイイン</t>
    </rPh>
    <rPh sb="72" eb="73">
      <t>ゴ</t>
    </rPh>
    <rPh sb="74" eb="76">
      <t>シテイ</t>
    </rPh>
    <rPh sb="77" eb="81">
      <t>カイゴヨボウ</t>
    </rPh>
    <rPh sb="82" eb="84">
      <t>ニンチ</t>
    </rPh>
    <rPh sb="84" eb="85">
      <t>ショウ</t>
    </rPh>
    <rPh sb="85" eb="88">
      <t>タイオウガタ</t>
    </rPh>
    <rPh sb="88" eb="90">
      <t>ツウショ</t>
    </rPh>
    <rPh sb="90" eb="92">
      <t>カイゴ</t>
    </rPh>
    <rPh sb="93" eb="95">
      <t>ナイヨウ</t>
    </rPh>
    <rPh sb="95" eb="96">
      <t>オヨ</t>
    </rPh>
    <rPh sb="97" eb="100">
      <t>リヨウリョウ</t>
    </rPh>
    <rPh sb="102" eb="103">
      <t>タ</t>
    </rPh>
    <rPh sb="104" eb="106">
      <t>ヒヨウ</t>
    </rPh>
    <rPh sb="107" eb="108">
      <t>ガク</t>
    </rPh>
    <rPh sb="109" eb="110">
      <t>ロク</t>
    </rPh>
    <rPh sb="122" eb="123">
      <t>シチ</t>
    </rPh>
    <rPh sb="128" eb="130">
      <t>リヨウ</t>
    </rPh>
    <rPh sb="131" eb="132">
      <t>ア</t>
    </rPh>
    <rPh sb="136" eb="138">
      <t>リュウイ</t>
    </rPh>
    <rPh sb="138" eb="140">
      <t>ジコウ</t>
    </rPh>
    <rPh sb="141" eb="142">
      <t>ハチ</t>
    </rPh>
    <rPh sb="156" eb="157">
      <t>ク</t>
    </rPh>
    <rPh sb="158" eb="160">
      <t>ヒジョウ</t>
    </rPh>
    <rPh sb="160" eb="162">
      <t>サイガイ</t>
    </rPh>
    <rPh sb="162" eb="164">
      <t>タイサク</t>
    </rPh>
    <rPh sb="165" eb="166">
      <t>トオ</t>
    </rPh>
    <rPh sb="167" eb="169">
      <t>ギャクタイ</t>
    </rPh>
    <rPh sb="170" eb="172">
      <t>ボウシ</t>
    </rPh>
    <rPh sb="176" eb="178">
      <t>ソチ</t>
    </rPh>
    <rPh sb="179" eb="180">
      <t>カン</t>
    </rPh>
    <rPh sb="182" eb="184">
      <t>ジコウ</t>
    </rPh>
    <rPh sb="186" eb="187">
      <t>イチ</t>
    </rPh>
    <phoneticPr fontId="9"/>
  </si>
  <si>
    <t>23勤務体制の確保等</t>
    <rPh sb="2" eb="4">
      <t>キンム</t>
    </rPh>
    <rPh sb="4" eb="6">
      <t>タイセイ</t>
    </rPh>
    <rPh sb="7" eb="10">
      <t>カクホトウ</t>
    </rPh>
    <phoneticPr fontId="9"/>
  </si>
  <si>
    <t>　利用者に対し、適切なサービスを提供できるよう、事業所ごとに従業者の勤務の体制を定めていますか。</t>
    <rPh sb="30" eb="33">
      <t>ジュウギョウシャ</t>
    </rPh>
    <phoneticPr fontId="9"/>
  </si>
  <si>
    <r>
      <t>指定基準第61条(第30条準用）
解釈通知第3の</t>
    </r>
    <r>
      <rPr>
        <sz val="9"/>
        <rFont val="Microsoft YaHei"/>
        <family val="2"/>
        <charset val="134"/>
      </rPr>
      <t>二</t>
    </r>
    <r>
      <rPr>
        <sz val="9"/>
        <rFont val="HGｺﾞｼｯｸM"/>
        <family val="3"/>
        <charset val="128"/>
      </rPr>
      <t>の</t>
    </r>
    <r>
      <rPr>
        <sz val="9"/>
        <rFont val="Microsoft YaHei"/>
        <family val="2"/>
        <charset val="134"/>
      </rPr>
      <t>二の3の</t>
    </r>
    <r>
      <rPr>
        <sz val="9"/>
        <rFont val="HGｺﾞｼｯｸM"/>
        <family val="3"/>
        <charset val="128"/>
      </rPr>
      <t>(6)準用
予防基準第28条</t>
    </r>
    <rPh sb="4" eb="5">
      <t>ダイ</t>
    </rPh>
    <rPh sb="7" eb="8">
      <t>ジョウ</t>
    </rPh>
    <rPh sb="9" eb="10">
      <t>ダイ</t>
    </rPh>
    <rPh sb="12" eb="13">
      <t>ジョウ</t>
    </rPh>
    <rPh sb="13" eb="15">
      <t>ジュンヨウ</t>
    </rPh>
    <rPh sb="17" eb="19">
      <t>カイシャク</t>
    </rPh>
    <rPh sb="19" eb="21">
      <t>ツウチ</t>
    </rPh>
    <rPh sb="21" eb="22">
      <t>ダイ</t>
    </rPh>
    <rPh sb="24" eb="25">
      <t>２</t>
    </rPh>
    <rPh sb="26" eb="27">
      <t>２</t>
    </rPh>
    <rPh sb="33" eb="35">
      <t>ジュンヨウ</t>
    </rPh>
    <rPh sb="36" eb="38">
      <t>ヨボウ</t>
    </rPh>
    <rPh sb="38" eb="40">
      <t>キジュン</t>
    </rPh>
    <rPh sb="40" eb="41">
      <t>ダイ</t>
    </rPh>
    <rPh sb="43" eb="44">
      <t>ジョウ</t>
    </rPh>
    <phoneticPr fontId="9"/>
  </si>
  <si>
    <t>・就業規則
・運営規程
・雇用契約書</t>
    <phoneticPr fontId="9"/>
  </si>
  <si>
    <t>※月ごとの勤務表を作成し、日々の勤務時間、常勤・非常勤の別、専従の生活相談員、看護職員、介護職員及び機能訓練指導員の配置、管理者との兼務関係等を明確にすること。</t>
    <phoneticPr fontId="9"/>
  </si>
  <si>
    <t>　事業所の従業者によってサービスを提供していますか。</t>
    <rPh sb="1" eb="4">
      <t>ジギョウショ</t>
    </rPh>
    <phoneticPr fontId="9"/>
  </si>
  <si>
    <t>※利用者の処遇に直接影響を及ぼさない業務は、この限りではない。</t>
    <phoneticPr fontId="9"/>
  </si>
  <si>
    <t>　従業者の資質の向上のために、研修の機会を確保していますか。</t>
    <rPh sb="1" eb="4">
      <t>ジュウギョウシャ</t>
    </rPh>
    <rPh sb="5" eb="7">
      <t>シシツ</t>
    </rPh>
    <rPh sb="8" eb="10">
      <t>コウジョウ</t>
    </rPh>
    <rPh sb="15" eb="17">
      <t>ケンシュウ</t>
    </rPh>
    <rPh sb="18" eb="20">
      <t>キカイ</t>
    </rPh>
    <rPh sb="21" eb="23">
      <t>カクホ</t>
    </rPh>
    <phoneticPr fontId="9"/>
  </si>
  <si>
    <t>・研修計画
・研修に係る資料</t>
    <phoneticPr fontId="9"/>
  </si>
  <si>
    <t xml:space="preserve">※看護師、准看護師、介護福祉士、介護支援専門員、介護保険法第8条第2項に規定する政令で定める者等の資格を有する者その他これに類するものを除き、全ての介護従業者に対し、認知症介護に係る基礎的な研修を受講させるために必要な措置を講じなければならない。
</t>
    <phoneticPr fontId="9"/>
  </si>
  <si>
    <t>　職場におけるハラスメントを防止するため、必要な措置を講じていますか。</t>
    <rPh sb="1" eb="3">
      <t>ショクバ</t>
    </rPh>
    <rPh sb="14" eb="16">
      <t>ボウシ</t>
    </rPh>
    <rPh sb="21" eb="23">
      <t>ヒツヨウ</t>
    </rPh>
    <rPh sb="24" eb="26">
      <t>ソチ</t>
    </rPh>
    <rPh sb="27" eb="28">
      <t>コウ</t>
    </rPh>
    <phoneticPr fontId="9"/>
  </si>
  <si>
    <t>・就業規則</t>
    <rPh sb="1" eb="3">
      <t>シュウギョウ</t>
    </rPh>
    <rPh sb="3" eb="5">
      <t>キソク</t>
    </rPh>
    <phoneticPr fontId="9"/>
  </si>
  <si>
    <t>＜事業主が講ずべき措置の具体的内容＞
　a　事業主の方針等の明確化及びその周知・啓発
　　職場におけるハラスメントの内容及び職場におけるハラスメントを行ってはなら
　　ない旨の方針を明確化し、従業者に周知・啓発する。
　b  相談（苦情を含む。）に応じ、適切に対応するために必要な体制の整備
　　相談に対応する担当者をあらかじめ定めること等により、相談への対応のための
　　窓口をあらかじめ定め、労働者に周知する。
※上記については「雇用の分野における男女の均等な機会及び待遇の確保等に関する法律」及び「労働施策の総合的な推進並びに労働者の雇用の安定及び職業生活の充実等に関する法律」の規定に基づき、職場におけるハラスメントの防止のための雇用管理上の措置を講じることが義務付けられていることを踏まえ規定されている。
※介護現場では特に、利用者又はその家族等からのカスタマーハラスメントの防止が求められていることから、上記の措置を講じるにあたっては、「介護現場におけるハラスメント対策マニュアル」「（管理職・職員向け）研修のための手引き」等を参考にした取組を行うことが望ましい。</t>
    <phoneticPr fontId="9"/>
  </si>
  <si>
    <t>24業務継続計画の策定等</t>
    <phoneticPr fontId="9"/>
  </si>
  <si>
    <t>　感染症や非常災害の発生時において、利用者に対するサービスの提供を継続的に実施するための、及び非常時の体制で早期の業務再開を図るための「業務継続計画」を策定し、それに従い必要な措置を講じていますか。</t>
    <rPh sb="22" eb="23">
      <t>タイ</t>
    </rPh>
    <rPh sb="30" eb="32">
      <t>テイキョウ</t>
    </rPh>
    <rPh sb="35" eb="36">
      <t>テキ</t>
    </rPh>
    <rPh sb="37" eb="39">
      <t>ジッシ</t>
    </rPh>
    <rPh sb="45" eb="46">
      <t>オヨ</t>
    </rPh>
    <rPh sb="47" eb="49">
      <t>ヒジョウ</t>
    </rPh>
    <rPh sb="49" eb="50">
      <t>ジ</t>
    </rPh>
    <rPh sb="51" eb="53">
      <t>タイセイ</t>
    </rPh>
    <rPh sb="54" eb="56">
      <t>ソウキ</t>
    </rPh>
    <rPh sb="57" eb="59">
      <t>ギョウム</t>
    </rPh>
    <rPh sb="59" eb="61">
      <t>サイカイ</t>
    </rPh>
    <rPh sb="62" eb="63">
      <t>ハカ</t>
    </rPh>
    <rPh sb="83" eb="84">
      <t>シタガ</t>
    </rPh>
    <phoneticPr fontId="9"/>
  </si>
  <si>
    <r>
      <t>指定基準第61条（第3条の30の2準用）
解釈通知第3の三の3(4)(</t>
    </r>
    <r>
      <rPr>
        <sz val="9"/>
        <rFont val="Microsoft YaHei"/>
        <family val="2"/>
        <charset val="134"/>
      </rPr>
      <t>二の二の3</t>
    </r>
    <r>
      <rPr>
        <sz val="9"/>
        <rFont val="HGｺﾞｼｯｸM"/>
        <family val="3"/>
        <charset val="128"/>
      </rPr>
      <t xml:space="preserve">(7)参照)
予防基準第28条の2
</t>
    </r>
    <rPh sb="0" eb="2">
      <t>シテイ</t>
    </rPh>
    <rPh sb="2" eb="4">
      <t>キジュン</t>
    </rPh>
    <rPh sb="4" eb="5">
      <t>ダイ</t>
    </rPh>
    <rPh sb="7" eb="8">
      <t>ジョウ</t>
    </rPh>
    <rPh sb="9" eb="10">
      <t>ダイ</t>
    </rPh>
    <rPh sb="11" eb="12">
      <t>ジョウ</t>
    </rPh>
    <rPh sb="17" eb="19">
      <t>ジュンヨウ</t>
    </rPh>
    <rPh sb="21" eb="25">
      <t>カイシャクツウチ</t>
    </rPh>
    <rPh sb="25" eb="26">
      <t>ダイ</t>
    </rPh>
    <rPh sb="28" eb="29">
      <t>3</t>
    </rPh>
    <rPh sb="35" eb="36">
      <t>２</t>
    </rPh>
    <rPh sb="37" eb="38">
      <t>２</t>
    </rPh>
    <rPh sb="43" eb="45">
      <t>サンショウ</t>
    </rPh>
    <phoneticPr fontId="9"/>
  </si>
  <si>
    <t>・業務継続計画
・研修及び訓練の記録</t>
    <rPh sb="1" eb="3">
      <t>ギョウム</t>
    </rPh>
    <rPh sb="3" eb="5">
      <t>ケイゾク</t>
    </rPh>
    <rPh sb="5" eb="7">
      <t>ケイカク</t>
    </rPh>
    <rPh sb="9" eb="11">
      <t>ケンシュウ</t>
    </rPh>
    <rPh sb="11" eb="12">
      <t>オヨ</t>
    </rPh>
    <rPh sb="13" eb="15">
      <t>クンレン</t>
    </rPh>
    <rPh sb="16" eb="18">
      <t>キロク</t>
    </rPh>
    <phoneticPr fontId="9"/>
  </si>
  <si>
    <t>※業務継続計画に以下の項目を記載すること。
イ　感染症に係る業務継続計画
　a　平時からの備え（体制構築・整備、感染防止に向けた取組の実施、備蓄品の確保
　　 等）
　b　初動対応
　c　感染拡大防止体制の確立（保健所との連携、濃厚接触者への対応、関係者との情
     報共有等）
ロ　災害に係る業務継続計画
　a　平常時の対応（建物・設備の安全対策、電気・水道等のライフラインが停止した
     場合の対策、必要品の備蓄等）
　b　緊急時の対応（業務継続計画発動基準、対応体制等）
　c　他施設及び地域との連携　
　</t>
    <phoneticPr fontId="9"/>
  </si>
  <si>
    <t>　介護従業者に対し、業務継続計画について周知するとともに、必要な研修及び訓練を定期的に実施していますか。</t>
    <rPh sb="7" eb="8">
      <t>タイ</t>
    </rPh>
    <rPh sb="10" eb="12">
      <t>ギョウム</t>
    </rPh>
    <rPh sb="12" eb="14">
      <t>ケイゾク</t>
    </rPh>
    <rPh sb="14" eb="16">
      <t>ケイカク</t>
    </rPh>
    <rPh sb="20" eb="22">
      <t>シュウチ</t>
    </rPh>
    <rPh sb="29" eb="31">
      <t>ヒツヨウ</t>
    </rPh>
    <rPh sb="32" eb="34">
      <t>ケンシュウ</t>
    </rPh>
    <rPh sb="34" eb="35">
      <t>オヨ</t>
    </rPh>
    <rPh sb="36" eb="38">
      <t>クンレン</t>
    </rPh>
    <rPh sb="39" eb="42">
      <t>テイキテキ</t>
    </rPh>
    <rPh sb="43" eb="45">
      <t>ジッシ</t>
    </rPh>
    <phoneticPr fontId="9"/>
  </si>
  <si>
    <t>※研修の内容は、業務継続計画の具体的な内容を職員間に共有するとともに、平常時の対応の必要性や緊急時の対応にかかる理解の励行を行うものとする。
　・定期的（年1回以上）に実施し、研修の実施内容について記録すること。
　・定期的な研修とは別に、新規採用時にも研修を実施すること。
　・感染症の予防及びまん延防止のための研修と一体的に実施することも差し支えな
    い。
※訓練（シミュレーション）は、感染症や災害が発生した場合において迅速に行動できるよう、業務継続計画に基づき、事業所内の役割分担の確認、感染症や災害が発生した場合に実践するケアの演習等を実施していること。
　・机上及び実地で実施するものを適切に組み合わせながら、定期的（年1回以上）に
    実施すること。
　・感染症に係る訓練は感染症の予防及びまん延防止のための訓練と一体的に実施す
    ることも差し支えない。
　</t>
    <phoneticPr fontId="9"/>
  </si>
  <si>
    <t>　定期的に業務継続計画の見直しを行い、必要に応じて業務継続計画の変更を行っていますか。</t>
    <rPh sb="1" eb="3">
      <t>テイキ</t>
    </rPh>
    <phoneticPr fontId="9"/>
  </si>
  <si>
    <t>25定員の遵守</t>
    <rPh sb="2" eb="4">
      <t>テイイン</t>
    </rPh>
    <rPh sb="5" eb="7">
      <t>ジュンシュ</t>
    </rPh>
    <phoneticPr fontId="9"/>
  </si>
  <si>
    <t>　利用定員を超えてサービスの提供を行っていませんか。
　※災害その他やむを得ない事情がある場合は、この限りではない。</t>
    <rPh sb="1" eb="3">
      <t>リヨウ</t>
    </rPh>
    <rPh sb="3" eb="5">
      <t>テイイン</t>
    </rPh>
    <rPh sb="6" eb="7">
      <t>コ</t>
    </rPh>
    <rPh sb="14" eb="16">
      <t>テイキョウ</t>
    </rPh>
    <rPh sb="17" eb="18">
      <t>オコナ</t>
    </rPh>
    <rPh sb="29" eb="31">
      <t>サイガイ</t>
    </rPh>
    <rPh sb="33" eb="34">
      <t>タ</t>
    </rPh>
    <rPh sb="37" eb="38">
      <t>エ</t>
    </rPh>
    <rPh sb="40" eb="42">
      <t>ジジョウ</t>
    </rPh>
    <rPh sb="45" eb="47">
      <t>バアイ</t>
    </rPh>
    <rPh sb="51" eb="52">
      <t>カギ</t>
    </rPh>
    <phoneticPr fontId="9"/>
  </si>
  <si>
    <t>指定基準第61条(第31条）
予防基準第29条</t>
    <rPh sb="4" eb="5">
      <t>ダイ</t>
    </rPh>
    <rPh sb="7" eb="8">
      <t>ジョウ</t>
    </rPh>
    <rPh sb="9" eb="10">
      <t>ダイ</t>
    </rPh>
    <rPh sb="12" eb="13">
      <t>ジョウ</t>
    </rPh>
    <rPh sb="15" eb="17">
      <t>ヨボウ</t>
    </rPh>
    <rPh sb="17" eb="19">
      <t>キジュン</t>
    </rPh>
    <rPh sb="19" eb="20">
      <t>ダイ</t>
    </rPh>
    <rPh sb="22" eb="23">
      <t>ジョウ</t>
    </rPh>
    <phoneticPr fontId="9"/>
  </si>
  <si>
    <t>・利用者名簿
・運営規程</t>
    <phoneticPr fontId="9"/>
  </si>
  <si>
    <t>26非常災害対策</t>
    <rPh sb="2" eb="4">
      <t>ヒジョウ</t>
    </rPh>
    <rPh sb="4" eb="6">
      <t>サイガイ</t>
    </rPh>
    <rPh sb="6" eb="8">
      <t>タイサク</t>
    </rPh>
    <phoneticPr fontId="9"/>
  </si>
  <si>
    <t>　非常災害に関する具体的計画を立て、関係機関との連携体制等の整備を行っていますか。また、それらを定期的に従業者に周知するとともに、定期的に避難、救出その他必要な訓練を行っていますか。</t>
    <rPh sb="1" eb="3">
      <t>ヒジョウ</t>
    </rPh>
    <rPh sb="3" eb="5">
      <t>サイガイ</t>
    </rPh>
    <rPh sb="6" eb="7">
      <t>カン</t>
    </rPh>
    <rPh sb="9" eb="11">
      <t>グタイ</t>
    </rPh>
    <rPh sb="11" eb="12">
      <t>テキ</t>
    </rPh>
    <rPh sb="12" eb="14">
      <t>ケイカク</t>
    </rPh>
    <rPh sb="15" eb="16">
      <t>タ</t>
    </rPh>
    <rPh sb="18" eb="20">
      <t>カンケイ</t>
    </rPh>
    <rPh sb="20" eb="22">
      <t>キカン</t>
    </rPh>
    <rPh sb="24" eb="26">
      <t>レンケイ</t>
    </rPh>
    <rPh sb="26" eb="28">
      <t>タイセイ</t>
    </rPh>
    <rPh sb="28" eb="29">
      <t>トウ</t>
    </rPh>
    <rPh sb="30" eb="32">
      <t>セイビ</t>
    </rPh>
    <rPh sb="33" eb="34">
      <t>オコナ</t>
    </rPh>
    <rPh sb="48" eb="51">
      <t>テイキテキ</t>
    </rPh>
    <phoneticPr fontId="9"/>
  </si>
  <si>
    <t>指定基準第61条(第32条準用)
予防基準第30条</t>
    <rPh sb="4" eb="5">
      <t>ダイ</t>
    </rPh>
    <rPh sb="7" eb="8">
      <t>ジョウ</t>
    </rPh>
    <rPh sb="9" eb="10">
      <t>ダイ</t>
    </rPh>
    <rPh sb="12" eb="13">
      <t>ジョウ</t>
    </rPh>
    <rPh sb="13" eb="15">
      <t>ジュンヨウ</t>
    </rPh>
    <rPh sb="17" eb="19">
      <t>ヨボウ</t>
    </rPh>
    <rPh sb="19" eb="21">
      <t>キジュン</t>
    </rPh>
    <rPh sb="21" eb="22">
      <t>ダイ</t>
    </rPh>
    <rPh sb="24" eb="25">
      <t>ジョウ</t>
    </rPh>
    <phoneticPr fontId="9"/>
  </si>
  <si>
    <t>・消防計画
・非常災害対策計画
・（避難確保計画）
・避難訓練等の実施記録
・防火管理者名又は防火管理の責任者名</t>
    <rPh sb="7" eb="9">
      <t>ヒジョウ</t>
    </rPh>
    <rPh sb="9" eb="11">
      <t>サイガイ</t>
    </rPh>
    <rPh sb="11" eb="13">
      <t>タイサク</t>
    </rPh>
    <rPh sb="13" eb="15">
      <t>ケイカク</t>
    </rPh>
    <rPh sb="18" eb="20">
      <t>ヒナン</t>
    </rPh>
    <rPh sb="20" eb="22">
      <t>カクホ</t>
    </rPh>
    <rPh sb="22" eb="24">
      <t>ケイカク</t>
    </rPh>
    <rPh sb="45" eb="46">
      <t>マタ</t>
    </rPh>
    <phoneticPr fontId="9"/>
  </si>
  <si>
    <t>(1)の訓練の実施に当たって、地域住民の参加が得られるよう連携に努めていますか。</t>
    <rPh sb="4" eb="6">
      <t>クンレン</t>
    </rPh>
    <rPh sb="7" eb="9">
      <t>ジッシ</t>
    </rPh>
    <rPh sb="10" eb="11">
      <t>ア</t>
    </rPh>
    <rPh sb="15" eb="17">
      <t>チイキ</t>
    </rPh>
    <rPh sb="17" eb="19">
      <t>ジュウミン</t>
    </rPh>
    <rPh sb="20" eb="22">
      <t>サンカ</t>
    </rPh>
    <rPh sb="23" eb="24">
      <t>エ</t>
    </rPh>
    <rPh sb="29" eb="31">
      <t>レンケイ</t>
    </rPh>
    <rPh sb="32" eb="33">
      <t>ツト</t>
    </rPh>
    <phoneticPr fontId="9"/>
  </si>
  <si>
    <t>※避難、救出その他の訓練の実施に当たって、できるだけ地域住民の参加が得られるよう努めること。そのためには、地域住民の代表者等により構成される運営推進会議を活用し、日頃から地域住民との密接な連携体制を確保するなど、訓練の実施に協力を得られる体制づくりに努めること。</t>
    <phoneticPr fontId="9"/>
  </si>
  <si>
    <t>27衛生管理等</t>
    <rPh sb="2" eb="4">
      <t>エイセイ</t>
    </rPh>
    <rPh sb="4" eb="7">
      <t>カンリトウ</t>
    </rPh>
    <phoneticPr fontId="9"/>
  </si>
  <si>
    <t>　利用者の使用する施設、食器その他の設備、飲料水について、衛生的な管理に努め、又は衛生上必要な措置を講じていますか。</t>
    <rPh sb="1" eb="4">
      <t>リヨウシャ</t>
    </rPh>
    <rPh sb="5" eb="7">
      <t>シヨウ</t>
    </rPh>
    <rPh sb="9" eb="11">
      <t>シセツ</t>
    </rPh>
    <rPh sb="12" eb="14">
      <t>ショッキ</t>
    </rPh>
    <rPh sb="16" eb="17">
      <t>タ</t>
    </rPh>
    <rPh sb="18" eb="20">
      <t>セツビ</t>
    </rPh>
    <rPh sb="21" eb="24">
      <t>インリョウスイ</t>
    </rPh>
    <rPh sb="29" eb="32">
      <t>エイセイテキ</t>
    </rPh>
    <rPh sb="33" eb="35">
      <t>カンリ</t>
    </rPh>
    <rPh sb="36" eb="37">
      <t>ツト</t>
    </rPh>
    <rPh sb="39" eb="40">
      <t>マタ</t>
    </rPh>
    <rPh sb="41" eb="43">
      <t>エイセイ</t>
    </rPh>
    <rPh sb="43" eb="44">
      <t>ジョウ</t>
    </rPh>
    <rPh sb="44" eb="46">
      <t>ヒツヨウ</t>
    </rPh>
    <rPh sb="47" eb="49">
      <t>ソチ</t>
    </rPh>
    <rPh sb="50" eb="51">
      <t>コウ</t>
    </rPh>
    <phoneticPr fontId="9"/>
  </si>
  <si>
    <t>指定基準第61条(第33条準用）
解釈通知第3の三の3(5)(二の二の3(9)参照)
予防基準第31条</t>
    <rPh sb="4" eb="5">
      <t>ダイ</t>
    </rPh>
    <rPh sb="7" eb="8">
      <t>ジョウ</t>
    </rPh>
    <rPh sb="9" eb="10">
      <t>ダイ</t>
    </rPh>
    <rPh sb="12" eb="13">
      <t>ジョウ</t>
    </rPh>
    <rPh sb="13" eb="15">
      <t>ジュンヨウ</t>
    </rPh>
    <rPh sb="43" eb="45">
      <t>ヨボウ</t>
    </rPh>
    <rPh sb="45" eb="47">
      <t>キジュン</t>
    </rPh>
    <rPh sb="47" eb="48">
      <t>ダイ</t>
    </rPh>
    <rPh sb="50" eb="51">
      <t>ジョウ</t>
    </rPh>
    <phoneticPr fontId="9"/>
  </si>
  <si>
    <t>・水質検査等の記録
・受水槽、浴槽等の清掃記録
・衛生管理マニュアル
・感染症対策マニュアル
・感染症対策委員会の議事録等
・感染症の予防及びまん延の防止のための指針
・感染症の予防及びまん延の防止のための研修及び訓練の記録</t>
    <phoneticPr fontId="9"/>
  </si>
  <si>
    <t>　食中毒及び感染症の発生を防止するための措置等について、必要に応じ保健所の助言、指導を求めるとともに、常に密接な連携を保っていますか。</t>
    <rPh sb="1" eb="4">
      <t>ショクチュウドク</t>
    </rPh>
    <rPh sb="4" eb="5">
      <t>オヨ</t>
    </rPh>
    <rPh sb="6" eb="9">
      <t>カンセンショウ</t>
    </rPh>
    <rPh sb="10" eb="12">
      <t>ハッセイ</t>
    </rPh>
    <rPh sb="13" eb="15">
      <t>ボウシ</t>
    </rPh>
    <rPh sb="20" eb="23">
      <t>ソチトウ</t>
    </rPh>
    <rPh sb="28" eb="30">
      <t>ヒツヨウ</t>
    </rPh>
    <rPh sb="31" eb="32">
      <t>オウ</t>
    </rPh>
    <rPh sb="33" eb="36">
      <t>ホケンジョ</t>
    </rPh>
    <rPh sb="37" eb="39">
      <t>ジョゲン</t>
    </rPh>
    <rPh sb="40" eb="42">
      <t>シドウ</t>
    </rPh>
    <rPh sb="43" eb="44">
      <t>モト</t>
    </rPh>
    <rPh sb="51" eb="52">
      <t>ツネ</t>
    </rPh>
    <rPh sb="53" eb="55">
      <t>ミッセツ</t>
    </rPh>
    <rPh sb="56" eb="58">
      <t>レンケイ</t>
    </rPh>
    <rPh sb="59" eb="60">
      <t>タモ</t>
    </rPh>
    <phoneticPr fontId="9"/>
  </si>
  <si>
    <t>　インフルエンザ、腸管出血性大腸菌感染症、レジオネラ症等感染症の対策について、その発生及びまん延を防止するための適切な措置を講じていますか。</t>
    <phoneticPr fontId="9"/>
  </si>
  <si>
    <t>　空調設備等により施設内の適温の確保に努めていますか。</t>
    <phoneticPr fontId="9"/>
  </si>
  <si>
    <t>(5)</t>
  </si>
  <si>
    <t>　感染症の予防及びまん延の防止のための対策を検討する委員会（感染対策委員会）をおおむね6ヶ月に１回開催し、その結果について職員に周知徹底を図っていますか。</t>
    <phoneticPr fontId="9"/>
  </si>
  <si>
    <t>※テレビ電話装置等を活用して行うことができるものとする。その際、「医療・介護関係事業者における個人情報の適切な取扱いのためのガイダンス」「医療情報システムの安全管理に関するガイドライン」等を遵守すること。
※他の会議体と一体的に設置・運営してもよい。また、他のサービス事業者との連携等により行っても差し支えない。</t>
    <phoneticPr fontId="9"/>
  </si>
  <si>
    <t>　感染症の予防及びまん延の防止のための指針を定めていますか。</t>
    <phoneticPr fontId="9"/>
  </si>
  <si>
    <t>※平常時の対策及び発生時の対応を規定すること。
※介護現場における感染対策の手引き（第3版：令和5年9月）を参照</t>
    <phoneticPr fontId="9"/>
  </si>
  <si>
    <t>　従業者に対し、感染症の予防及びまん延の防止のための研修及び訓練を定期的に実施していますか。</t>
    <rPh sb="1" eb="4">
      <t>ジュウギョウシャ</t>
    </rPh>
    <phoneticPr fontId="9"/>
  </si>
  <si>
    <t>※研修は定期的（年1回以上）に実施し、研修の実施内容について記録すること。
※研修の内容は、感染対策の基礎的な内容等の適切な知識を普及・啓発するとともに、事業所の指針に基づいた衛生管理の徹底や衛生的なケアの励行を行う。
※訓練は定期的（年1回以上）に実施すること。
※訓練においては、感染症発生時の対応を定めた指針や研修の内容に基づき、事業所内の役割分担や、感染対策をした上でのケアの演習などを実施する。机上を含め、その実施方法は問わないものの、机上及び実地で実施するものを適切に組み合わせながら実施すること。</t>
    <phoneticPr fontId="9"/>
  </si>
  <si>
    <t>28掲示</t>
    <rPh sb="2" eb="4">
      <t>ケイジ</t>
    </rPh>
    <phoneticPr fontId="9"/>
  </si>
  <si>
    <t xml:space="preserve">　事業所の見やすい場所に、運営規程の概要、従業者の勤務の体制その他の利用申込者のサービスの選択に資すると認められる重要事項を掲示していますか。
  </t>
    <rPh sb="1" eb="4">
      <t>ジギョウショ</t>
    </rPh>
    <rPh sb="5" eb="6">
      <t>ミ</t>
    </rPh>
    <rPh sb="9" eb="11">
      <t>バショ</t>
    </rPh>
    <rPh sb="13" eb="15">
      <t>ウンエイ</t>
    </rPh>
    <rPh sb="15" eb="17">
      <t>キテイ</t>
    </rPh>
    <rPh sb="18" eb="20">
      <t>ガイヨウ</t>
    </rPh>
    <rPh sb="21" eb="24">
      <t>ジュウギョウシャ</t>
    </rPh>
    <rPh sb="25" eb="27">
      <t>キンム</t>
    </rPh>
    <rPh sb="28" eb="30">
      <t>タイセイ</t>
    </rPh>
    <rPh sb="32" eb="33">
      <t>タ</t>
    </rPh>
    <rPh sb="34" eb="36">
      <t>リヨウ</t>
    </rPh>
    <rPh sb="36" eb="38">
      <t>モウシコミ</t>
    </rPh>
    <rPh sb="38" eb="39">
      <t>シャ</t>
    </rPh>
    <rPh sb="45" eb="47">
      <t>センタク</t>
    </rPh>
    <rPh sb="48" eb="49">
      <t>シ</t>
    </rPh>
    <rPh sb="52" eb="53">
      <t>ミト</t>
    </rPh>
    <rPh sb="57" eb="59">
      <t>ジュウヨウ</t>
    </rPh>
    <rPh sb="59" eb="61">
      <t>ジコウ</t>
    </rPh>
    <rPh sb="62" eb="64">
      <t>ケイジ</t>
    </rPh>
    <phoneticPr fontId="9"/>
  </si>
  <si>
    <t>指定基準第61条(第3条の32準用)
予防基準第32条
解釈通知第3の一の4（25）準用、第3の三の3（8）</t>
    <rPh sb="4" eb="5">
      <t>ダイ</t>
    </rPh>
    <rPh sb="7" eb="8">
      <t>ジョウ</t>
    </rPh>
    <rPh sb="9" eb="10">
      <t>ダイ</t>
    </rPh>
    <rPh sb="11" eb="12">
      <t>ジョウ</t>
    </rPh>
    <rPh sb="15" eb="17">
      <t>ジュンヨウ</t>
    </rPh>
    <rPh sb="19" eb="21">
      <t>ヨボウ</t>
    </rPh>
    <rPh sb="21" eb="23">
      <t>キジュン</t>
    </rPh>
    <rPh sb="23" eb="24">
      <t>ダイ</t>
    </rPh>
    <rPh sb="26" eb="27">
      <t>ジョウ</t>
    </rPh>
    <rPh sb="30" eb="32">
      <t>ツウチ</t>
    </rPh>
    <rPh sb="35" eb="36">
      <t>1</t>
    </rPh>
    <rPh sb="48" eb="49">
      <t>3</t>
    </rPh>
    <phoneticPr fontId="9"/>
  </si>
  <si>
    <t>※見やすい場所とは利用申込者、利用者又はその家族に対して見やすい場所であること。
※重要事項を記載したファイル等を介護サービスの利用申込者、利用者又はその家族等が自由に閲覧可能な形で事業所内に備え付けることで掲示に代えることができる。</t>
    <rPh sb="66" eb="68">
      <t>モウシコミ</t>
    </rPh>
    <phoneticPr fontId="9"/>
  </si>
  <si>
    <t>　重要事項をウェブサイト（法人のホームページ、情報公表システム等）に掲載していますか。</t>
    <rPh sb="31" eb="32">
      <t>トウ</t>
    </rPh>
    <phoneticPr fontId="9"/>
  </si>
  <si>
    <t>・法人のホームページ等
・情報公表システム</t>
    <rPh sb="1" eb="3">
      <t>ホウジン</t>
    </rPh>
    <rPh sb="10" eb="11">
      <t>トウ</t>
    </rPh>
    <rPh sb="13" eb="15">
      <t>ジョウホウ</t>
    </rPh>
    <rPh sb="15" eb="17">
      <t>コウヒョウ</t>
    </rPh>
    <phoneticPr fontId="9"/>
  </si>
  <si>
    <t>掲載先（　　　　　　　　）※複数回答可</t>
    <rPh sb="0" eb="2">
      <t>ケイサイ</t>
    </rPh>
    <rPh sb="2" eb="3">
      <t>サキ</t>
    </rPh>
    <rPh sb="14" eb="16">
      <t>フクスウ</t>
    </rPh>
    <rPh sb="16" eb="18">
      <t>カイトウ</t>
    </rPh>
    <rPh sb="18" eb="19">
      <t>カ</t>
    </rPh>
    <phoneticPr fontId="9"/>
  </si>
  <si>
    <t>29秘密保持等</t>
    <rPh sb="2" eb="4">
      <t>ヒミツ</t>
    </rPh>
    <rPh sb="4" eb="6">
      <t>ホジ</t>
    </rPh>
    <rPh sb="6" eb="7">
      <t>トウ</t>
    </rPh>
    <phoneticPr fontId="9"/>
  </si>
  <si>
    <t>　従業者は、正当な理由がなく、その業務上知り得た利用者又はその家族の秘密を漏らしていませんか。</t>
    <phoneticPr fontId="9"/>
  </si>
  <si>
    <t>指定基準第61条(第3条の33準用)
予防基準第33条</t>
    <rPh sb="4" eb="5">
      <t>ダイ</t>
    </rPh>
    <rPh sb="7" eb="8">
      <t>ジョウ</t>
    </rPh>
    <rPh sb="9" eb="10">
      <t>ダイ</t>
    </rPh>
    <rPh sb="11" eb="12">
      <t>ジョウ</t>
    </rPh>
    <rPh sb="15" eb="17">
      <t>ジュンヨウ</t>
    </rPh>
    <rPh sb="19" eb="21">
      <t>ヨボウ</t>
    </rPh>
    <rPh sb="21" eb="23">
      <t>キジュン</t>
    </rPh>
    <rPh sb="23" eb="24">
      <t>ダイ</t>
    </rPh>
    <rPh sb="26" eb="27">
      <t>ジョウ</t>
    </rPh>
    <phoneticPr fontId="9"/>
  </si>
  <si>
    <t>・就業時の取り決め等の記録（誓約書等）
・利用者及び家族の同意書</t>
    <phoneticPr fontId="9"/>
  </si>
  <si>
    <t>　従業者又は従業者であったものが正当な理由なく、業務上知り得た利用者またはその家族の秘密を漏らすことのないよう必要な措置を講じていますか。</t>
    <phoneticPr fontId="9"/>
  </si>
  <si>
    <t>　サービス担当者会議等において、利用者の個人情報を用いる場合は利用者の同意を、利用者の家族の個人情報を用いる場合は当該家族の同意を、あらかじめ文書により得ていますか。（サービス提供開始時における包括的な同意で可）</t>
    <phoneticPr fontId="9"/>
  </si>
  <si>
    <t>30広告</t>
    <rPh sb="2" eb="4">
      <t>コウコク</t>
    </rPh>
    <phoneticPr fontId="9"/>
  </si>
  <si>
    <t>　広告をする場合において、虚偽または誇大な広告をしていませんか。</t>
    <rPh sb="1" eb="3">
      <t>コウコク</t>
    </rPh>
    <rPh sb="6" eb="8">
      <t>バアイ</t>
    </rPh>
    <rPh sb="13" eb="15">
      <t>キョギ</t>
    </rPh>
    <rPh sb="18" eb="20">
      <t>コダイ</t>
    </rPh>
    <rPh sb="21" eb="23">
      <t>コウコク</t>
    </rPh>
    <phoneticPr fontId="9"/>
  </si>
  <si>
    <t>指定基準第61条(第3条の34準用)
予防基準第34条</t>
    <rPh sb="4" eb="5">
      <t>ダイ</t>
    </rPh>
    <rPh sb="7" eb="8">
      <t>ジョウ</t>
    </rPh>
    <rPh sb="9" eb="10">
      <t>ダイ</t>
    </rPh>
    <rPh sb="11" eb="12">
      <t>ジョウ</t>
    </rPh>
    <rPh sb="15" eb="17">
      <t>ジュンヨウ</t>
    </rPh>
    <rPh sb="19" eb="21">
      <t>ヨボウ</t>
    </rPh>
    <rPh sb="21" eb="23">
      <t>キジュン</t>
    </rPh>
    <rPh sb="23" eb="24">
      <t>ダイ</t>
    </rPh>
    <rPh sb="26" eb="27">
      <t>ジョウ</t>
    </rPh>
    <phoneticPr fontId="9"/>
  </si>
  <si>
    <t>・パンフレット等</t>
    <rPh sb="7" eb="8">
      <t>トウ</t>
    </rPh>
    <phoneticPr fontId="9"/>
  </si>
  <si>
    <t>31居宅介護支援事業者（介護予防支援事業者）に対する利益供与の禁止</t>
    <rPh sb="2" eb="4">
      <t>キョタク</t>
    </rPh>
    <rPh sb="4" eb="6">
      <t>カイゴ</t>
    </rPh>
    <rPh sb="6" eb="7">
      <t>ササ</t>
    </rPh>
    <rPh sb="7" eb="8">
      <t>エン</t>
    </rPh>
    <rPh sb="8" eb="11">
      <t>ジギョウシャ</t>
    </rPh>
    <rPh sb="12" eb="14">
      <t>カイゴ</t>
    </rPh>
    <rPh sb="14" eb="16">
      <t>ヨボウ</t>
    </rPh>
    <rPh sb="16" eb="18">
      <t>シエン</t>
    </rPh>
    <rPh sb="18" eb="21">
      <t>ジギョウシャ</t>
    </rPh>
    <rPh sb="23" eb="24">
      <t>タイ</t>
    </rPh>
    <rPh sb="26" eb="28">
      <t>リエキ</t>
    </rPh>
    <rPh sb="28" eb="30">
      <t>キョウヨ</t>
    </rPh>
    <rPh sb="31" eb="33">
      <t>キンシ</t>
    </rPh>
    <phoneticPr fontId="9"/>
  </si>
  <si>
    <t>　居宅介護支援事業者（介護予防支援事業者）又はその従業者に対し、利用者に特定の事業者によるサービスを利用させることの対償として、金品その他の財産上の利益を供与していませんか。</t>
    <rPh sb="1" eb="3">
      <t>キョタク</t>
    </rPh>
    <rPh sb="3" eb="5">
      <t>カイゴ</t>
    </rPh>
    <rPh sb="5" eb="7">
      <t>シエン</t>
    </rPh>
    <rPh sb="7" eb="10">
      <t>ジギョウシャ</t>
    </rPh>
    <rPh sb="11" eb="13">
      <t>カイゴ</t>
    </rPh>
    <rPh sb="13" eb="15">
      <t>ヨボウ</t>
    </rPh>
    <rPh sb="15" eb="17">
      <t>シエン</t>
    </rPh>
    <rPh sb="17" eb="19">
      <t>ジギョウ</t>
    </rPh>
    <rPh sb="19" eb="20">
      <t>シャ</t>
    </rPh>
    <rPh sb="21" eb="22">
      <t>マタ</t>
    </rPh>
    <rPh sb="25" eb="28">
      <t>ジュウギョウシャ</t>
    </rPh>
    <rPh sb="29" eb="30">
      <t>タイ</t>
    </rPh>
    <rPh sb="32" eb="35">
      <t>リヨウシャ</t>
    </rPh>
    <rPh sb="36" eb="38">
      <t>トクテイ</t>
    </rPh>
    <rPh sb="39" eb="42">
      <t>ジギョウシャ</t>
    </rPh>
    <rPh sb="50" eb="52">
      <t>リヨウ</t>
    </rPh>
    <rPh sb="58" eb="59">
      <t>タイ</t>
    </rPh>
    <rPh sb="59" eb="60">
      <t>ショウ</t>
    </rPh>
    <rPh sb="64" eb="66">
      <t>キンピン</t>
    </rPh>
    <rPh sb="68" eb="69">
      <t>タ</t>
    </rPh>
    <rPh sb="70" eb="72">
      <t>ザイサン</t>
    </rPh>
    <rPh sb="72" eb="73">
      <t>ジョウ</t>
    </rPh>
    <rPh sb="74" eb="76">
      <t>リエキ</t>
    </rPh>
    <rPh sb="77" eb="79">
      <t>キョウヨ</t>
    </rPh>
    <phoneticPr fontId="9"/>
  </si>
  <si>
    <t>指定基準第61条(第3条の35準用)
予防基準第35条</t>
    <rPh sb="4" eb="5">
      <t>ダイ</t>
    </rPh>
    <rPh sb="7" eb="8">
      <t>ジョウ</t>
    </rPh>
    <rPh sb="9" eb="10">
      <t>ダイ</t>
    </rPh>
    <rPh sb="11" eb="12">
      <t>ジョウ</t>
    </rPh>
    <rPh sb="15" eb="17">
      <t>ジュンヨウ</t>
    </rPh>
    <rPh sb="19" eb="21">
      <t>ヨボウ</t>
    </rPh>
    <rPh sb="21" eb="23">
      <t>キジュン</t>
    </rPh>
    <rPh sb="23" eb="24">
      <t>ダイ</t>
    </rPh>
    <rPh sb="26" eb="27">
      <t>ジョウ</t>
    </rPh>
    <phoneticPr fontId="9"/>
  </si>
  <si>
    <t>32苦情処理</t>
    <rPh sb="2" eb="4">
      <t>クジョウ</t>
    </rPh>
    <rPh sb="4" eb="6">
      <t>ショリ</t>
    </rPh>
    <phoneticPr fontId="9"/>
  </si>
  <si>
    <t>　提供したサービスに係る利用者及びその家族からの苦情に迅速かつ適切に対応するために、苦情を受け付けるための窓口を設置する等の必要な措置（事業所に掲示し、かつ、ウェブサイトに掲載すること等）を講じていますか。</t>
    <rPh sb="1" eb="3">
      <t>テイキョウ</t>
    </rPh>
    <rPh sb="10" eb="11">
      <t>カカ</t>
    </rPh>
    <rPh sb="12" eb="15">
      <t>リヨウシャ</t>
    </rPh>
    <rPh sb="15" eb="16">
      <t>オヨ</t>
    </rPh>
    <rPh sb="19" eb="21">
      <t>カゾク</t>
    </rPh>
    <rPh sb="24" eb="26">
      <t>クジョウ</t>
    </rPh>
    <rPh sb="27" eb="29">
      <t>ジンソク</t>
    </rPh>
    <rPh sb="31" eb="33">
      <t>テキセツ</t>
    </rPh>
    <rPh sb="34" eb="36">
      <t>タイオウ</t>
    </rPh>
    <rPh sb="42" eb="44">
      <t>クジョウ</t>
    </rPh>
    <rPh sb="45" eb="46">
      <t>ウ</t>
    </rPh>
    <rPh sb="47" eb="48">
      <t>ツ</t>
    </rPh>
    <rPh sb="53" eb="55">
      <t>マドグチ</t>
    </rPh>
    <rPh sb="56" eb="58">
      <t>セッチ</t>
    </rPh>
    <rPh sb="60" eb="61">
      <t>トウ</t>
    </rPh>
    <rPh sb="62" eb="64">
      <t>ヒツヨウ</t>
    </rPh>
    <rPh sb="65" eb="67">
      <t>ソチ</t>
    </rPh>
    <rPh sb="95" eb="96">
      <t>コウ</t>
    </rPh>
    <phoneticPr fontId="9"/>
  </si>
  <si>
    <t>指定基準第61条(第3条の36準用)
予防基準第36条</t>
    <rPh sb="4" eb="5">
      <t>ダイ</t>
    </rPh>
    <rPh sb="7" eb="8">
      <t>ジョウ</t>
    </rPh>
    <rPh sb="9" eb="10">
      <t>ダイ</t>
    </rPh>
    <rPh sb="11" eb="12">
      <t>ジョウ</t>
    </rPh>
    <rPh sb="15" eb="17">
      <t>ジュンヨウ</t>
    </rPh>
    <rPh sb="19" eb="21">
      <t>ヨボウ</t>
    </rPh>
    <rPh sb="21" eb="23">
      <t>キジュン</t>
    </rPh>
    <rPh sb="23" eb="24">
      <t>ダイ</t>
    </rPh>
    <rPh sb="26" eb="27">
      <t>ジョウ</t>
    </rPh>
    <phoneticPr fontId="9"/>
  </si>
  <si>
    <t>・運営規程
・苦情に関する記録
・苦情対応マニュアル
・苦情に対する対応結果記録
・指導等に関する改善記録
・市町村への報告記録
・国保連からの指導に対する改善記録
・国保連への報告書</t>
    <phoneticPr fontId="9"/>
  </si>
  <si>
    <t>苦情件数　：　令和６年度　　件
苦情相談窓口の設置　：
相談窓口担当者　：　</t>
    <rPh sb="7" eb="9">
      <t>レイワ</t>
    </rPh>
    <rPh sb="10" eb="12">
      <t>ネンド</t>
    </rPh>
    <phoneticPr fontId="9"/>
  </si>
  <si>
    <t>　苦情を受け付けた場合には、当該苦情の内容等を記録していますか。</t>
    <phoneticPr fontId="9"/>
  </si>
  <si>
    <t>　苦情がサービスの質の向上を図る上での重要な情報であるとの認識に立ち、苦情の内容を踏まえ、サービスの質の向上に向けた取組を自ら行っていますか。</t>
    <phoneticPr fontId="9"/>
  </si>
  <si>
    <t>　提供したサービスに関し、市町村が行う文書その他の物件の提出等に応じ、及び市町村が行う調査に協力するとともに、市町村から指導又は助言を受けた場合においては、当該指導又は助言に従って必要な改善を行っていますか。
　また、市町村からの求めがあった場合には、改善内容を市町村に報告していますか。</t>
    <phoneticPr fontId="9"/>
  </si>
  <si>
    <t>　提供したサービス係る利用者からの苦情に関して国民健康保険団体連合会が行う調査に協力するとともに、同連合会からの指導又は助言を受けた場合においては、当該指導又は助言に従って必要な改善を行っていますか。
　また、同連合会からの求めがあった場合には、改善内容を同連合会に報告していますか。</t>
    <rPh sb="49" eb="50">
      <t>ドウ</t>
    </rPh>
    <rPh sb="105" eb="106">
      <t>ドウ</t>
    </rPh>
    <rPh sb="128" eb="129">
      <t>ドウ</t>
    </rPh>
    <phoneticPr fontId="9"/>
  </si>
  <si>
    <t>33地域との連携等</t>
    <rPh sb="8" eb="9">
      <t>トウ</t>
    </rPh>
    <phoneticPr fontId="9"/>
  </si>
  <si>
    <t>　利用者、利用者の家族、地域住民の代表者、市職員及び地域包括支援センター職員、有識者等による「運営推進会議」を設置し、概ね6か月に1回以上、当該会議に活動状況を報告し、評価を受けるとともに、必要な要望、助言等を受けていますか。</t>
  </si>
  <si>
    <t>指定基準第61条（第34条準用）
予防基準第39条</t>
    <rPh sb="0" eb="2">
      <t>シテイ</t>
    </rPh>
    <rPh sb="2" eb="4">
      <t>キジュン</t>
    </rPh>
    <rPh sb="4" eb="5">
      <t>ダイ</t>
    </rPh>
    <rPh sb="7" eb="8">
      <t>ジョウ</t>
    </rPh>
    <rPh sb="13" eb="15">
      <t>ジュンヨウ</t>
    </rPh>
    <phoneticPr fontId="9"/>
  </si>
  <si>
    <t>・運営推進会議の記録</t>
    <rPh sb="1" eb="3">
      <t>ウンエイ</t>
    </rPh>
    <rPh sb="3" eb="5">
      <t>スイシン</t>
    </rPh>
    <rPh sb="5" eb="7">
      <t>カイギ</t>
    </rPh>
    <rPh sb="8" eb="10">
      <t>キロク</t>
    </rPh>
    <phoneticPr fontId="9"/>
  </si>
  <si>
    <t>※当該会議はテレビ電話装置等を活用して行うことができるものとする。ただし、利用者等が参加する場合にあっては、テレビ電話装置等の活用について当該利用者等の同意を得なければならない。なお、テレビ電話装置等の活用に当たっては、「医療・介護関係事業者における個人情報の適切な取扱いのためのガイダンス」「医療情報システムの安全管理に関するガイドライン」等を遵守すること。</t>
    <rPh sb="95" eb="97">
      <t>デンワ</t>
    </rPh>
    <rPh sb="97" eb="99">
      <t>ソウチ</t>
    </rPh>
    <rPh sb="99" eb="100">
      <t>トウ</t>
    </rPh>
    <rPh sb="101" eb="103">
      <t>カツヨウ</t>
    </rPh>
    <rPh sb="104" eb="105">
      <t>ア</t>
    </rPh>
    <phoneticPr fontId="9"/>
  </si>
  <si>
    <t>　運営推進会議の報告、評価、要望、助言について記録を作成するとともに、当該記録を公表していますか。</t>
    <rPh sb="1" eb="3">
      <t>ウンエイ</t>
    </rPh>
    <rPh sb="3" eb="5">
      <t>スイシン</t>
    </rPh>
    <rPh sb="5" eb="7">
      <t>カイギ</t>
    </rPh>
    <rPh sb="8" eb="10">
      <t>ホウコク</t>
    </rPh>
    <rPh sb="11" eb="13">
      <t>ヒョウカ</t>
    </rPh>
    <rPh sb="14" eb="16">
      <t>ヨウボウ</t>
    </rPh>
    <rPh sb="17" eb="19">
      <t>ジョゲン</t>
    </rPh>
    <rPh sb="23" eb="25">
      <t>キロク</t>
    </rPh>
    <rPh sb="26" eb="28">
      <t>サクセイ</t>
    </rPh>
    <rPh sb="35" eb="37">
      <t>トウガイ</t>
    </rPh>
    <rPh sb="37" eb="39">
      <t>キロク</t>
    </rPh>
    <rPh sb="40" eb="42">
      <t>コウヒョウ</t>
    </rPh>
    <phoneticPr fontId="9"/>
  </si>
  <si>
    <t>　事業の運営に当たっては、地域住民又はその自発的な活動等との連携及び協力を行う等の地域との交流を図っていますか。</t>
    <phoneticPr fontId="9"/>
  </si>
  <si>
    <t>　事業の運営に当たっては、提供したサービスに関する利用者からの苦情に関して、市町村等が派遣する者が相談及び援助を行う事業その他の市町村が実施する事業に協力するよう努めていますか。</t>
    <phoneticPr fontId="9"/>
  </si>
  <si>
    <t>　事業所が所在する建物と同一の建物に居住する利用者に対して、サービスを提供する場合には、当該建物に居住する利用者以外の者に対しても、サービス提供を行うように努めていますか。</t>
    <rPh sb="1" eb="4">
      <t>ジギョウショ</t>
    </rPh>
    <rPh sb="5" eb="7">
      <t>ショザイ</t>
    </rPh>
    <rPh sb="9" eb="11">
      <t>タテモノ</t>
    </rPh>
    <rPh sb="12" eb="14">
      <t>ドウイツ</t>
    </rPh>
    <rPh sb="15" eb="17">
      <t>タテモノ</t>
    </rPh>
    <rPh sb="18" eb="20">
      <t>キョジュウ</t>
    </rPh>
    <rPh sb="22" eb="25">
      <t>リヨウシャ</t>
    </rPh>
    <rPh sb="26" eb="27">
      <t>タイ</t>
    </rPh>
    <rPh sb="35" eb="37">
      <t>テイキョウ</t>
    </rPh>
    <rPh sb="39" eb="41">
      <t>バアイ</t>
    </rPh>
    <rPh sb="44" eb="46">
      <t>トウガイ</t>
    </rPh>
    <rPh sb="46" eb="48">
      <t>タテモノ</t>
    </rPh>
    <rPh sb="49" eb="51">
      <t>キョジュウ</t>
    </rPh>
    <rPh sb="53" eb="56">
      <t>リヨウシャ</t>
    </rPh>
    <rPh sb="56" eb="58">
      <t>イガイ</t>
    </rPh>
    <rPh sb="59" eb="60">
      <t>モノ</t>
    </rPh>
    <rPh sb="61" eb="62">
      <t>タイ</t>
    </rPh>
    <rPh sb="70" eb="72">
      <t>テイキョウ</t>
    </rPh>
    <rPh sb="73" eb="74">
      <t>オコナ</t>
    </rPh>
    <rPh sb="78" eb="79">
      <t>ツト</t>
    </rPh>
    <phoneticPr fontId="9"/>
  </si>
  <si>
    <t>34事故発生時の対応</t>
    <rPh sb="2" eb="4">
      <t>ジコ</t>
    </rPh>
    <rPh sb="4" eb="6">
      <t>ハッセイ</t>
    </rPh>
    <rPh sb="6" eb="7">
      <t>ジ</t>
    </rPh>
    <rPh sb="8" eb="10">
      <t>タイオウ</t>
    </rPh>
    <phoneticPr fontId="9"/>
  </si>
  <si>
    <t>　事故が発生した場合は、市町村、当該利用者の家族、当該利用者に係る居宅介護支援事業者（介護予防支援事業者）等に連絡を行うとともに、必要な措置を講じていますか。また、事故の状況や処置について記録していますか。（過去に事故が発生していない場合、発生したときに備えて、市町村、当該利用者の家族、当該利用者に係る居宅介護支援事業者（介護予防支援事業者）等への連絡や、必要な措置、事故の状況・処置について記録をする体制を整えていますか。）</t>
    <rPh sb="1" eb="3">
      <t>ジコ</t>
    </rPh>
    <rPh sb="4" eb="6">
      <t>ハッセイ</t>
    </rPh>
    <rPh sb="8" eb="10">
      <t>バアイ</t>
    </rPh>
    <rPh sb="12" eb="15">
      <t>シチョウソン</t>
    </rPh>
    <rPh sb="16" eb="18">
      <t>トウガイ</t>
    </rPh>
    <rPh sb="18" eb="21">
      <t>リヨウシャ</t>
    </rPh>
    <rPh sb="22" eb="24">
      <t>カゾク</t>
    </rPh>
    <rPh sb="25" eb="27">
      <t>トウガイ</t>
    </rPh>
    <rPh sb="27" eb="30">
      <t>リヨウシャ</t>
    </rPh>
    <rPh sb="31" eb="32">
      <t>カカワ</t>
    </rPh>
    <rPh sb="33" eb="35">
      <t>キョタク</t>
    </rPh>
    <rPh sb="35" eb="37">
      <t>カイゴ</t>
    </rPh>
    <rPh sb="37" eb="39">
      <t>シエン</t>
    </rPh>
    <rPh sb="39" eb="42">
      <t>ジギョウシャ</t>
    </rPh>
    <rPh sb="43" eb="52">
      <t>カイゴヨボウシエンジギョウシャ</t>
    </rPh>
    <rPh sb="53" eb="54">
      <t>トウ</t>
    </rPh>
    <rPh sb="55" eb="57">
      <t>レンラク</t>
    </rPh>
    <rPh sb="58" eb="59">
      <t>オコナ</t>
    </rPh>
    <rPh sb="65" eb="67">
      <t>ヒツヨウ</t>
    </rPh>
    <rPh sb="68" eb="70">
      <t>ソチ</t>
    </rPh>
    <rPh sb="71" eb="72">
      <t>コウ</t>
    </rPh>
    <rPh sb="82" eb="84">
      <t>ジコ</t>
    </rPh>
    <rPh sb="85" eb="87">
      <t>ジョウキョウ</t>
    </rPh>
    <rPh sb="88" eb="90">
      <t>ショチ</t>
    </rPh>
    <rPh sb="94" eb="96">
      <t>キロク</t>
    </rPh>
    <rPh sb="162" eb="171">
      <t>カイゴヨボウシエンジギョウシャ</t>
    </rPh>
    <phoneticPr fontId="9"/>
  </si>
  <si>
    <t>指定基準第61条(第35条準用）
予防基準第37条</t>
    <rPh sb="4" eb="5">
      <t>ダイ</t>
    </rPh>
    <rPh sb="7" eb="8">
      <t>ジョウ</t>
    </rPh>
    <rPh sb="9" eb="10">
      <t>ダイ</t>
    </rPh>
    <rPh sb="12" eb="13">
      <t>ジョウ</t>
    </rPh>
    <rPh sb="13" eb="15">
      <t>ジュンヨウ</t>
    </rPh>
    <rPh sb="17" eb="19">
      <t>ヨボウ</t>
    </rPh>
    <rPh sb="19" eb="21">
      <t>キジュン</t>
    </rPh>
    <rPh sb="21" eb="22">
      <t>ダイ</t>
    </rPh>
    <rPh sb="24" eb="25">
      <t>ジョウ</t>
    </rPh>
    <phoneticPr fontId="9"/>
  </si>
  <si>
    <t>・事故対応マニュアル
・事故に関する記録
・事故発生報告書
・損害賠償関係書類
・再発防止検討記録</t>
    <phoneticPr fontId="9"/>
  </si>
  <si>
    <t>事故事例の有無：　</t>
    <phoneticPr fontId="9"/>
  </si>
  <si>
    <t>　利用者に対するサービスの提供により賠償すべき事故が発生した場合は、損害賠償を速やかに行っていますか。（賠償すべき事故が発生したことがない場合、損害賠償を速やかに行える体制を整えていますか。）</t>
    <phoneticPr fontId="9"/>
  </si>
  <si>
    <t>損害賠償保険への加入：</t>
    <phoneticPr fontId="9"/>
  </si>
  <si>
    <t>　事故が生じた際には原因を解明し、再発生を防ぐための対策を講じていますか。（過去に事故が生じていない場合、事故に備えて対策を講じていますか。）</t>
    <phoneticPr fontId="9"/>
  </si>
  <si>
    <t>35虐待の防止</t>
    <rPh sb="2" eb="4">
      <t>ギャクタイ</t>
    </rPh>
    <rPh sb="5" eb="7">
      <t>ボウシ</t>
    </rPh>
    <phoneticPr fontId="9"/>
  </si>
  <si>
    <t>　虐待の防止のための対策を検討する委員会（虐待防止検討委員会）を定期的に開催し、その結果について介護従業者に周知徹底を図っていますか。</t>
    <rPh sb="48" eb="53">
      <t>カイゴジュウギョウシャ</t>
    </rPh>
    <phoneticPr fontId="9"/>
  </si>
  <si>
    <r>
      <t>指定基準第61条（第3条の38の2準用）
解釈第3の五の5（6）
解釈通知第3の</t>
    </r>
    <r>
      <rPr>
        <sz val="9"/>
        <rFont val="Microsoft YaHei"/>
        <family val="2"/>
        <charset val="134"/>
      </rPr>
      <t>一の4の</t>
    </r>
    <r>
      <rPr>
        <sz val="9"/>
        <rFont val="HGｺﾞｼｯｸM"/>
        <family val="3"/>
        <charset val="128"/>
      </rPr>
      <t>(31)参照
予防基準第37条の2</t>
    </r>
    <rPh sb="0" eb="2">
      <t>シテイ</t>
    </rPh>
    <rPh sb="2" eb="4">
      <t>キジュン</t>
    </rPh>
    <rPh sb="4" eb="5">
      <t>ダイ</t>
    </rPh>
    <rPh sb="7" eb="8">
      <t>ジョウ</t>
    </rPh>
    <rPh sb="33" eb="38">
      <t>カイシャクツウチダイ</t>
    </rPh>
    <rPh sb="40" eb="41">
      <t>１</t>
    </rPh>
    <rPh sb="48" eb="50">
      <t>サンショウ</t>
    </rPh>
    <phoneticPr fontId="9"/>
  </si>
  <si>
    <t>・虐待防止のための指針
・虐待防止検討委員会の議事録等
・虐待防止のための職員研修の記録
・虐待発生に係る報告書
・虐待に関する記録</t>
    <phoneticPr fontId="9"/>
  </si>
  <si>
    <t>※他の会議体と一体的に設置・運営してもよい。また、他のサービス事業者との連携等により行っても差し支えない。
※テレビ電話装置等を活用して行うことも可能。その際、「医療・介護関係事業者における個人情報の適切な取扱いのためのガイダンス」「医療情報システムの安全管理に関するガイドライン」等を遵守すること。
※虐待防止検討委員会は、次の事項について検討することとする。
　イ　虐待防止検討委員会その他事業所内の組織に関すること
　ロ　虐待の防止のための指針の整備に関すること
　ハ　虐待の防止のための職員研修の内容に関すること
　二　虐待等について、従業者が相談・報告できる体制整備に関すること
　ホ　従業者が虐待等を把握した場合に、市町村への通報が迅速かつ適切に行われる
　　　ための方法に関すること
　ヘ　虐待等が発生した場合、その発生原因等の分析から得られる再発の確実な防止
　　　策に関すること
　ト　再発の防止策を講じた際に、その効果についての評価に関すること
　</t>
    <rPh sb="152" eb="154">
      <t>ギャクタイ</t>
    </rPh>
    <rPh sb="154" eb="161">
      <t>ボウシケントウイインカイ</t>
    </rPh>
    <rPh sb="163" eb="164">
      <t>ツギ</t>
    </rPh>
    <rPh sb="165" eb="167">
      <t>ジコウ</t>
    </rPh>
    <rPh sb="171" eb="173">
      <t>ケントウ</t>
    </rPh>
    <rPh sb="262" eb="263">
      <t>ニ</t>
    </rPh>
    <phoneticPr fontId="9"/>
  </si>
  <si>
    <t>　虐待の防止のための指針を整備していますか。</t>
    <rPh sb="13" eb="15">
      <t>セイビ</t>
    </rPh>
    <phoneticPr fontId="9"/>
  </si>
  <si>
    <t>　介護従業者に対し、虐待の防止のための研修を定期的に実施していますか。</t>
    <rPh sb="1" eb="6">
      <t>カイゴジュウギョウシャ</t>
    </rPh>
    <phoneticPr fontId="9"/>
  </si>
  <si>
    <t>※研修の内容は、虐待等の防止に関する基礎的な内容等の適切な知識を普及・啓発するとともに、事業所の指針に基づき、虐待の防止の徹底を行うものとする。
※研修は定期的（年1回以上）に実施するとともに、新規採用時には必ず研修を実施すること。研修の実施は、事業所内での研修で差し支えない。
※研修の実施内容について記録すること。</t>
    <rPh sb="116" eb="118">
      <t>ケンシュウ</t>
    </rPh>
    <rPh sb="119" eb="121">
      <t>ジッシ</t>
    </rPh>
    <rPh sb="123" eb="126">
      <t>ジギョウショ</t>
    </rPh>
    <rPh sb="126" eb="127">
      <t>ナイ</t>
    </rPh>
    <rPh sb="129" eb="131">
      <t>ケンシュウ</t>
    </rPh>
    <rPh sb="132" eb="133">
      <t>サ</t>
    </rPh>
    <rPh sb="134" eb="135">
      <t>ツカ</t>
    </rPh>
    <phoneticPr fontId="9"/>
  </si>
  <si>
    <t>　虐待の防止のための上記措置を適切に実施するための担当者を決めていますか。</t>
    <rPh sb="1" eb="3">
      <t>ギャクタイ</t>
    </rPh>
    <rPh sb="4" eb="6">
      <t>ボウシ</t>
    </rPh>
    <rPh sb="10" eb="12">
      <t>ジョウキ</t>
    </rPh>
    <rPh sb="12" eb="14">
      <t>ソチ</t>
    </rPh>
    <rPh sb="15" eb="17">
      <t>テキセツ</t>
    </rPh>
    <rPh sb="18" eb="20">
      <t>ジッシ</t>
    </rPh>
    <rPh sb="25" eb="28">
      <t>タントウシャ</t>
    </rPh>
    <rPh sb="29" eb="30">
      <t>キ</t>
    </rPh>
    <phoneticPr fontId="9"/>
  </si>
  <si>
    <t>※担当者は、虐待防止検討委員会の責任者と同一の職員が務めることが望ましい。</t>
    <phoneticPr fontId="9"/>
  </si>
  <si>
    <t>36会計の区分</t>
    <rPh sb="2" eb="4">
      <t>カイケイ</t>
    </rPh>
    <rPh sb="5" eb="7">
      <t>クブン</t>
    </rPh>
    <phoneticPr fontId="9"/>
  </si>
  <si>
    <t>　他の事業との会計を区分していますか。</t>
    <rPh sb="1" eb="2">
      <t>タ</t>
    </rPh>
    <rPh sb="3" eb="5">
      <t>ジギョウ</t>
    </rPh>
    <rPh sb="7" eb="9">
      <t>カイケイ</t>
    </rPh>
    <rPh sb="10" eb="12">
      <t>クブン</t>
    </rPh>
    <phoneticPr fontId="9"/>
  </si>
  <si>
    <t>指定基準第61条(第3条の39準用)
予防基準第38条</t>
    <rPh sb="4" eb="5">
      <t>ダイ</t>
    </rPh>
    <rPh sb="7" eb="8">
      <t>ジョウ</t>
    </rPh>
    <rPh sb="9" eb="10">
      <t>ダイ</t>
    </rPh>
    <rPh sb="11" eb="12">
      <t>ジョウ</t>
    </rPh>
    <rPh sb="15" eb="17">
      <t>ジュンヨウ</t>
    </rPh>
    <rPh sb="19" eb="21">
      <t>ヨボウ</t>
    </rPh>
    <rPh sb="21" eb="23">
      <t>キジュン</t>
    </rPh>
    <rPh sb="23" eb="24">
      <t>ダイ</t>
    </rPh>
    <rPh sb="26" eb="27">
      <t>ジョウ</t>
    </rPh>
    <phoneticPr fontId="9"/>
  </si>
  <si>
    <t>・会計関係書類</t>
    <phoneticPr fontId="9"/>
  </si>
  <si>
    <t>37記録の整備</t>
    <rPh sb="2" eb="4">
      <t>キロク</t>
    </rPh>
    <rPh sb="5" eb="7">
      <t>セイビ</t>
    </rPh>
    <phoneticPr fontId="9"/>
  </si>
  <si>
    <t>　従業者、設備、備品及び会計に関する諸記録を整備していますか。</t>
    <phoneticPr fontId="9"/>
  </si>
  <si>
    <t xml:space="preserve">指定基準第60条
予防基準第40条
市条例第2条第2項
</t>
    <rPh sb="18" eb="19">
      <t>シ</t>
    </rPh>
    <rPh sb="19" eb="21">
      <t>ジョウレイ</t>
    </rPh>
    <rPh sb="21" eb="22">
      <t>ダイ</t>
    </rPh>
    <rPh sb="23" eb="24">
      <t>ジョウ</t>
    </rPh>
    <rPh sb="24" eb="25">
      <t>ダイ</t>
    </rPh>
    <rPh sb="26" eb="27">
      <t>コウ</t>
    </rPh>
    <phoneticPr fontId="9"/>
  </si>
  <si>
    <t>・認知症対応型通所介護計画書
・サービス提供記録
・市町村への通知に係る記録
・苦情の記録
・事故の記録</t>
    <phoneticPr fontId="9"/>
  </si>
  <si>
    <t xml:space="preserve">　利用者に対するサービスの提供に関する次に掲げる記録を整備し、その完結の日から５年間保存していますか。
</t>
    <phoneticPr fontId="9"/>
  </si>
  <si>
    <t>・認知症対応型通所介護計画
・提供した具体的なサービスの内容等の記録
・身体的拘束等の態様及び時間、その際の利用者の心身の状況並びに緊急やむを
　得ない理由の記録
・利用者に関する市町村への通知に係る記録
・苦情の内容等の記録
・事故の状況及び事故に際して採った処置についての記録
・運営推進会議における報告、評価、要望、助言等の記録
※「その完結の日」とは個々の利用者につき、契約終了により一連のサービス提供が終了した日を指す。</t>
    <phoneticPr fontId="9"/>
  </si>
  <si>
    <t>38宿泊サービス</t>
    <rPh sb="2" eb="4">
      <t>シュクハク</t>
    </rPh>
    <phoneticPr fontId="9"/>
  </si>
  <si>
    <t>　認知症対応型通所介護事業所の設備を利用して、介護保険制度外の夜間及び深夜のサービス（宿泊サービス）を実施し、事故が起こった場合に報告する仕組みがありますか。
　※　指定通所介護事業所等の設備を利用し夜間及び深夜に指定通所介護等以外のサー
　　ビスを提供する場合の事業の人員、設備及び運営に関する指針について（平成27年
　　4月30日付け老振発第0430第１号老老発第0430第１号老推発第0430第１号）参照</t>
    <rPh sb="1" eb="4">
      <t>ニンチショウ</t>
    </rPh>
    <rPh sb="4" eb="7">
      <t>タイオウガタ</t>
    </rPh>
    <rPh sb="7" eb="9">
      <t>ツウショ</t>
    </rPh>
    <rPh sb="9" eb="11">
      <t>カイゴ</t>
    </rPh>
    <rPh sb="11" eb="14">
      <t>ジギョウショ</t>
    </rPh>
    <rPh sb="15" eb="17">
      <t>セツビ</t>
    </rPh>
    <rPh sb="18" eb="20">
      <t>リヨウ</t>
    </rPh>
    <rPh sb="23" eb="25">
      <t>カイゴ</t>
    </rPh>
    <rPh sb="25" eb="27">
      <t>ホケン</t>
    </rPh>
    <rPh sb="27" eb="29">
      <t>セイド</t>
    </rPh>
    <rPh sb="29" eb="30">
      <t>ガイ</t>
    </rPh>
    <rPh sb="31" eb="33">
      <t>ヤカン</t>
    </rPh>
    <rPh sb="33" eb="34">
      <t>オヨ</t>
    </rPh>
    <rPh sb="35" eb="37">
      <t>シンヤ</t>
    </rPh>
    <rPh sb="43" eb="45">
      <t>シュクハク</t>
    </rPh>
    <rPh sb="51" eb="53">
      <t>ジッシ</t>
    </rPh>
    <rPh sb="55" eb="57">
      <t>ジコ</t>
    </rPh>
    <rPh sb="58" eb="59">
      <t>オ</t>
    </rPh>
    <rPh sb="62" eb="64">
      <t>バアイ</t>
    </rPh>
    <rPh sb="65" eb="67">
      <t>ホウコク</t>
    </rPh>
    <rPh sb="69" eb="71">
      <t>シク</t>
    </rPh>
    <rPh sb="169" eb="170">
      <t>ツ</t>
    </rPh>
    <rPh sb="205" eb="207">
      <t>サンショウ</t>
    </rPh>
    <phoneticPr fontId="9"/>
  </si>
  <si>
    <t>指定基準第44条第4項
解釈通知第３の三2(1)⑤ホ</t>
    <rPh sb="8" eb="9">
      <t>ダイ</t>
    </rPh>
    <rPh sb="10" eb="11">
      <t>コウ</t>
    </rPh>
    <rPh sb="12" eb="14">
      <t>カイシャク</t>
    </rPh>
    <rPh sb="14" eb="16">
      <t>ツウチ</t>
    </rPh>
    <rPh sb="16" eb="17">
      <t>ダイ</t>
    </rPh>
    <rPh sb="19" eb="20">
      <t>3</t>
    </rPh>
    <phoneticPr fontId="9"/>
  </si>
  <si>
    <t>Ⅴ　変更の届出等</t>
    <rPh sb="2" eb="4">
      <t>ヘンコウ</t>
    </rPh>
    <rPh sb="5" eb="7">
      <t>トドケデ</t>
    </rPh>
    <rPh sb="7" eb="8">
      <t>トウ</t>
    </rPh>
    <phoneticPr fontId="9"/>
  </si>
  <si>
    <t>１変更の届出</t>
    <rPh sb="1" eb="3">
      <t>ヘンコウ</t>
    </rPh>
    <rPh sb="4" eb="6">
      <t>トドケデ</t>
    </rPh>
    <phoneticPr fontId="9"/>
  </si>
  <si>
    <t>　指定密着型サービス事業者は、当該指定に係る事業所の名称及び所在地その他厚生労働省令で定める事項に変更があったとき、又は休止した当該指定密着型サービスの事業を再開したときは、厚生労働省令で定めるところにより、１０日以内に、その旨を市町村長に届け出ていますか。</t>
    <phoneticPr fontId="9"/>
  </si>
  <si>
    <t>法第78条の5
法第115条の15
則第131条の13
則第140条の30</t>
    <phoneticPr fontId="9"/>
  </si>
  <si>
    <t>・届出書類の控</t>
    <phoneticPr fontId="9"/>
  </si>
  <si>
    <t>① 事業所の名称及び所在地
② 申請者の名称及び主たる事務所の所在地並びにその代表者の氏名、生年月日、住所及び職名
③ 申請者の登記事項証明書又は条例等
④ 事業所の平面図及び設備の概要
⑤ 事業所の管理者の氏名、生年月日、住所及び経歴
⑥ 運営規程</t>
    <phoneticPr fontId="9"/>
  </si>
  <si>
    <t>認知症対応型通所介護・介護予防認知症対応型通所介護自己点検シート＜報酬編＞</t>
    <rPh sb="0" eb="3">
      <t>ニンチショウ</t>
    </rPh>
    <rPh sb="3" eb="6">
      <t>タイオウガタ</t>
    </rPh>
    <rPh sb="6" eb="10">
      <t>ツウショカイゴ</t>
    </rPh>
    <rPh sb="11" eb="13">
      <t>カイゴ</t>
    </rPh>
    <rPh sb="13" eb="15">
      <t>ヨボウ</t>
    </rPh>
    <rPh sb="15" eb="18">
      <t>ニンチショウ</t>
    </rPh>
    <rPh sb="18" eb="21">
      <t>タイオウガタ</t>
    </rPh>
    <rPh sb="21" eb="25">
      <t>ツウショカイゴ</t>
    </rPh>
    <rPh sb="25" eb="27">
      <t>ジコ</t>
    </rPh>
    <rPh sb="27" eb="29">
      <t>テンケン</t>
    </rPh>
    <rPh sb="33" eb="35">
      <t>ホウシュウ</t>
    </rPh>
    <rPh sb="35" eb="36">
      <t>ヘン</t>
    </rPh>
    <phoneticPr fontId="9"/>
  </si>
  <si>
    <t>○確認書類等により点検し、結果を選択してください。</t>
  </si>
  <si>
    <t>Ⅵ　介護給付費の算定及び取扱い</t>
    <rPh sb="2" eb="4">
      <t>カイゴ</t>
    </rPh>
    <rPh sb="4" eb="6">
      <t>キュウフ</t>
    </rPh>
    <rPh sb="6" eb="7">
      <t>ヒ</t>
    </rPh>
    <rPh sb="8" eb="10">
      <t>サンテイ</t>
    </rPh>
    <rPh sb="10" eb="11">
      <t>オヨ</t>
    </rPh>
    <rPh sb="12" eb="14">
      <t>トリアツカ</t>
    </rPh>
    <phoneticPr fontId="9"/>
  </si>
  <si>
    <t>１基本的事項</t>
    <phoneticPr fontId="9"/>
  </si>
  <si>
    <r>
      <t>　費用の額は，介護報酬の告示上の額を用いていますか。</t>
    </r>
    <r>
      <rPr>
        <sz val="8"/>
        <rFont val="HGｺﾞｼｯｸM"/>
        <family val="3"/>
        <charset val="128"/>
      </rPr>
      <t>「介護給付費単位数表」</t>
    </r>
    <rPh sb="1" eb="3">
      <t>ヒヨウ</t>
    </rPh>
    <rPh sb="4" eb="5">
      <t>ガク</t>
    </rPh>
    <rPh sb="7" eb="9">
      <t>カイゴ</t>
    </rPh>
    <rPh sb="9" eb="11">
      <t>ホウシュウ</t>
    </rPh>
    <rPh sb="12" eb="14">
      <t>コクジ</t>
    </rPh>
    <rPh sb="14" eb="15">
      <t>ジョウ</t>
    </rPh>
    <rPh sb="16" eb="17">
      <t>ガク</t>
    </rPh>
    <rPh sb="18" eb="19">
      <t>モチ</t>
    </rPh>
    <rPh sb="27" eb="29">
      <t>カイゴ</t>
    </rPh>
    <rPh sb="29" eb="31">
      <t>キュウフ</t>
    </rPh>
    <rPh sb="31" eb="32">
      <t>ヒ</t>
    </rPh>
    <rPh sb="32" eb="35">
      <t>タンイスウ</t>
    </rPh>
    <rPh sb="35" eb="36">
      <t>ヒョウ</t>
    </rPh>
    <phoneticPr fontId="9"/>
  </si>
  <si>
    <t>地費の一
予費の一</t>
    <rPh sb="0" eb="1">
      <t>チ</t>
    </rPh>
    <rPh sb="1" eb="2">
      <t>ヒ</t>
    </rPh>
    <rPh sb="3" eb="4">
      <t>イチ</t>
    </rPh>
    <rPh sb="8" eb="9">
      <t>イチ</t>
    </rPh>
    <phoneticPr fontId="9"/>
  </si>
  <si>
    <t>・介護給付費請求書
・介護給付費明細書
・サービス提供票・別表</t>
    <phoneticPr fontId="9"/>
  </si>
  <si>
    <t>　認知症対応型通所介護費（介護予防認知症対応型通所介護費）は、事業所の所在地に適用される「割合」×10円×「介護給付費単位数表に定める単位数」で算定していますか。</t>
    <rPh sb="1" eb="4">
      <t>ニンチショウ</t>
    </rPh>
    <rPh sb="4" eb="7">
      <t>タイオウガタ</t>
    </rPh>
    <rPh sb="13" eb="15">
      <t>カイゴ</t>
    </rPh>
    <rPh sb="15" eb="17">
      <t>ヨボウ</t>
    </rPh>
    <rPh sb="17" eb="20">
      <t>ニンチショウ</t>
    </rPh>
    <rPh sb="20" eb="23">
      <t>タイオウガタ</t>
    </rPh>
    <rPh sb="23" eb="27">
      <t>ツウショカイゴ</t>
    </rPh>
    <rPh sb="27" eb="28">
      <t>ヒ</t>
    </rPh>
    <phoneticPr fontId="9"/>
  </si>
  <si>
    <t>地費の二
予費の二</t>
    <rPh sb="0" eb="1">
      <t>チ</t>
    </rPh>
    <rPh sb="1" eb="2">
      <t>ヒ</t>
    </rPh>
    <rPh sb="3" eb="4">
      <t>ニ</t>
    </rPh>
    <rPh sb="8" eb="9">
      <t>ニ</t>
    </rPh>
    <phoneticPr fontId="9"/>
  </si>
  <si>
    <t>　上記金額に１円未満の端数があるときは、その端数金額は切り捨てて算定していますか。</t>
    <rPh sb="1" eb="3">
      <t>ジョウキ</t>
    </rPh>
    <rPh sb="3" eb="5">
      <t>キンガク</t>
    </rPh>
    <rPh sb="7" eb="8">
      <t>エン</t>
    </rPh>
    <rPh sb="8" eb="10">
      <t>ミマン</t>
    </rPh>
    <rPh sb="11" eb="13">
      <t>ハスウ</t>
    </rPh>
    <rPh sb="22" eb="24">
      <t>ハスウ</t>
    </rPh>
    <rPh sb="24" eb="26">
      <t>キンガク</t>
    </rPh>
    <rPh sb="27" eb="28">
      <t>キ</t>
    </rPh>
    <rPh sb="29" eb="30">
      <t>ス</t>
    </rPh>
    <rPh sb="32" eb="34">
      <t>サンテイ</t>
    </rPh>
    <phoneticPr fontId="9"/>
  </si>
  <si>
    <t>地費の三
予費の三</t>
    <rPh sb="0" eb="1">
      <t>チ</t>
    </rPh>
    <rPh sb="1" eb="2">
      <t>ヒ</t>
    </rPh>
    <rPh sb="3" eb="4">
      <t>サン</t>
    </rPh>
    <rPh sb="8" eb="9">
      <t>サン</t>
    </rPh>
    <phoneticPr fontId="9"/>
  </si>
  <si>
    <t>２所要時間による区分</t>
    <phoneticPr fontId="9"/>
  </si>
  <si>
    <t>　所要時間については、現に要した時間ではなく、認知症対応型通所介護計画（介護予防認知症対応型通所介護計画）に位置づけられた内容を行うのに要する標準的な時間で所定単位数を算定していますか。</t>
    <phoneticPr fontId="9"/>
  </si>
  <si>
    <t>地費別表3の注1
予費別表1の注1
留意事項第2の4(1)</t>
    <rPh sb="18" eb="20">
      <t>リュウイ</t>
    </rPh>
    <rPh sb="20" eb="22">
      <t>ジコウ</t>
    </rPh>
    <phoneticPr fontId="9"/>
  </si>
  <si>
    <t>・所要時間が分かる記録
・届出書控</t>
    <phoneticPr fontId="9"/>
  </si>
  <si>
    <t xml:space="preserve">　送迎時に実施した居宅内での介助等に要した時間を、認知症対応型通所介護を行うのに要した時間（1日30分以内を限度）に含めた場合、以下の要件を満たしていますか。
</t>
    <rPh sb="1" eb="3">
      <t>ソウゲイ</t>
    </rPh>
    <rPh sb="3" eb="4">
      <t>ジ</t>
    </rPh>
    <rPh sb="5" eb="7">
      <t>ジッシ</t>
    </rPh>
    <rPh sb="9" eb="11">
      <t>キョタク</t>
    </rPh>
    <rPh sb="11" eb="12">
      <t>ナイ</t>
    </rPh>
    <rPh sb="14" eb="16">
      <t>カイジョ</t>
    </rPh>
    <rPh sb="16" eb="17">
      <t>ナド</t>
    </rPh>
    <rPh sb="18" eb="19">
      <t>ヨウ</t>
    </rPh>
    <rPh sb="21" eb="23">
      <t>ジカン</t>
    </rPh>
    <rPh sb="25" eb="28">
      <t>ニンチショウ</t>
    </rPh>
    <rPh sb="28" eb="30">
      <t>タイオウ</t>
    </rPh>
    <rPh sb="30" eb="31">
      <t>ガタ</t>
    </rPh>
    <rPh sb="31" eb="33">
      <t>ツウショ</t>
    </rPh>
    <rPh sb="33" eb="35">
      <t>カイゴ</t>
    </rPh>
    <rPh sb="36" eb="37">
      <t>オコナ</t>
    </rPh>
    <rPh sb="40" eb="41">
      <t>ヨウ</t>
    </rPh>
    <rPh sb="43" eb="45">
      <t>ジカン</t>
    </rPh>
    <rPh sb="47" eb="48">
      <t>ニチ</t>
    </rPh>
    <rPh sb="50" eb="51">
      <t>ブン</t>
    </rPh>
    <rPh sb="51" eb="53">
      <t>イナイ</t>
    </rPh>
    <rPh sb="54" eb="56">
      <t>ゲンド</t>
    </rPh>
    <rPh sb="58" eb="59">
      <t>フク</t>
    </rPh>
    <rPh sb="61" eb="63">
      <t>バアイ</t>
    </rPh>
    <rPh sb="64" eb="66">
      <t>イカ</t>
    </rPh>
    <rPh sb="67" eb="69">
      <t>ヨウケン</t>
    </rPh>
    <rPh sb="70" eb="71">
      <t>ミ</t>
    </rPh>
    <phoneticPr fontId="9"/>
  </si>
  <si>
    <t>①　居宅サービス計画及び認知症対応型通所介護計画に位置付けた上で実施する場合
②　送迎時に居宅内の介助等を行う者が、介護福祉士、実務者研修修了者等の場合</t>
    <rPh sb="22" eb="24">
      <t>ケイカク</t>
    </rPh>
    <phoneticPr fontId="9"/>
  </si>
  <si>
    <t>３定員超過の取扱い</t>
    <phoneticPr fontId="9"/>
  </si>
  <si>
    <t>　月平均の利用者の数（介護予防認知症対応型通所介護事業者の指定を併せて受け、同一の事業所において一体的に運営している場合は、指定介護予防認知症対応型通所介護の利用者の数との合計数。以下同じ。）が利用定員を超える場合は翌月から解消月まで、利用者全員について、介護報酬を告示上の額の100分の70の算定としていますか。　
　　※平均利用者数が定員を超える場合　→翌月の全利用者について減算</t>
    <rPh sb="142" eb="143">
      <t>ブン</t>
    </rPh>
    <phoneticPr fontId="9"/>
  </si>
  <si>
    <t>地費別表3の注1
予費別表1の注1
留意事項第2の1(6)
平12告27･六</t>
    <rPh sb="18" eb="20">
      <t>リュウイ</t>
    </rPh>
    <rPh sb="20" eb="22">
      <t>ジコウ</t>
    </rPh>
    <phoneticPr fontId="9"/>
  </si>
  <si>
    <t>・利用者の数が分かる書類
・職員勤務表</t>
    <phoneticPr fontId="9"/>
  </si>
  <si>
    <t>４人員基準欠如の取扱い</t>
    <phoneticPr fontId="9"/>
  </si>
  <si>
    <t>　看護職員又は介護職員の配置数が、人員基準上必要とされる員数から一割を超えて減少した場合には翌月から解消月まで、一割の範囲内で減少した場合にはその翌々月から解消月まで、利用者全員について、介護報酬を告示上の額の100分の70の算定としていますか。</t>
    <rPh sb="108" eb="109">
      <t>ブン</t>
    </rPh>
    <phoneticPr fontId="9"/>
  </si>
  <si>
    <t>地費別表3の注1
予費別表1の注1
留意事項第2の4(21)
平12告27･六</t>
    <phoneticPr fontId="9"/>
  </si>
  <si>
    <t>５短時間の場合の算定</t>
    <phoneticPr fontId="9"/>
  </si>
  <si>
    <t>　心身の状況その他利用者のやむを得ない事情により、長時間のサービス利用が困難である利用者に対して、所要時間２時間以上３時間未満のサービスを行った場合は、「所要時間４時間以上５時間未満の場合」の所定単位数の100分の63の算定としていますか。</t>
    <rPh sb="105" eb="106">
      <t>ブン</t>
    </rPh>
    <phoneticPr fontId="9"/>
  </si>
  <si>
    <t>地費別表3の注4
予費別表1の注4
留意事項第2の4(4)
平12告23･三十六</t>
    <rPh sb="30" eb="31">
      <t>ヘイ</t>
    </rPh>
    <rPh sb="33" eb="34">
      <t>ツゲル</t>
    </rPh>
    <rPh sb="37" eb="39">
      <t>サンジュウ</t>
    </rPh>
    <rPh sb="39" eb="40">
      <t>ロク</t>
    </rPh>
    <phoneticPr fontId="9"/>
  </si>
  <si>
    <t>・認知症対応型通所介護計画
・利用者に関する記録</t>
    <phoneticPr fontId="9"/>
  </si>
  <si>
    <t>６高齢者虐待防止措置未実施減算</t>
    <rPh sb="1" eb="4">
      <t>コウレイシャ</t>
    </rPh>
    <rPh sb="4" eb="8">
      <t>ギャクタイボウシ</t>
    </rPh>
    <phoneticPr fontId="17"/>
  </si>
  <si>
    <t>　別に厚生労働大臣が定める基準を満たさない場合は，高齢者虐待防止措置未実施減算として，所定単位数の100分の1に相当する単位数を所定単位数から減算していますか。
【以下の項目を遵守できていない場合には減算】
・虐待の防止のための対策を検討する委員会を定期的に開催するとともに、その結果を従業者へ周知徹底
・虐待の防止のための指針の整備
・虐待の防止のための定期的な研修(年1回以上)の実施
・上記３項目に掲げる措置を適切に実施するための担当者の設置</t>
    <rPh sb="186" eb="187">
      <t>ネン</t>
    </rPh>
    <rPh sb="188" eb="189">
      <t>カイ</t>
    </rPh>
    <rPh sb="189" eb="191">
      <t>イジョウ</t>
    </rPh>
    <phoneticPr fontId="9"/>
  </si>
  <si>
    <t>地費別表3注2
予費別表1の注2
留意事項第2の4(2)（準用2(5))</t>
    <rPh sb="0" eb="1">
      <t>チ</t>
    </rPh>
    <rPh sb="1" eb="2">
      <t>ヒ</t>
    </rPh>
    <rPh sb="2" eb="4">
      <t>ベッピョウ</t>
    </rPh>
    <rPh sb="5" eb="6">
      <t>チュウ</t>
    </rPh>
    <rPh sb="29" eb="31">
      <t>ジュンヨウ</t>
    </rPh>
    <phoneticPr fontId="9"/>
  </si>
  <si>
    <t>・虐待のための対策を検討する委員会議事録
・虐待の防止のための指針
・研修の記録</t>
  </si>
  <si>
    <t>７業務継続計画未策定減算</t>
    <rPh sb="1" eb="7">
      <t>ギョウムケイゾクケイカク</t>
    </rPh>
    <rPh sb="7" eb="12">
      <t>ミサクテイゲンサン</t>
    </rPh>
    <phoneticPr fontId="9"/>
  </si>
  <si>
    <t>　別に厚生労働大臣が定める基準を満たさない場合は，業務継続計画未策定減算として，所定単位数の100分の1に相当する単位数を所定単位数から減算していますか。
【いずれか又は両方の業務継続計画が未策定の場合には減算】
・感染症に係る業務継続計画
・災害に係る業務継続計画
（なお，令和7年3月31日までの間，感染症の予防及びまん延の防止のための指針の整備及び非常災害に関する具体的な計画の策定を行っている場合には，減算を適用しない。）</t>
    <phoneticPr fontId="9"/>
  </si>
  <si>
    <t>地費別表3注3
予費別表1の注3
留意事項第2の4(3)（準用3の2(3))</t>
    <rPh sb="0" eb="1">
      <t>チ</t>
    </rPh>
    <rPh sb="1" eb="2">
      <t>ヒ</t>
    </rPh>
    <rPh sb="2" eb="4">
      <t>ベッピョウ</t>
    </rPh>
    <rPh sb="5" eb="6">
      <t>チュウ</t>
    </rPh>
    <phoneticPr fontId="9"/>
  </si>
  <si>
    <t>・感染症に係る業務継続計画
・災害に係る業務継続計画</t>
    <rPh sb="1" eb="4">
      <t>カンセンショウ</t>
    </rPh>
    <rPh sb="5" eb="6">
      <t>カカ</t>
    </rPh>
    <rPh sb="7" eb="9">
      <t>ギョウム</t>
    </rPh>
    <rPh sb="9" eb="11">
      <t>ケイゾク</t>
    </rPh>
    <rPh sb="11" eb="13">
      <t>ケイカク</t>
    </rPh>
    <rPh sb="15" eb="17">
      <t>サイガイ</t>
    </rPh>
    <rPh sb="18" eb="19">
      <t>カカ</t>
    </rPh>
    <rPh sb="20" eb="22">
      <t>ギョウム</t>
    </rPh>
    <rPh sb="22" eb="24">
      <t>ケイゾク</t>
    </rPh>
    <rPh sb="24" eb="26">
      <t>ケイカク</t>
    </rPh>
    <phoneticPr fontId="9"/>
  </si>
  <si>
    <t>８感染症等による利用者減の取扱い</t>
    <rPh sb="1" eb="4">
      <t>カンセンショウ</t>
    </rPh>
    <rPh sb="4" eb="5">
      <t>トウ</t>
    </rPh>
    <rPh sb="8" eb="11">
      <t>リヨウシャ</t>
    </rPh>
    <rPh sb="11" eb="12">
      <t>ゲン</t>
    </rPh>
    <rPh sb="13" eb="15">
      <t>トリアツカ</t>
    </rPh>
    <phoneticPr fontId="9"/>
  </si>
  <si>
    <t>　感染症又は災害の発生を理由とする利用者数の減少が生じ、当該月の利用者数の実績が当該月の前年度における月平均の利用者よりも100分の5以上減少している場合に、市長に届け出た事業所において、利用者数が減少した月の翌々月から3月以内に限り、1回につき所定単位数の100分の3に相当する単位数を加算していますか。</t>
    <rPh sb="1" eb="4">
      <t>カンセンショウ</t>
    </rPh>
    <rPh sb="4" eb="5">
      <t>マタ</t>
    </rPh>
    <rPh sb="6" eb="8">
      <t>サイガイ</t>
    </rPh>
    <rPh sb="9" eb="11">
      <t>ハッセイ</t>
    </rPh>
    <rPh sb="12" eb="14">
      <t>リユウ</t>
    </rPh>
    <rPh sb="17" eb="19">
      <t>リヨウ</t>
    </rPh>
    <rPh sb="19" eb="20">
      <t>シャ</t>
    </rPh>
    <rPh sb="20" eb="21">
      <t>スウ</t>
    </rPh>
    <rPh sb="22" eb="24">
      <t>ゲンショウ</t>
    </rPh>
    <rPh sb="25" eb="26">
      <t>ショウ</t>
    </rPh>
    <rPh sb="28" eb="30">
      <t>トウガイ</t>
    </rPh>
    <rPh sb="30" eb="31">
      <t>ツキ</t>
    </rPh>
    <rPh sb="32" eb="35">
      <t>リヨウシャ</t>
    </rPh>
    <rPh sb="35" eb="36">
      <t>スウ</t>
    </rPh>
    <rPh sb="37" eb="39">
      <t>ジッセキ</t>
    </rPh>
    <rPh sb="40" eb="42">
      <t>トウガイ</t>
    </rPh>
    <rPh sb="42" eb="43">
      <t>ツキ</t>
    </rPh>
    <rPh sb="44" eb="47">
      <t>ゼンネンド</t>
    </rPh>
    <rPh sb="51" eb="52">
      <t>ツキ</t>
    </rPh>
    <rPh sb="52" eb="54">
      <t>ヘイキン</t>
    </rPh>
    <rPh sb="55" eb="58">
      <t>リヨウシャ</t>
    </rPh>
    <rPh sb="64" eb="65">
      <t>ブン</t>
    </rPh>
    <rPh sb="67" eb="69">
      <t>イジョウ</t>
    </rPh>
    <rPh sb="69" eb="71">
      <t>ゲンショウ</t>
    </rPh>
    <rPh sb="75" eb="77">
      <t>バアイ</t>
    </rPh>
    <rPh sb="112" eb="114">
      <t>イナイ</t>
    </rPh>
    <rPh sb="119" eb="120">
      <t>カイ</t>
    </rPh>
    <rPh sb="123" eb="125">
      <t>ショテイ</t>
    </rPh>
    <rPh sb="125" eb="128">
      <t>タンイスウ</t>
    </rPh>
    <rPh sb="132" eb="133">
      <t>ブン</t>
    </rPh>
    <rPh sb="136" eb="138">
      <t>ソウトウ</t>
    </rPh>
    <rPh sb="140" eb="143">
      <t>タンイスウ</t>
    </rPh>
    <rPh sb="144" eb="146">
      <t>カサン</t>
    </rPh>
    <phoneticPr fontId="9"/>
  </si>
  <si>
    <t xml:space="preserve">地費別表3注5
予費別表1の注5
留意事項第2の4(5)
</t>
    <phoneticPr fontId="9"/>
  </si>
  <si>
    <t xml:space="preserve">・利用者の数が分かる書類
</t>
    <phoneticPr fontId="9"/>
  </si>
  <si>
    <t>９延長サービス加算</t>
    <phoneticPr fontId="9"/>
  </si>
  <si>
    <t>　日常生活上の世話を行った後に引き続き所要時間８時間以上９時間未満のサービスを行った場合または所要時間８時間以上９時間未満のサービスを行った後に、引き続き日常生活上の世話を行った場合であって、当該サービスの所要時間と当該サービスの前後に行った日常生活上の世話の所要時間を通算した時間が９時間以上となった場合は、次の区分の通り加算していますか。</t>
    <rPh sb="1" eb="3">
      <t>ニチジョウ</t>
    </rPh>
    <rPh sb="3" eb="5">
      <t>セイカツ</t>
    </rPh>
    <rPh sb="5" eb="6">
      <t>ジョウ</t>
    </rPh>
    <rPh sb="7" eb="9">
      <t>セワ</t>
    </rPh>
    <rPh sb="10" eb="11">
      <t>オコナ</t>
    </rPh>
    <rPh sb="13" eb="14">
      <t>アト</t>
    </rPh>
    <rPh sb="15" eb="16">
      <t>ヒ</t>
    </rPh>
    <rPh sb="17" eb="18">
      <t>ツヅ</t>
    </rPh>
    <rPh sb="19" eb="21">
      <t>ショヨウ</t>
    </rPh>
    <rPh sb="21" eb="23">
      <t>ジカン</t>
    </rPh>
    <rPh sb="24" eb="28">
      <t>ジカンイジョウ</t>
    </rPh>
    <rPh sb="29" eb="31">
      <t>ジカン</t>
    </rPh>
    <rPh sb="31" eb="33">
      <t>ミマン</t>
    </rPh>
    <rPh sb="39" eb="40">
      <t>オコナ</t>
    </rPh>
    <rPh sb="42" eb="44">
      <t>バアイ</t>
    </rPh>
    <rPh sb="47" eb="49">
      <t>ショヨウ</t>
    </rPh>
    <rPh sb="49" eb="51">
      <t>ジカン</t>
    </rPh>
    <rPh sb="52" eb="56">
      <t>ジカンイジョウ</t>
    </rPh>
    <rPh sb="57" eb="59">
      <t>ジカン</t>
    </rPh>
    <rPh sb="59" eb="61">
      <t>ミマン</t>
    </rPh>
    <rPh sb="67" eb="68">
      <t>オコナ</t>
    </rPh>
    <rPh sb="70" eb="71">
      <t>アト</t>
    </rPh>
    <rPh sb="73" eb="74">
      <t>ヒ</t>
    </rPh>
    <rPh sb="75" eb="76">
      <t>ツヅ</t>
    </rPh>
    <rPh sb="77" eb="79">
      <t>ニチジョウ</t>
    </rPh>
    <rPh sb="79" eb="81">
      <t>セイカツ</t>
    </rPh>
    <rPh sb="81" eb="82">
      <t>ジョウ</t>
    </rPh>
    <rPh sb="83" eb="85">
      <t>セワ</t>
    </rPh>
    <rPh sb="86" eb="87">
      <t>オコナ</t>
    </rPh>
    <rPh sb="89" eb="91">
      <t>バアイ</t>
    </rPh>
    <rPh sb="96" eb="98">
      <t>トウガイ</t>
    </rPh>
    <rPh sb="103" eb="105">
      <t>ショヨウ</t>
    </rPh>
    <rPh sb="105" eb="107">
      <t>ジカン</t>
    </rPh>
    <rPh sb="108" eb="110">
      <t>トウガイ</t>
    </rPh>
    <rPh sb="115" eb="117">
      <t>ゼンゴ</t>
    </rPh>
    <rPh sb="118" eb="119">
      <t>オコナ</t>
    </rPh>
    <rPh sb="121" eb="123">
      <t>ニチジョウ</t>
    </rPh>
    <rPh sb="123" eb="125">
      <t>セイカツ</t>
    </rPh>
    <rPh sb="125" eb="126">
      <t>ジョウ</t>
    </rPh>
    <rPh sb="127" eb="129">
      <t>セワ</t>
    </rPh>
    <rPh sb="130" eb="132">
      <t>ショヨウ</t>
    </rPh>
    <rPh sb="132" eb="134">
      <t>ジカン</t>
    </rPh>
    <rPh sb="135" eb="137">
      <t>ツウサン</t>
    </rPh>
    <rPh sb="139" eb="141">
      <t>ジカン</t>
    </rPh>
    <rPh sb="143" eb="147">
      <t>ジカンイジョウ</t>
    </rPh>
    <rPh sb="151" eb="153">
      <t>バアイ</t>
    </rPh>
    <rPh sb="155" eb="156">
      <t>ツギ</t>
    </rPh>
    <rPh sb="157" eb="159">
      <t>クブン</t>
    </rPh>
    <rPh sb="160" eb="161">
      <t>トオ</t>
    </rPh>
    <rPh sb="162" eb="164">
      <t>カサン</t>
    </rPh>
    <phoneticPr fontId="9"/>
  </si>
  <si>
    <t>地費別表3の注6
予費別表1の注6
留意事項第2の4(6)
（準用3の2(6))</t>
    <phoneticPr fontId="9"/>
  </si>
  <si>
    <t>イ　９時間以上10時間未満の場合　　　　　　 50単位
ロ　10時間以上11時間未満の場合　　　　　　100単位
ハ　11時間以上12時間未満の場合　　　　　　150単位
ニ　12時間以上13時間未満の場合　　　　　　200単位
ホ　13時間以上14時間未満の場合　　　　　　250単位</t>
    <rPh sb="3" eb="7">
      <t>ジカンイジョウ</t>
    </rPh>
    <rPh sb="9" eb="11">
      <t>ジカン</t>
    </rPh>
    <rPh sb="11" eb="13">
      <t>ミマン</t>
    </rPh>
    <rPh sb="14" eb="16">
      <t>バアイ</t>
    </rPh>
    <rPh sb="25" eb="27">
      <t>タンイ</t>
    </rPh>
    <rPh sb="32" eb="36">
      <t>ジカンイジョウ</t>
    </rPh>
    <rPh sb="38" eb="40">
      <t>ジカン</t>
    </rPh>
    <rPh sb="40" eb="42">
      <t>ミマン</t>
    </rPh>
    <rPh sb="43" eb="45">
      <t>バアイ</t>
    </rPh>
    <rPh sb="54" eb="56">
      <t>タンイ</t>
    </rPh>
    <rPh sb="61" eb="65">
      <t>ジカンイジョウ</t>
    </rPh>
    <rPh sb="67" eb="69">
      <t>ジカン</t>
    </rPh>
    <rPh sb="69" eb="71">
      <t>ミマン</t>
    </rPh>
    <rPh sb="72" eb="74">
      <t>バアイ</t>
    </rPh>
    <rPh sb="83" eb="85">
      <t>タンイ</t>
    </rPh>
    <rPh sb="90" eb="94">
      <t>ジカンイジョウ</t>
    </rPh>
    <rPh sb="96" eb="98">
      <t>ジカン</t>
    </rPh>
    <rPh sb="98" eb="100">
      <t>ミマン</t>
    </rPh>
    <rPh sb="101" eb="103">
      <t>バアイ</t>
    </rPh>
    <rPh sb="112" eb="114">
      <t>タンイ</t>
    </rPh>
    <rPh sb="119" eb="123">
      <t>ジカンイジョウ</t>
    </rPh>
    <rPh sb="125" eb="127">
      <t>ジカン</t>
    </rPh>
    <rPh sb="127" eb="129">
      <t>ミマン</t>
    </rPh>
    <rPh sb="130" eb="132">
      <t>バアイ</t>
    </rPh>
    <rPh sb="141" eb="143">
      <t>タンイ</t>
    </rPh>
    <phoneticPr fontId="9"/>
  </si>
  <si>
    <t>　時間延長サービスを行う場合には、事業所の実情に応じて、適当数の従業者を置いていますか。</t>
    <phoneticPr fontId="9"/>
  </si>
  <si>
    <t>※当該事業者の利用者が、当該事業所を利用した後に、引き続き当該事業所の設備を利用して宿泊する場合や、宿泊した翌日において当該事業所の認知症対応型通所介護の提供を受けた場合には算定できない。</t>
    <rPh sb="1" eb="3">
      <t>トウガイ</t>
    </rPh>
    <rPh sb="3" eb="6">
      <t>ジギョウシャ</t>
    </rPh>
    <rPh sb="7" eb="10">
      <t>リヨウシャ</t>
    </rPh>
    <rPh sb="12" eb="14">
      <t>トウガイ</t>
    </rPh>
    <phoneticPr fontId="9"/>
  </si>
  <si>
    <t>10離島や中山間地域等におけるサービス提供</t>
    <rPh sb="2" eb="4">
      <t>リトウ</t>
    </rPh>
    <rPh sb="5" eb="6">
      <t>チュウ</t>
    </rPh>
    <rPh sb="6" eb="8">
      <t>サンカン</t>
    </rPh>
    <rPh sb="8" eb="10">
      <t>チイキ</t>
    </rPh>
    <rPh sb="10" eb="11">
      <t>トウ</t>
    </rPh>
    <rPh sb="19" eb="21">
      <t>テイキョウ</t>
    </rPh>
    <phoneticPr fontId="9"/>
  </si>
  <si>
    <t>　別に厚生労働大臣が定める中山間地域等の地域に居住している利用者に対して、通常の事業の実施地域を越えてサービスを行った場合、１日につき所定単位数の100分の5に相当する単位数を加算していますか。</t>
    <rPh sb="1" eb="2">
      <t>ベツ</t>
    </rPh>
    <rPh sb="3" eb="5">
      <t>コウセイ</t>
    </rPh>
    <rPh sb="5" eb="7">
      <t>ロウドウ</t>
    </rPh>
    <rPh sb="7" eb="9">
      <t>ダイジン</t>
    </rPh>
    <rPh sb="10" eb="11">
      <t>サダ</t>
    </rPh>
    <rPh sb="13" eb="14">
      <t>チュウ</t>
    </rPh>
    <rPh sb="14" eb="16">
      <t>サンカン</t>
    </rPh>
    <rPh sb="16" eb="18">
      <t>チイキ</t>
    </rPh>
    <rPh sb="18" eb="19">
      <t>トウ</t>
    </rPh>
    <rPh sb="20" eb="22">
      <t>チイキ</t>
    </rPh>
    <rPh sb="23" eb="25">
      <t>キョジュウ</t>
    </rPh>
    <rPh sb="29" eb="32">
      <t>リヨウシャ</t>
    </rPh>
    <rPh sb="33" eb="34">
      <t>タイ</t>
    </rPh>
    <rPh sb="37" eb="47">
      <t>ツウジョウノジギョウノジッシチイキ</t>
    </rPh>
    <rPh sb="56" eb="57">
      <t>オコナ</t>
    </rPh>
    <rPh sb="59" eb="61">
      <t>バアイ</t>
    </rPh>
    <rPh sb="63" eb="64">
      <t>ニチ</t>
    </rPh>
    <rPh sb="67" eb="69">
      <t>ショテイ</t>
    </rPh>
    <rPh sb="69" eb="72">
      <t>タンイスウ</t>
    </rPh>
    <rPh sb="76" eb="77">
      <t>ブン</t>
    </rPh>
    <rPh sb="80" eb="82">
      <t>ソウトウ</t>
    </rPh>
    <rPh sb="84" eb="87">
      <t>タンイスウ</t>
    </rPh>
    <rPh sb="88" eb="90">
      <t>カサン</t>
    </rPh>
    <phoneticPr fontId="9"/>
  </si>
  <si>
    <r>
      <t>地費別表3の注7
予費別表1の注7
留意事項第2の4(7)
平21告83・</t>
    </r>
    <r>
      <rPr>
        <sz val="9"/>
        <rFont val="Microsoft YaHei"/>
        <family val="2"/>
        <charset val="134"/>
      </rPr>
      <t>二</t>
    </r>
    <rPh sb="30" eb="31">
      <t>ヘイ</t>
    </rPh>
    <rPh sb="33" eb="34">
      <t>コク</t>
    </rPh>
    <rPh sb="37" eb="38">
      <t>２</t>
    </rPh>
    <phoneticPr fontId="9"/>
  </si>
  <si>
    <t xml:space="preserve">※厚生労働大臣が定める中山間地域等の地域
　イ　離島振興対策実施地域　　　　　ヘ　小笠原諸島
　ロ　奄美群島　　　　　　　　　　　ト　半島振興対策実施地域
　ハ　豪雪地帯及び特別豪雪地帯　　　チ　特定農山村地域
　二　辺地　　　　　　　　　　　　　リ　過疎地域
　ホ　振興山村　　　　　　　　　　　ヌ　沖縄の離島
</t>
    <rPh sb="1" eb="3">
      <t>コウセイ</t>
    </rPh>
    <rPh sb="3" eb="5">
      <t>ロウドウ</t>
    </rPh>
    <rPh sb="5" eb="7">
      <t>ダイジン</t>
    </rPh>
    <rPh sb="8" eb="9">
      <t>サダ</t>
    </rPh>
    <rPh sb="11" eb="17">
      <t>チュウサンカンチイキトウ</t>
    </rPh>
    <rPh sb="18" eb="20">
      <t>チイキ</t>
    </rPh>
    <rPh sb="24" eb="26">
      <t>リトウ</t>
    </rPh>
    <rPh sb="26" eb="28">
      <t>シンコウ</t>
    </rPh>
    <rPh sb="28" eb="30">
      <t>タイサク</t>
    </rPh>
    <rPh sb="30" eb="32">
      <t>ジッシ</t>
    </rPh>
    <rPh sb="32" eb="34">
      <t>チイキ</t>
    </rPh>
    <rPh sb="41" eb="46">
      <t>オガサワラショトウ</t>
    </rPh>
    <rPh sb="50" eb="52">
      <t>アマミ</t>
    </rPh>
    <rPh sb="52" eb="54">
      <t>グントウ</t>
    </rPh>
    <rPh sb="67" eb="69">
      <t>ハントウ</t>
    </rPh>
    <rPh sb="69" eb="71">
      <t>シンコウ</t>
    </rPh>
    <rPh sb="71" eb="73">
      <t>タイサク</t>
    </rPh>
    <rPh sb="73" eb="75">
      <t>ジッシ</t>
    </rPh>
    <rPh sb="75" eb="77">
      <t>チイキ</t>
    </rPh>
    <rPh sb="81" eb="83">
      <t>ゴウセツ</t>
    </rPh>
    <rPh sb="83" eb="85">
      <t>チタイ</t>
    </rPh>
    <rPh sb="85" eb="86">
      <t>オヨ</t>
    </rPh>
    <rPh sb="87" eb="89">
      <t>トクベツ</t>
    </rPh>
    <rPh sb="89" eb="91">
      <t>ゴウセツ</t>
    </rPh>
    <rPh sb="91" eb="93">
      <t>チタイ</t>
    </rPh>
    <rPh sb="98" eb="100">
      <t>トクテイ</t>
    </rPh>
    <rPh sb="100" eb="103">
      <t>ノウサンソン</t>
    </rPh>
    <rPh sb="103" eb="105">
      <t>チイキ</t>
    </rPh>
    <rPh sb="107" eb="108">
      <t>ニ</t>
    </rPh>
    <rPh sb="109" eb="111">
      <t>ヘンチ</t>
    </rPh>
    <rPh sb="126" eb="128">
      <t>カソ</t>
    </rPh>
    <rPh sb="128" eb="130">
      <t>チイキ</t>
    </rPh>
    <rPh sb="134" eb="136">
      <t>シンコウ</t>
    </rPh>
    <rPh sb="136" eb="138">
      <t>サンソン</t>
    </rPh>
    <rPh sb="151" eb="153">
      <t>オキナワ</t>
    </rPh>
    <rPh sb="154" eb="156">
      <t>リトウ</t>
    </rPh>
    <phoneticPr fontId="9"/>
  </si>
  <si>
    <t>（1）の加算を算定している利用者について、指定基準第24条第3項第一号に規定する交通費の支払いを受けていませんか。</t>
    <rPh sb="4" eb="6">
      <t>カサン</t>
    </rPh>
    <rPh sb="7" eb="9">
      <t>サンテイ</t>
    </rPh>
    <rPh sb="13" eb="16">
      <t>リヨウシャ</t>
    </rPh>
    <rPh sb="21" eb="23">
      <t>シテイ</t>
    </rPh>
    <rPh sb="23" eb="25">
      <t>キジュン</t>
    </rPh>
    <rPh sb="25" eb="26">
      <t>ダイ</t>
    </rPh>
    <rPh sb="28" eb="29">
      <t>ジョウ</t>
    </rPh>
    <rPh sb="29" eb="30">
      <t>ダイ</t>
    </rPh>
    <rPh sb="31" eb="32">
      <t>コウ</t>
    </rPh>
    <rPh sb="32" eb="33">
      <t>ダイ</t>
    </rPh>
    <rPh sb="33" eb="34">
      <t>イチ</t>
    </rPh>
    <rPh sb="34" eb="35">
      <t>ゴウ</t>
    </rPh>
    <rPh sb="36" eb="38">
      <t>キテイ</t>
    </rPh>
    <rPh sb="40" eb="43">
      <t>コウツウヒ</t>
    </rPh>
    <rPh sb="44" eb="46">
      <t>シハラ</t>
    </rPh>
    <rPh sb="48" eb="49">
      <t>ウ</t>
    </rPh>
    <phoneticPr fontId="9"/>
  </si>
  <si>
    <t>11入浴介助加算</t>
    <phoneticPr fontId="9"/>
  </si>
  <si>
    <t>【入浴介助加算(Ⅰ)】
　入浴介助を適切に行うことができる人員及び設備を有していますか。</t>
    <rPh sb="1" eb="3">
      <t>ニュウヨク</t>
    </rPh>
    <rPh sb="3" eb="5">
      <t>カイジョ</t>
    </rPh>
    <rPh sb="5" eb="7">
      <t>カサン</t>
    </rPh>
    <rPh sb="13" eb="15">
      <t>ニュウヨク</t>
    </rPh>
    <rPh sb="15" eb="17">
      <t>カイジョ</t>
    </rPh>
    <rPh sb="18" eb="20">
      <t>テキセツ</t>
    </rPh>
    <rPh sb="21" eb="22">
      <t>オコナ</t>
    </rPh>
    <rPh sb="29" eb="31">
      <t>ジンイン</t>
    </rPh>
    <rPh sb="31" eb="32">
      <t>オヨ</t>
    </rPh>
    <rPh sb="33" eb="35">
      <t>セツビ</t>
    </rPh>
    <rPh sb="36" eb="37">
      <t>ユウ</t>
    </rPh>
    <phoneticPr fontId="9"/>
  </si>
  <si>
    <t>地費別表3の注8
予費別表1の注8
留意事項第2の4(11)</t>
    <rPh sb="19" eb="21">
      <t>リュウイ</t>
    </rPh>
    <rPh sb="21" eb="23">
      <t>ジコウ</t>
    </rPh>
    <rPh sb="23" eb="24">
      <t>ダイ</t>
    </rPh>
    <phoneticPr fontId="9"/>
  </si>
  <si>
    <t>設備　</t>
    <phoneticPr fontId="9"/>
  </si>
  <si>
    <t>・入浴介助に関わる職員に対し、入浴介助に関する研修等を行うこと。</t>
    <phoneticPr fontId="9"/>
  </si>
  <si>
    <t>【入浴介助加算(Ⅱ)】
　次の①から④のいずれにも適合していますか。</t>
    <phoneticPr fontId="9"/>
  </si>
  <si>
    <t xml:space="preserve">入浴介助を適切に行うことができる人員及び設備を有しているますか。
</t>
    <phoneticPr fontId="9"/>
  </si>
  <si>
    <t>医師、理学療法士、作業療法士、介護福祉士若しくは介護支援専門員又は利用者の動作及び浴室の環境の評価を行うことができる福祉用具専門相談員，機能訓練指導員，地域包括支援センターの職員その他住宅改修に関する専門的知識及び経験を有する者（以下「医師等」という。）が利用者の居宅を訪問し、浴室における当該利用者の動作及び浴室の環境を評価していますか。</t>
    <phoneticPr fontId="9"/>
  </si>
  <si>
    <t>※当該居宅の浴室が入浴を行うことが難しい環境にあると認めれらる場合は、訪問した医師等が介護支援専門員等と連携し、福祉用具の貸与等の環境整備に係る助言を行うこと。ただし，医師等による利用者の居宅への訪問が困難な場合には，医師等の指示の下，介護職員が利用者の居宅を訪問し，情報通信機器等を活用して把握した浴室における当該利用者の動作及び浴室の環境を踏まえ，医師等が当該評価及び助言を行っても差し支えないものとする。</t>
    <phoneticPr fontId="9"/>
  </si>
  <si>
    <t>事業所の機能訓練指導員、看護職員、介護職員、生活相談員その他の職種の者が共同して、
利用者の居宅を訪問した医師等と連携の下で、利用者の身体の状況、訪問により把握した浴室の環境等を踏まえて、個別の入浴計画を作成していますか。</t>
    <phoneticPr fontId="9"/>
  </si>
  <si>
    <t>※ただし，個別の入浴計画に相当する内容を通所介護計画に記載することをもって，個別の入浴計画の作成に代えることができる。</t>
    <phoneticPr fontId="9"/>
  </si>
  <si>
    <t>③の入浴計画に基づき、個浴又は利用者の居宅の状況に近い環境（利用者の居宅の浴室の手すりの位置や，使用する浴槽の深さ及び高さ等に合わせて，当該事業所の浴室に福祉用具等を設置することにより，利用者の居宅の浴室の状況を再現しているものをいう。）で、入浴介助を行っていますか。</t>
    <phoneticPr fontId="9"/>
  </si>
  <si>
    <t>　通所介護計画上、入浴の提供が位置づけられている場合であっても、利用者側の事情により、入浴を実施しなかった場合に算定していませんか。</t>
    <phoneticPr fontId="9"/>
  </si>
  <si>
    <t>12生活機能向上連携加算</t>
    <rPh sb="2" eb="4">
      <t>セイカツ</t>
    </rPh>
    <rPh sb="4" eb="6">
      <t>キノウ</t>
    </rPh>
    <rPh sb="6" eb="8">
      <t>コウジョウ</t>
    </rPh>
    <rPh sb="8" eb="10">
      <t>レンケイ</t>
    </rPh>
    <rPh sb="10" eb="12">
      <t>カサン</t>
    </rPh>
    <phoneticPr fontId="9"/>
  </si>
  <si>
    <t>【生活機能向上連携加算(Ⅰ)】
　次の①から⑥のいずれにも適合していますか。</t>
    <rPh sb="1" eb="3">
      <t>セイカツ</t>
    </rPh>
    <rPh sb="3" eb="5">
      <t>キノウ</t>
    </rPh>
    <rPh sb="5" eb="7">
      <t>コウジョウ</t>
    </rPh>
    <rPh sb="7" eb="9">
      <t>レンケイ</t>
    </rPh>
    <rPh sb="9" eb="11">
      <t>カサン</t>
    </rPh>
    <rPh sb="17" eb="18">
      <t>ツギ</t>
    </rPh>
    <rPh sb="29" eb="31">
      <t>テキゴウ</t>
    </rPh>
    <phoneticPr fontId="9"/>
  </si>
  <si>
    <t>地費別表3の注9
予費別表1の注9
留意事項第2の4(8)</t>
    <rPh sb="0" eb="1">
      <t>チ</t>
    </rPh>
    <rPh sb="1" eb="2">
      <t>ヒ</t>
    </rPh>
    <rPh sb="2" eb="4">
      <t>ベッピョウ</t>
    </rPh>
    <rPh sb="6" eb="7">
      <t>チュウ</t>
    </rPh>
    <rPh sb="9" eb="10">
      <t>ヨ</t>
    </rPh>
    <rPh sb="10" eb="11">
      <t>ヒ</t>
    </rPh>
    <rPh sb="11" eb="13">
      <t>ベッピョウ</t>
    </rPh>
    <rPh sb="15" eb="16">
      <t>チュウ</t>
    </rPh>
    <phoneticPr fontId="9"/>
  </si>
  <si>
    <t>・連携する旨の覚書
・個別機能訓練計画
・評価、モニタリング結果
・利用者に関する記録</t>
    <phoneticPr fontId="9"/>
  </si>
  <si>
    <t>指定（介護予防）訪問リハビリテーション事業所、指定（介護予防）通所リハビリテーション事業所又はリハビリテーションを実施している医療提供施設の理学療法士、作業療法士、言語聴覚士又は医師の助言に基づき、機能訓練指導員等が共同して利用者の身体状況等の評価及び個別機能訓練計画の作成を行っていますか。</t>
    <rPh sb="87" eb="88">
      <t>マタ</t>
    </rPh>
    <rPh sb="89" eb="91">
      <t>イシ</t>
    </rPh>
    <rPh sb="108" eb="110">
      <t>キョウドウ</t>
    </rPh>
    <rPh sb="112" eb="115">
      <t>リヨウシャ</t>
    </rPh>
    <rPh sb="116" eb="118">
      <t>シンタイ</t>
    </rPh>
    <rPh sb="118" eb="120">
      <t>ジョウキョウ</t>
    </rPh>
    <rPh sb="120" eb="121">
      <t>トウ</t>
    </rPh>
    <rPh sb="122" eb="124">
      <t>ヒョウカ</t>
    </rPh>
    <rPh sb="124" eb="125">
      <t>オヨ</t>
    </rPh>
    <rPh sb="126" eb="128">
      <t>コベツ</t>
    </rPh>
    <rPh sb="128" eb="130">
      <t>キノウ</t>
    </rPh>
    <rPh sb="130" eb="132">
      <t>クンレン</t>
    </rPh>
    <rPh sb="132" eb="134">
      <t>ケイカク</t>
    </rPh>
    <rPh sb="135" eb="137">
      <t>サクセイ</t>
    </rPh>
    <rPh sb="138" eb="139">
      <t>オコナ</t>
    </rPh>
    <phoneticPr fontId="9"/>
  </si>
  <si>
    <t>※個別機能訓練計画の作成にあたっては、理学療法士等は、当該利用者のADL及びIADLに関する状況について、指定訪問リハビリテーション事業所、指定通所リハビリテーション事業所又はリハビリテーションを実施している医療提供施設の場において把握し、又は機能訓練指導員等と連携してICTを活用した動画やテレビ電話を用いて把握した上で、機能訓練指導員等に助言を行うこと。</t>
    <rPh sb="1" eb="3">
      <t>コベツ</t>
    </rPh>
    <rPh sb="3" eb="5">
      <t>キノウ</t>
    </rPh>
    <rPh sb="5" eb="7">
      <t>クンレン</t>
    </rPh>
    <rPh sb="122" eb="124">
      <t>キノウ</t>
    </rPh>
    <rPh sb="124" eb="126">
      <t>クンレン</t>
    </rPh>
    <rPh sb="126" eb="129">
      <t>シドウイン</t>
    </rPh>
    <rPh sb="129" eb="130">
      <t>トウ</t>
    </rPh>
    <rPh sb="162" eb="170">
      <t>キノウクンレンシドウイントウ</t>
    </rPh>
    <phoneticPr fontId="9"/>
  </si>
  <si>
    <t>個別機能訓練計画に基づき、利用者の身体機能又は生活機能の向上を目的とする機能訓練の項目を準備し、機能訓練指導員等が利用者の心身の状況に応じた機能訓練を適切に提供していますか。</t>
    <phoneticPr fontId="9"/>
  </si>
  <si>
    <t>個別機能訓練計画には、利用者ごとにその目標、実施時間、実施方法等の内容を記載していますか。</t>
    <rPh sb="0" eb="2">
      <t>コベツ</t>
    </rPh>
    <rPh sb="2" eb="4">
      <t>キノウ</t>
    </rPh>
    <rPh sb="4" eb="6">
      <t>クンレン</t>
    </rPh>
    <rPh sb="6" eb="8">
      <t>ケイカク</t>
    </rPh>
    <rPh sb="11" eb="13">
      <t>リヨウ</t>
    </rPh>
    <rPh sb="13" eb="14">
      <t>シャ</t>
    </rPh>
    <rPh sb="19" eb="21">
      <t>モクヒョウ</t>
    </rPh>
    <rPh sb="22" eb="24">
      <t>ジッシ</t>
    </rPh>
    <rPh sb="24" eb="26">
      <t>ジカン</t>
    </rPh>
    <rPh sb="27" eb="29">
      <t>ジッシ</t>
    </rPh>
    <rPh sb="29" eb="31">
      <t>ホウホウ</t>
    </rPh>
    <rPh sb="31" eb="32">
      <t>トウ</t>
    </rPh>
    <rPh sb="33" eb="35">
      <t>ナイヨウ</t>
    </rPh>
    <rPh sb="36" eb="38">
      <t>キサイ</t>
    </rPh>
    <phoneticPr fontId="9"/>
  </si>
  <si>
    <t>※目標については、利用者又はその家族の意向及び当該利用者を担当する介護支援専門員の意見も踏まえ策定し、意欲の向上につながるよう段階的な目標を設定するなど、可能な限り具体的かつ分かりやすい目標とすること。
※個別機能訓練計画に相当する内容を認知症対応型通所介護計画の中に記載する場合は、その記載をもって個別機能訓練計画の作成に代えることができるものとする。</t>
    <rPh sb="1" eb="3">
      <t>モクヒョウ</t>
    </rPh>
    <rPh sb="9" eb="12">
      <t>リヨウシャ</t>
    </rPh>
    <rPh sb="12" eb="13">
      <t>マタ</t>
    </rPh>
    <rPh sb="16" eb="18">
      <t>カゾク</t>
    </rPh>
    <rPh sb="19" eb="21">
      <t>イコウ</t>
    </rPh>
    <rPh sb="21" eb="22">
      <t>オヨ</t>
    </rPh>
    <rPh sb="23" eb="25">
      <t>トウガイ</t>
    </rPh>
    <rPh sb="25" eb="28">
      <t>リヨウシャ</t>
    </rPh>
    <rPh sb="29" eb="31">
      <t>タントウ</t>
    </rPh>
    <rPh sb="33" eb="35">
      <t>カイゴ</t>
    </rPh>
    <rPh sb="35" eb="37">
      <t>シエン</t>
    </rPh>
    <rPh sb="37" eb="40">
      <t>センモンイン</t>
    </rPh>
    <rPh sb="41" eb="43">
      <t>イケン</t>
    </rPh>
    <rPh sb="44" eb="45">
      <t>フ</t>
    </rPh>
    <rPh sb="47" eb="49">
      <t>サクテイ</t>
    </rPh>
    <rPh sb="51" eb="53">
      <t>イヨク</t>
    </rPh>
    <rPh sb="54" eb="56">
      <t>コウジョウ</t>
    </rPh>
    <rPh sb="63" eb="66">
      <t>ダンカイテキ</t>
    </rPh>
    <rPh sb="67" eb="69">
      <t>モクヒョウ</t>
    </rPh>
    <rPh sb="70" eb="72">
      <t>セッテイ</t>
    </rPh>
    <rPh sb="77" eb="79">
      <t>カノウ</t>
    </rPh>
    <rPh sb="80" eb="81">
      <t>カギ</t>
    </rPh>
    <rPh sb="82" eb="85">
      <t>グタイテキ</t>
    </rPh>
    <rPh sb="87" eb="88">
      <t>ワ</t>
    </rPh>
    <rPh sb="93" eb="95">
      <t>モクヒョウ</t>
    </rPh>
    <rPh sb="103" eb="105">
      <t>コベツ</t>
    </rPh>
    <rPh sb="105" eb="107">
      <t>キノウ</t>
    </rPh>
    <rPh sb="107" eb="109">
      <t>クンレン</t>
    </rPh>
    <rPh sb="109" eb="111">
      <t>ケイカク</t>
    </rPh>
    <rPh sb="112" eb="114">
      <t>ソウトウ</t>
    </rPh>
    <rPh sb="116" eb="118">
      <t>ナイヨウ</t>
    </rPh>
    <rPh sb="119" eb="125">
      <t>ニンチショウタイオウガタ</t>
    </rPh>
    <rPh sb="125" eb="127">
      <t>ツウショ</t>
    </rPh>
    <rPh sb="127" eb="129">
      <t>カイゴ</t>
    </rPh>
    <rPh sb="129" eb="131">
      <t>ケイカク</t>
    </rPh>
    <rPh sb="132" eb="133">
      <t>ナカ</t>
    </rPh>
    <rPh sb="134" eb="136">
      <t>キサイ</t>
    </rPh>
    <rPh sb="138" eb="140">
      <t>バアイ</t>
    </rPh>
    <rPh sb="144" eb="146">
      <t>キサイ</t>
    </rPh>
    <rPh sb="150" eb="152">
      <t>コベツ</t>
    </rPh>
    <rPh sb="152" eb="154">
      <t>キノウ</t>
    </rPh>
    <rPh sb="154" eb="156">
      <t>クンレン</t>
    </rPh>
    <rPh sb="156" eb="158">
      <t>ケイカク</t>
    </rPh>
    <rPh sb="159" eb="161">
      <t>サクセイ</t>
    </rPh>
    <rPh sb="162" eb="163">
      <t>カ</t>
    </rPh>
    <phoneticPr fontId="9"/>
  </si>
  <si>
    <t>①の評価に基づき、個別機能訓練計画の進捗状況等を3月ごとに1回以上評価し、利用者又はその家族に対し、機能訓練の内容と個別機能訓練計画の進捗状況等を説明し、必要に応じて訓練内容の見直し等を行っていますか。</t>
    <rPh sb="2" eb="4">
      <t>ヒョウカ</t>
    </rPh>
    <rPh sb="5" eb="6">
      <t>モト</t>
    </rPh>
    <rPh sb="22" eb="23">
      <t>トウ</t>
    </rPh>
    <phoneticPr fontId="9"/>
  </si>
  <si>
    <t>機能訓練に関する記録（実施時間、訓練内容、担当者等）は、利用者ごとに保管され、常に機能訓練指導員等により閲覧が可能ですか。</t>
    <rPh sb="0" eb="2">
      <t>キノウ</t>
    </rPh>
    <rPh sb="2" eb="4">
      <t>クンレン</t>
    </rPh>
    <rPh sb="5" eb="6">
      <t>カン</t>
    </rPh>
    <rPh sb="8" eb="10">
      <t>キロク</t>
    </rPh>
    <rPh sb="11" eb="13">
      <t>ジッシ</t>
    </rPh>
    <rPh sb="13" eb="15">
      <t>ジカン</t>
    </rPh>
    <rPh sb="16" eb="18">
      <t>クンレン</t>
    </rPh>
    <rPh sb="18" eb="20">
      <t>ナイヨウ</t>
    </rPh>
    <rPh sb="21" eb="24">
      <t>タントウシャ</t>
    </rPh>
    <rPh sb="24" eb="25">
      <t>トウ</t>
    </rPh>
    <rPh sb="28" eb="31">
      <t>リヨウシャ</t>
    </rPh>
    <rPh sb="34" eb="36">
      <t>ホカン</t>
    </rPh>
    <rPh sb="39" eb="40">
      <t>ツネ</t>
    </rPh>
    <rPh sb="41" eb="43">
      <t>キノウ</t>
    </rPh>
    <rPh sb="43" eb="45">
      <t>クンレン</t>
    </rPh>
    <rPh sb="45" eb="48">
      <t>シドウイン</t>
    </rPh>
    <rPh sb="48" eb="49">
      <t>トウ</t>
    </rPh>
    <rPh sb="52" eb="54">
      <t>エツラン</t>
    </rPh>
    <rPh sb="55" eb="57">
      <t>カノウ</t>
    </rPh>
    <phoneticPr fontId="9"/>
  </si>
  <si>
    <t>⑥</t>
    <phoneticPr fontId="9"/>
  </si>
  <si>
    <t xml:space="preserve">当該加算を個別機能訓練計画に基づき個別機能訓練を提供した初回の月を超えて算定していませんか。
</t>
    <rPh sb="5" eb="13">
      <t>コベツキノウクンレンケイカク</t>
    </rPh>
    <rPh sb="17" eb="19">
      <t>コベツ</t>
    </rPh>
    <rPh sb="19" eb="21">
      <t>キノウ</t>
    </rPh>
    <rPh sb="21" eb="23">
      <t>クンレン</t>
    </rPh>
    <phoneticPr fontId="9"/>
  </si>
  <si>
    <t>※利用者の急性増悪等により計画を見直した場合を除き、翌月及び翌々月は算定しない。
（3月に1回を限度として算定）</t>
    <rPh sb="1" eb="4">
      <t>リヨウシャ</t>
    </rPh>
    <rPh sb="5" eb="7">
      <t>キュウセイ</t>
    </rPh>
    <rPh sb="7" eb="9">
      <t>ゾウアク</t>
    </rPh>
    <rPh sb="9" eb="10">
      <t>トウ</t>
    </rPh>
    <rPh sb="13" eb="15">
      <t>ケイカク</t>
    </rPh>
    <rPh sb="16" eb="18">
      <t>ミナオ</t>
    </rPh>
    <rPh sb="20" eb="22">
      <t>バアイ</t>
    </rPh>
    <rPh sb="23" eb="24">
      <t>ノゾ</t>
    </rPh>
    <rPh sb="26" eb="28">
      <t>ヨクゲツ</t>
    </rPh>
    <rPh sb="28" eb="29">
      <t>オヨ</t>
    </rPh>
    <rPh sb="30" eb="33">
      <t>ヨクヨクゲツ</t>
    </rPh>
    <rPh sb="34" eb="36">
      <t>サンテイ</t>
    </rPh>
    <rPh sb="43" eb="44">
      <t>ツキ</t>
    </rPh>
    <rPh sb="46" eb="47">
      <t>カイ</t>
    </rPh>
    <rPh sb="48" eb="50">
      <t>ゲンド</t>
    </rPh>
    <rPh sb="53" eb="55">
      <t>サンテイ</t>
    </rPh>
    <phoneticPr fontId="9"/>
  </si>
  <si>
    <t>【生活機能向上連携加算(Ⅱ)】
　次の①から③のいずれにも適合していますか。</t>
    <phoneticPr fontId="9"/>
  </si>
  <si>
    <t>指定（介護予防）訪問リハビリテーション事業所、指定（介護予防）通所リハビリテーション事業所又はリハビリテーションを実施している医療提供施設の理学療法士等が、事業所を訪問し、機能訓練指導員等が共同して利用者の身体の状況等の評価及び個別機能訓練計画の作成を行っていますか。</t>
    <rPh sb="75" eb="76">
      <t>トウ</t>
    </rPh>
    <rPh sb="86" eb="88">
      <t>キノウ</t>
    </rPh>
    <rPh sb="88" eb="90">
      <t>クンレン</t>
    </rPh>
    <rPh sb="90" eb="93">
      <t>シドウイン</t>
    </rPh>
    <rPh sb="93" eb="94">
      <t>トウ</t>
    </rPh>
    <rPh sb="95" eb="97">
      <t>キョウドウ</t>
    </rPh>
    <rPh sb="112" eb="113">
      <t>オヨ</t>
    </rPh>
    <rPh sb="114" eb="122">
      <t>コベツキノウクンレンケイカク</t>
    </rPh>
    <rPh sb="123" eb="125">
      <t>サクセイ</t>
    </rPh>
    <rPh sb="126" eb="127">
      <t>オコナ</t>
    </rPh>
    <phoneticPr fontId="9"/>
  </si>
  <si>
    <t>（1）の②～⑤に適合していますか。
※(1)の適合する箇所にチェックすること。</t>
    <rPh sb="8" eb="10">
      <t>テキゴウ</t>
    </rPh>
    <phoneticPr fontId="9"/>
  </si>
  <si>
    <t>理学療法士等は、3月ごとに1回以上事業所を訪問し、機能訓練指導員等と共同で、個別機能訓練の進捗状況等について評価した上で、機能訓練指導員等が、利用者等に対して評価を含めた個別機能訓練計画の内容や進捗状況等を説明するとともに、必要に応じて訓練内容の見直し等を行っていますか。</t>
    <rPh sb="0" eb="6">
      <t>リガクリョウホウシトウ</t>
    </rPh>
    <rPh sb="9" eb="10">
      <t>ツキ</t>
    </rPh>
    <rPh sb="14" eb="17">
      <t>カイイジョウ</t>
    </rPh>
    <rPh sb="17" eb="20">
      <t>ジギョウショ</t>
    </rPh>
    <rPh sb="21" eb="23">
      <t>ホウモン</t>
    </rPh>
    <rPh sb="25" eb="27">
      <t>キノウ</t>
    </rPh>
    <rPh sb="27" eb="29">
      <t>クンレン</t>
    </rPh>
    <rPh sb="29" eb="32">
      <t>シドウイン</t>
    </rPh>
    <rPh sb="32" eb="33">
      <t>トウ</t>
    </rPh>
    <rPh sb="34" eb="36">
      <t>キョウドウ</t>
    </rPh>
    <rPh sb="38" eb="40">
      <t>コベツ</t>
    </rPh>
    <rPh sb="40" eb="42">
      <t>キノウ</t>
    </rPh>
    <rPh sb="42" eb="44">
      <t>クンレン</t>
    </rPh>
    <rPh sb="45" eb="47">
      <t>シンチョク</t>
    </rPh>
    <rPh sb="47" eb="49">
      <t>ジョウキョウ</t>
    </rPh>
    <rPh sb="49" eb="50">
      <t>トウ</t>
    </rPh>
    <rPh sb="54" eb="56">
      <t>ヒョウカ</t>
    </rPh>
    <rPh sb="58" eb="59">
      <t>ウエ</t>
    </rPh>
    <rPh sb="61" eb="63">
      <t>キノウ</t>
    </rPh>
    <rPh sb="63" eb="65">
      <t>クンレン</t>
    </rPh>
    <rPh sb="65" eb="68">
      <t>シドウイン</t>
    </rPh>
    <rPh sb="68" eb="69">
      <t>トウ</t>
    </rPh>
    <rPh sb="71" eb="74">
      <t>リヨウシャ</t>
    </rPh>
    <rPh sb="74" eb="75">
      <t>トウ</t>
    </rPh>
    <rPh sb="76" eb="77">
      <t>タイ</t>
    </rPh>
    <rPh sb="79" eb="81">
      <t>ヒョウカ</t>
    </rPh>
    <rPh sb="82" eb="83">
      <t>フク</t>
    </rPh>
    <rPh sb="85" eb="87">
      <t>コベツ</t>
    </rPh>
    <rPh sb="87" eb="89">
      <t>キノウ</t>
    </rPh>
    <rPh sb="89" eb="91">
      <t>クンレン</t>
    </rPh>
    <rPh sb="91" eb="93">
      <t>ケイカク</t>
    </rPh>
    <rPh sb="94" eb="96">
      <t>ナイヨウ</t>
    </rPh>
    <rPh sb="97" eb="99">
      <t>シンチョク</t>
    </rPh>
    <rPh sb="99" eb="101">
      <t>ジョウキョウ</t>
    </rPh>
    <rPh sb="101" eb="102">
      <t>トウ</t>
    </rPh>
    <rPh sb="103" eb="105">
      <t>セツメイ</t>
    </rPh>
    <rPh sb="112" eb="114">
      <t>ヒツヨウ</t>
    </rPh>
    <rPh sb="115" eb="116">
      <t>オウ</t>
    </rPh>
    <rPh sb="118" eb="120">
      <t>クンレン</t>
    </rPh>
    <rPh sb="120" eb="122">
      <t>ナイヨウ</t>
    </rPh>
    <rPh sb="123" eb="125">
      <t>ミナオ</t>
    </rPh>
    <rPh sb="126" eb="127">
      <t>トウ</t>
    </rPh>
    <rPh sb="128" eb="129">
      <t>オコナ</t>
    </rPh>
    <phoneticPr fontId="9"/>
  </si>
  <si>
    <t>【加算の重複】
　以下の加算を重複して算定していませんか。</t>
    <rPh sb="9" eb="11">
      <t>イカ</t>
    </rPh>
    <rPh sb="12" eb="14">
      <t>カサン</t>
    </rPh>
    <rPh sb="15" eb="17">
      <t>ジュウフク</t>
    </rPh>
    <rPh sb="19" eb="21">
      <t>サンテイ</t>
    </rPh>
    <phoneticPr fontId="9"/>
  </si>
  <si>
    <t>生活機能向上連携加算の(Ⅰ)、(Ⅱ)のいずれかの加算を算定している場合に、もう一方の加算を算定していませんか。</t>
    <rPh sb="39" eb="41">
      <t>イッポウ</t>
    </rPh>
    <rPh sb="42" eb="44">
      <t>カサン</t>
    </rPh>
    <phoneticPr fontId="9"/>
  </si>
  <si>
    <t>個別機能訓練加算を算定している場合
・生活機能向上連携加算(Ⅰ)を算定していませんか。
・生活機能向上連携加算(Ⅱ)を算定する場合は、1月につき100単位を算定していますか。</t>
    <rPh sb="0" eb="2">
      <t>コベツ</t>
    </rPh>
    <rPh sb="2" eb="4">
      <t>キノウ</t>
    </rPh>
    <rPh sb="4" eb="6">
      <t>クンレン</t>
    </rPh>
    <rPh sb="6" eb="8">
      <t>カサン</t>
    </rPh>
    <rPh sb="9" eb="11">
      <t>サンテイ</t>
    </rPh>
    <rPh sb="15" eb="17">
      <t>バアイ</t>
    </rPh>
    <rPh sb="19" eb="21">
      <t>セイカツ</t>
    </rPh>
    <rPh sb="21" eb="23">
      <t>キノウ</t>
    </rPh>
    <rPh sb="23" eb="25">
      <t>コウジョウ</t>
    </rPh>
    <rPh sb="25" eb="27">
      <t>レンケイ</t>
    </rPh>
    <rPh sb="27" eb="29">
      <t>カサン</t>
    </rPh>
    <rPh sb="33" eb="35">
      <t>サンテイ</t>
    </rPh>
    <rPh sb="45" eb="55">
      <t>セイカツキノウコウジョウレンケイカサン</t>
    </rPh>
    <rPh sb="59" eb="61">
      <t>サンテイ</t>
    </rPh>
    <rPh sb="63" eb="65">
      <t>バアイ</t>
    </rPh>
    <rPh sb="68" eb="69">
      <t>ツキ</t>
    </rPh>
    <rPh sb="75" eb="77">
      <t>タンイ</t>
    </rPh>
    <rPh sb="78" eb="80">
      <t>サンテイ</t>
    </rPh>
    <phoneticPr fontId="9"/>
  </si>
  <si>
    <t>13個別機能訓練加算</t>
    <phoneticPr fontId="9"/>
  </si>
  <si>
    <t>【個別機能訓練加算(Ⅰ)】
　次の①から⑤のいずれにも適合していますか。</t>
    <rPh sb="1" eb="3">
      <t>コベツ</t>
    </rPh>
    <rPh sb="3" eb="5">
      <t>キノウ</t>
    </rPh>
    <rPh sb="5" eb="7">
      <t>クンレン</t>
    </rPh>
    <rPh sb="7" eb="9">
      <t>カサン</t>
    </rPh>
    <rPh sb="15" eb="16">
      <t>ツギ</t>
    </rPh>
    <rPh sb="27" eb="29">
      <t>テキゴウ</t>
    </rPh>
    <phoneticPr fontId="9"/>
  </si>
  <si>
    <t>地費別表3の注10
予費別表1の注10
留意事項第2の4(9)</t>
    <phoneticPr fontId="9"/>
  </si>
  <si>
    <t>・個別機能訓練計画
・評価，モニタリング結果
・職員勤務表
・利用者に関する記録</t>
    <phoneticPr fontId="9"/>
  </si>
  <si>
    <t>１日120分以上、専ら機能訓練指導員の職務に従事する理学療法士等を１名以上配置していますか。</t>
    <rPh sb="5" eb="8">
      <t>フンイジョウ</t>
    </rPh>
    <phoneticPr fontId="9"/>
  </si>
  <si>
    <t>氏名：　　　　     　　
職種：</t>
    <rPh sb="0" eb="2">
      <t>シメイ</t>
    </rPh>
    <rPh sb="15" eb="17">
      <t>ショクシュ</t>
    </rPh>
    <phoneticPr fontId="9"/>
  </si>
  <si>
    <t>機能訓練指導員、看護職員、介護職員、生活相談員その他の職種の者が共同して、利用者ごとに個別機能訓練計画を作成していますか。</t>
    <phoneticPr fontId="9"/>
  </si>
  <si>
    <t xml:space="preserve">個別機能訓練計画に基づき、計画的に機能訓練を行い、個別機能訓練の効果、実施方法等について評価等を行っていますか。
</t>
    <rPh sb="13" eb="16">
      <t>ケイカクテキ</t>
    </rPh>
    <rPh sb="25" eb="27">
      <t>コベツ</t>
    </rPh>
    <rPh sb="27" eb="29">
      <t>キノウ</t>
    </rPh>
    <rPh sb="29" eb="31">
      <t>クンレン</t>
    </rPh>
    <rPh sb="32" eb="34">
      <t>コウカ</t>
    </rPh>
    <rPh sb="35" eb="37">
      <t>ジッシ</t>
    </rPh>
    <rPh sb="37" eb="39">
      <t>ホウホウ</t>
    </rPh>
    <rPh sb="39" eb="40">
      <t>トウ</t>
    </rPh>
    <rPh sb="44" eb="46">
      <t>ヒョウカ</t>
    </rPh>
    <rPh sb="46" eb="47">
      <t>トウ</t>
    </rPh>
    <rPh sb="48" eb="49">
      <t>オコナ</t>
    </rPh>
    <phoneticPr fontId="9"/>
  </si>
  <si>
    <t>※個別機能訓練計画に相当する内容を認知症対応型通所介護計画の中に記載する場合は、その記載をもって個別機能訓練計画の作成に代えることができるものとする。</t>
    <phoneticPr fontId="9"/>
  </si>
  <si>
    <t>開始時及びその後３月ごとに１回以上利用者に対して個別機能訓練計画の内容を説明し、記録していますか。</t>
  </si>
  <si>
    <t>　説明及び記録の有無：
　有の場合、３月に＿＿回（回数を記載）</t>
    <rPh sb="13" eb="14">
      <t>アリ</t>
    </rPh>
    <rPh sb="15" eb="17">
      <t>バアイ</t>
    </rPh>
    <rPh sb="19" eb="20">
      <t>ゲツ</t>
    </rPh>
    <rPh sb="23" eb="24">
      <t>カイ</t>
    </rPh>
    <rPh sb="25" eb="27">
      <t>カイスウ</t>
    </rPh>
    <rPh sb="28" eb="30">
      <t>キサイ</t>
    </rPh>
    <phoneticPr fontId="9"/>
  </si>
  <si>
    <t>個別機能訓練に関する記録（実施時間、訓練内容、担当者等）は利用者ごとに保管され、常に事業所の個別機能訓練の従事者により閲覧できるようしていますか。</t>
  </si>
  <si>
    <t>【個別機能訓練加算(Ⅱ)】
　次の①から③のいずれにも適合していますか。</t>
    <phoneticPr fontId="9"/>
  </si>
  <si>
    <t>個別機能訓練加算(Ⅰ)を算定していますか。（(1)の全てに適合していますか。）</t>
    <rPh sb="0" eb="2">
      <t>コベツ</t>
    </rPh>
    <rPh sb="2" eb="4">
      <t>キノウ</t>
    </rPh>
    <rPh sb="4" eb="6">
      <t>クンレン</t>
    </rPh>
    <rPh sb="6" eb="8">
      <t>カサン</t>
    </rPh>
    <rPh sb="12" eb="14">
      <t>サンテイ</t>
    </rPh>
    <rPh sb="26" eb="27">
      <t>スベ</t>
    </rPh>
    <rPh sb="29" eb="31">
      <t>テキゴウ</t>
    </rPh>
    <phoneticPr fontId="9"/>
  </si>
  <si>
    <t>個別機能訓練計画の内容等の情報をLIFEを用いて厚生労働省へ提出していますか。</t>
    <rPh sb="0" eb="2">
      <t>コベツ</t>
    </rPh>
    <rPh sb="2" eb="4">
      <t>キノウ</t>
    </rPh>
    <rPh sb="4" eb="6">
      <t>クンレン</t>
    </rPh>
    <rPh sb="6" eb="8">
      <t>ケイカク</t>
    </rPh>
    <rPh sb="9" eb="11">
      <t>ナイヨウ</t>
    </rPh>
    <rPh sb="11" eb="12">
      <t>トウ</t>
    </rPh>
    <rPh sb="13" eb="15">
      <t>ジョウホウ</t>
    </rPh>
    <rPh sb="21" eb="22">
      <t>モチ</t>
    </rPh>
    <rPh sb="24" eb="26">
      <t>コウセイ</t>
    </rPh>
    <rPh sb="26" eb="29">
      <t>ロウドウショウ</t>
    </rPh>
    <rPh sb="30" eb="32">
      <t>テイシュツ</t>
    </rPh>
    <phoneticPr fontId="9"/>
  </si>
  <si>
    <t>LIFEへの提出情報及びフィードバック情報を活用し、サービスの質の管理を行っていますか。</t>
    <rPh sb="6" eb="8">
      <t>テイシュツ</t>
    </rPh>
    <rPh sb="8" eb="10">
      <t>ジョウホウ</t>
    </rPh>
    <rPh sb="10" eb="11">
      <t>オヨ</t>
    </rPh>
    <rPh sb="19" eb="21">
      <t>ジョウホウ</t>
    </rPh>
    <rPh sb="22" eb="24">
      <t>カツヨウ</t>
    </rPh>
    <rPh sb="31" eb="32">
      <t>シツ</t>
    </rPh>
    <rPh sb="33" eb="35">
      <t>カンリ</t>
    </rPh>
    <rPh sb="36" eb="37">
      <t>オコナ</t>
    </rPh>
    <phoneticPr fontId="9"/>
  </si>
  <si>
    <t>14ＡＤＬ維持等加算</t>
    <rPh sb="5" eb="7">
      <t>イジ</t>
    </rPh>
    <rPh sb="7" eb="8">
      <t>トウ</t>
    </rPh>
    <rPh sb="8" eb="10">
      <t>カサン</t>
    </rPh>
    <phoneticPr fontId="9"/>
  </si>
  <si>
    <t>【ＡＤＬ維持等加算(Ⅰ)】
　次の①から④のいずれにも適合していますか。</t>
    <phoneticPr fontId="9"/>
  </si>
  <si>
    <r>
      <t>地費別表3の注11
留意事項第2の4(10)
平27告95･十六の</t>
    </r>
    <r>
      <rPr>
        <sz val="9"/>
        <rFont val="Microsoft YaHei"/>
        <family val="2"/>
        <charset val="134"/>
      </rPr>
      <t>二</t>
    </r>
    <rPh sb="30" eb="31">
      <t>ト</t>
    </rPh>
    <rPh sb="31" eb="32">
      <t>ロク</t>
    </rPh>
    <rPh sb="32" eb="34">
      <t>サンジュウロク</t>
    </rPh>
    <rPh sb="33" eb="34">
      <t>2</t>
    </rPh>
    <phoneticPr fontId="9"/>
  </si>
  <si>
    <t>・届出書（控）
・利用者の記録
・Barthel Indexの記録
・介護給付費明細書</t>
    <phoneticPr fontId="9"/>
  </si>
  <si>
    <t>当該事業所又は当該施設を6月以上利用している評価対象者の総数が10人以上いますか。</t>
  </si>
  <si>
    <t>評価対象者全員について、評価対象利用開始月と、当該月の翌月から起算して6月目においてADLを評価し、その評価に基づくADL値を測定し、測定した日が属する月ごとにLIFEを用いて厚生労働省に測定を提出していますか。</t>
    <phoneticPr fontId="9"/>
  </si>
  <si>
    <t>評価対象者の評価対象利用開始月の翌月から起算して6月目の月に測定したADL値から評価対象利用開始月に測定したADL値を控除して得た値を用いて一定の基準に基づき算出したADL利得の平均値が1以上となっていますか</t>
    <phoneticPr fontId="9"/>
  </si>
  <si>
    <t>①から③の基準に適合しているものとして市に届け出た上で、利用者に対してサービスを行った場合、評価対象期間の満了日の属する月の翌月から12月以内の期間に限り、1月につき30単位を加算していますか。</t>
    <phoneticPr fontId="9"/>
  </si>
  <si>
    <t>【ＡＤＬ維持等加算(Ⅱ)】
　次の①から③のいずれにも適合していますか。</t>
    <phoneticPr fontId="9"/>
  </si>
  <si>
    <t>(1)の①及び②に適合していますか。
　　※(1)の適合する箇所にチェックすること。</t>
    <phoneticPr fontId="9"/>
  </si>
  <si>
    <t>評価対象者の評価対象利用開始月の翌月から起算して6月目の月に測定したADL値から評価対象利用開始月に測定したADL値を控除して得た値を用いて一定の基準に基づき算出したADL利得の平均値が3以上となっていますか。</t>
    <phoneticPr fontId="9"/>
  </si>
  <si>
    <t>①、②の基準に適合しているものとして市に届け出た上で、利用者に対してサービスを行った場合、評価対象期間の満了日の属する月の翌月から12月以内の期間に限り、1月につき60単位を加算していますか。</t>
    <phoneticPr fontId="9"/>
  </si>
  <si>
    <t>（3）</t>
    <phoneticPr fontId="9"/>
  </si>
  <si>
    <t>【加算の重複】
　ＡＤＬ維持等加算(Ⅰ)、（Ⅱ）について、いずれかの加算を算定している場合においては、もう一方の加算を算定していませんか。</t>
    <rPh sb="12" eb="14">
      <t>イジ</t>
    </rPh>
    <rPh sb="14" eb="15">
      <t>トウ</t>
    </rPh>
    <rPh sb="15" eb="17">
      <t>カサン</t>
    </rPh>
    <rPh sb="34" eb="36">
      <t>カサン</t>
    </rPh>
    <rPh sb="37" eb="39">
      <t>サンテイ</t>
    </rPh>
    <rPh sb="43" eb="45">
      <t>バアイ</t>
    </rPh>
    <rPh sb="53" eb="55">
      <t>イッポウ</t>
    </rPh>
    <rPh sb="56" eb="58">
      <t>カサン</t>
    </rPh>
    <rPh sb="59" eb="61">
      <t>サンテイ</t>
    </rPh>
    <phoneticPr fontId="9"/>
  </si>
  <si>
    <t>15若年性認知症利用者受入加算</t>
    <phoneticPr fontId="9"/>
  </si>
  <si>
    <t>　若年性認知症利用者ごとに個別に担当者を定めていますか。</t>
    <phoneticPr fontId="9"/>
  </si>
  <si>
    <t>地費別表3の注12
予費別表1の注11
留意事項第2の4(12)
平27告95･十八</t>
    <rPh sb="40" eb="42">
      <t>１８</t>
    </rPh>
    <phoneticPr fontId="9"/>
  </si>
  <si>
    <t>若年性認知症利用者数：　 人</t>
    <rPh sb="13" eb="14">
      <t>ニン</t>
    </rPh>
    <phoneticPr fontId="9"/>
  </si>
  <si>
    <t>　担当者を中心に利用者の特性やニーズに応じたサービス提供を行っていますか。</t>
    <phoneticPr fontId="9"/>
  </si>
  <si>
    <t>16栄養アセスメント加算</t>
    <rPh sb="2" eb="4">
      <t>エイヨウ</t>
    </rPh>
    <rPh sb="10" eb="12">
      <t>カサン</t>
    </rPh>
    <phoneticPr fontId="9"/>
  </si>
  <si>
    <t>　事業所の従業者として、又は外部との連携により管理栄養士を１名以上配置していますか。</t>
    <phoneticPr fontId="9"/>
  </si>
  <si>
    <t>地費別表3の注13
予費別表1の注12
留意事項第2の4(13)
平27告95・十八の二</t>
    <rPh sb="41" eb="42">
      <t>ハチ</t>
    </rPh>
    <rPh sb="43" eb="44">
      <t>ニ</t>
    </rPh>
    <phoneticPr fontId="9"/>
  </si>
  <si>
    <t>　利用者ごとに、管理栄養士、看護職員、介護職員、生活相談員その他の職種の者が共同して栄養アセスメントを実施し、当該利用者又はその家族に対してその結果を説明し、相談等必要に応じて対応していますか。</t>
    <rPh sb="1" eb="4">
      <t>リヨウシャ</t>
    </rPh>
    <rPh sb="8" eb="13">
      <t>カンリエイヨウシ</t>
    </rPh>
    <rPh sb="14" eb="16">
      <t>カンゴ</t>
    </rPh>
    <rPh sb="16" eb="18">
      <t>ショクイン</t>
    </rPh>
    <rPh sb="19" eb="21">
      <t>カイゴ</t>
    </rPh>
    <rPh sb="21" eb="23">
      <t>ショクイン</t>
    </rPh>
    <rPh sb="24" eb="26">
      <t>セイカツ</t>
    </rPh>
    <rPh sb="26" eb="29">
      <t>ソウダンイン</t>
    </rPh>
    <rPh sb="31" eb="32">
      <t>タ</t>
    </rPh>
    <rPh sb="33" eb="35">
      <t>ショクシュ</t>
    </rPh>
    <rPh sb="36" eb="37">
      <t>モノ</t>
    </rPh>
    <rPh sb="38" eb="40">
      <t>キョウドウ</t>
    </rPh>
    <rPh sb="42" eb="44">
      <t>エイヨウ</t>
    </rPh>
    <rPh sb="51" eb="53">
      <t>ジッシ</t>
    </rPh>
    <rPh sb="55" eb="57">
      <t>トウガイ</t>
    </rPh>
    <rPh sb="57" eb="60">
      <t>リヨウシャ</t>
    </rPh>
    <rPh sb="60" eb="61">
      <t>マタ</t>
    </rPh>
    <rPh sb="64" eb="66">
      <t>カゾク</t>
    </rPh>
    <rPh sb="67" eb="68">
      <t>タイ</t>
    </rPh>
    <rPh sb="72" eb="74">
      <t>ケッカ</t>
    </rPh>
    <rPh sb="75" eb="77">
      <t>セツメイ</t>
    </rPh>
    <rPh sb="79" eb="81">
      <t>ソウダン</t>
    </rPh>
    <rPh sb="81" eb="82">
      <t>トウ</t>
    </rPh>
    <rPh sb="82" eb="84">
      <t>ヒツヨウ</t>
    </rPh>
    <rPh sb="85" eb="86">
      <t>オウ</t>
    </rPh>
    <rPh sb="88" eb="90">
      <t>タイオウ</t>
    </rPh>
    <phoneticPr fontId="9"/>
  </si>
  <si>
    <t>　利用者ごとに栄養状態等の情報をLIFEを用いて厚生労働省に提出し、栄養管理の適切かつ有効な実施のために必要な情報を活用していますか。</t>
    <phoneticPr fontId="9"/>
  </si>
  <si>
    <t>　定員超過利用・人員基準欠如に該当していませんか。</t>
    <phoneticPr fontId="9"/>
  </si>
  <si>
    <t>　本加算を、利用者が栄養改善加算の算定に係る栄養改善サービスを受けている間及び栄養改善サービスが終了した日の属する月に算定していませんか。</t>
    <rPh sb="1" eb="2">
      <t>ホン</t>
    </rPh>
    <rPh sb="2" eb="4">
      <t>カサン</t>
    </rPh>
    <rPh sb="6" eb="8">
      <t>リヨウ</t>
    </rPh>
    <rPh sb="8" eb="9">
      <t>シャ</t>
    </rPh>
    <rPh sb="10" eb="12">
      <t>エイヨウ</t>
    </rPh>
    <rPh sb="12" eb="14">
      <t>カイゼン</t>
    </rPh>
    <rPh sb="14" eb="16">
      <t>カサン</t>
    </rPh>
    <rPh sb="17" eb="19">
      <t>サンテイ</t>
    </rPh>
    <rPh sb="20" eb="21">
      <t>カカ</t>
    </rPh>
    <rPh sb="22" eb="24">
      <t>エイヨウ</t>
    </rPh>
    <rPh sb="24" eb="26">
      <t>カイゼン</t>
    </rPh>
    <rPh sb="31" eb="32">
      <t>ウ</t>
    </rPh>
    <rPh sb="36" eb="37">
      <t>アイダ</t>
    </rPh>
    <rPh sb="37" eb="38">
      <t>オヨ</t>
    </rPh>
    <rPh sb="39" eb="41">
      <t>エイヨウ</t>
    </rPh>
    <rPh sb="41" eb="43">
      <t>カイゼン</t>
    </rPh>
    <rPh sb="48" eb="50">
      <t>シュウリョウ</t>
    </rPh>
    <rPh sb="52" eb="53">
      <t>ヒ</t>
    </rPh>
    <rPh sb="54" eb="55">
      <t>ゾク</t>
    </rPh>
    <rPh sb="57" eb="58">
      <t>ツキ</t>
    </rPh>
    <rPh sb="59" eb="61">
      <t>サンテイ</t>
    </rPh>
    <phoneticPr fontId="9"/>
  </si>
  <si>
    <t>17栄養改善加算</t>
    <phoneticPr fontId="9"/>
  </si>
  <si>
    <t>　３月以内の期間に限り、１月に２回を限度として算定していますか。</t>
    <rPh sb="23" eb="25">
      <t>サンテイ</t>
    </rPh>
    <phoneticPr fontId="9"/>
  </si>
  <si>
    <t>地費別表3の注14
予費別表1の注13
留意事項第2の4(14)
平27告95・十九</t>
    <phoneticPr fontId="9"/>
  </si>
  <si>
    <t>・栄養ケア計画書
・評価，モニタリング結果
・職員勤務表
・利用者に関する記録</t>
    <phoneticPr fontId="9"/>
  </si>
  <si>
    <t>※ただし、栄養改善サービスの開始から３月ごとの利用者の栄養状態の評価の結果、低栄養状態が改善せず、栄養改善サービスを引き続き行うことが必要と認められる利用者については、引き続き算定することができる。</t>
    <rPh sb="38" eb="39">
      <t>ヒク</t>
    </rPh>
    <phoneticPr fontId="9"/>
  </si>
  <si>
    <t>　事業所の従業者又は外部との連携により、管理栄養士を１名以上配置していますか。</t>
    <rPh sb="1" eb="4">
      <t>ジギョウショ</t>
    </rPh>
    <rPh sb="5" eb="8">
      <t>ジュウギョウシャ</t>
    </rPh>
    <rPh sb="8" eb="9">
      <t>マタ</t>
    </rPh>
    <rPh sb="10" eb="12">
      <t>ガイブ</t>
    </rPh>
    <rPh sb="14" eb="16">
      <t>レンケイ</t>
    </rPh>
    <rPh sb="20" eb="21">
      <t>カン</t>
    </rPh>
    <phoneticPr fontId="9"/>
  </si>
  <si>
    <t>　次のいずれかに該当する者であって、栄養改善サービスの提供が必要と認められる者について加算を算定していますか。</t>
    <phoneticPr fontId="9"/>
  </si>
  <si>
    <t>イ ＢＭＩが18.5未満である者
ロ １～６か月で３％以上の体重の減少が認められる者又は「地域支援事業の実施について」に規定する基本チェックリストの№11の項目が「１」に該当する者
ハ 血清アルブミン値が3.5ｇ／ｄｌ以下である者
ニ 食事摂取量が不良（75％以下）である者
ホ その他低栄養状態にある又はそのおそれがあると認められる者</t>
    <rPh sb="130" eb="132">
      <t>イカ</t>
    </rPh>
    <phoneticPr fontId="9"/>
  </si>
  <si>
    <t>　利用者ごとの低栄養状態のリスクを利用開始時に把握し、管理栄養士、看護職員、介護職員、生活相談員その他の職種の者が共同して、利用者ごとの摂食・嚥下機能及び食形態にも配慮した栄養ケア計画を作成していますか。</t>
    <phoneticPr fontId="9"/>
  </si>
  <si>
    <t>　作成した栄養ケア計画は、利用者又はその家族に説明し、同意を得ていますか。</t>
    <rPh sb="5" eb="7">
      <t>エイヨウ</t>
    </rPh>
    <phoneticPr fontId="9"/>
  </si>
  <si>
    <t>　　●同意の方法：</t>
    <rPh sb="3" eb="5">
      <t>ドウイ</t>
    </rPh>
    <rPh sb="6" eb="8">
      <t>ホウホウ</t>
    </rPh>
    <phoneticPr fontId="9"/>
  </si>
  <si>
    <t>　利用者ごとの栄養ケア計画に従い、必要に応じて利用者の居宅を訪問し、管理栄養士等が栄養改善サービスを行っているとともに、利用者の栄養状態を定期的に記録していますか。なお、サービス提供の際、計画に実施上の問題点があれば直ちに当該計画を修正していますか。</t>
    <rPh sb="7" eb="9">
      <t>エイヨウ</t>
    </rPh>
    <rPh sb="17" eb="19">
      <t>ヒツヨウ</t>
    </rPh>
    <rPh sb="20" eb="21">
      <t>オウ</t>
    </rPh>
    <rPh sb="23" eb="25">
      <t>リヨウ</t>
    </rPh>
    <rPh sb="25" eb="26">
      <t>シャ</t>
    </rPh>
    <rPh sb="27" eb="29">
      <t>キョタク</t>
    </rPh>
    <rPh sb="30" eb="32">
      <t>ホウモン</t>
    </rPh>
    <phoneticPr fontId="9"/>
  </si>
  <si>
    <t>　利用者の栄養状態に応じて、定期的に利用者の生活機能の状況を検討し、概ね３月ごとに体重を測定する等により栄養状態の評価を行い、その結果を当該利用者を担当する介護支援専門員や主治の医師に対して情報提供していますか。</t>
    <phoneticPr fontId="9"/>
  </si>
  <si>
    <t>　引き続き算定する場合は、概ね３月ごとの評価の結果、(３)のイからホのいずれかに該当する者であって、継続的に管理栄養士等がサービス提供を行うことにより、栄養改善の効果が期待できると認められる利用者について行っていますか。</t>
    <rPh sb="95" eb="98">
      <t>リヨウシャ</t>
    </rPh>
    <phoneticPr fontId="9"/>
  </si>
  <si>
    <t>18口腔・栄養スクリーニング加算</t>
    <rPh sb="2" eb="4">
      <t>コウクウ</t>
    </rPh>
    <rPh sb="5" eb="7">
      <t>エイヨウ</t>
    </rPh>
    <rPh sb="14" eb="16">
      <t>カサン</t>
    </rPh>
    <phoneticPr fontId="9"/>
  </si>
  <si>
    <t>【口腔・栄養スクリーニング加算(Ⅰ)】
　次の①から⑤のいずれにも適合していますか。
　介護職員等は、利用者全員の口腔の健康状態及び栄養状態を継続的に把握していますか。</t>
    <rPh sb="1" eb="3">
      <t>コウクウ</t>
    </rPh>
    <rPh sb="4" eb="6">
      <t>エイヨウ</t>
    </rPh>
    <rPh sb="13" eb="15">
      <t>カサン</t>
    </rPh>
    <rPh sb="21" eb="22">
      <t>ツギ</t>
    </rPh>
    <rPh sb="33" eb="35">
      <t>テキゴウ</t>
    </rPh>
    <rPh sb="44" eb="49">
      <t>カイゴショクイントウ</t>
    </rPh>
    <rPh sb="51" eb="56">
      <t>リヨウシャゼンイン</t>
    </rPh>
    <rPh sb="57" eb="59">
      <t>コウクウ</t>
    </rPh>
    <rPh sb="60" eb="64">
      <t>ケンコウジョウタイ</t>
    </rPh>
    <rPh sb="64" eb="65">
      <t>オヨ</t>
    </rPh>
    <rPh sb="66" eb="70">
      <t>エイヨウジョウタイ</t>
    </rPh>
    <rPh sb="71" eb="74">
      <t>ケイゾクテキ</t>
    </rPh>
    <rPh sb="75" eb="77">
      <t>ハアク</t>
    </rPh>
    <phoneticPr fontId="9"/>
  </si>
  <si>
    <t>地費別表3の注15
予費別表1の注14
留意事項第2の4(15)</t>
    <rPh sb="10" eb="11">
      <t>ヨ</t>
    </rPh>
    <rPh sb="11" eb="12">
      <t>ヒ</t>
    </rPh>
    <rPh sb="12" eb="14">
      <t>ベッピョウ</t>
    </rPh>
    <rPh sb="16" eb="17">
      <t>チュウ</t>
    </rPh>
    <phoneticPr fontId="9"/>
  </si>
  <si>
    <t>・口腔・栄養スクリーニングの記録
・介護支援専門員への情報提供の記録
・サービス担当者会議の記録</t>
    <rPh sb="1" eb="3">
      <t>コウクウ</t>
    </rPh>
    <phoneticPr fontId="9"/>
  </si>
  <si>
    <t xml:space="preserve">利用開始時及び利用中6月ごとに利用者の口腔の健康状態に関する情報について、次のイからハに掲げる確認を行い、確認した情報を介護支援専門員に対し、提供していますか。
</t>
    <rPh sb="0" eb="2">
      <t>リヨウ</t>
    </rPh>
    <rPh sb="2" eb="4">
      <t>カイシ</t>
    </rPh>
    <rPh sb="4" eb="5">
      <t>ジ</t>
    </rPh>
    <rPh sb="5" eb="6">
      <t>オヨ</t>
    </rPh>
    <rPh sb="7" eb="9">
      <t>リヨウ</t>
    </rPh>
    <rPh sb="9" eb="10">
      <t>チュウ</t>
    </rPh>
    <rPh sb="11" eb="12">
      <t>ツキ</t>
    </rPh>
    <rPh sb="44" eb="45">
      <t>カカ</t>
    </rPh>
    <phoneticPr fontId="9"/>
  </si>
  <si>
    <t>イ　硬いものを避け、柔らかいものを中心に食べる者
ロ　入れ歯を使っている者
ハ　むせやすい者</t>
    <phoneticPr fontId="9"/>
  </si>
  <si>
    <t>利用開始時及び利用中6月ごとに利用者の栄養状態に関する情報について、次のイからニに掲げる確認を行い、確認した情報を介護支援専門員に対し、提供していますか。</t>
    <rPh sb="0" eb="2">
      <t>リヨウ</t>
    </rPh>
    <rPh sb="2" eb="4">
      <t>カイシ</t>
    </rPh>
    <rPh sb="4" eb="5">
      <t>ジ</t>
    </rPh>
    <rPh sb="5" eb="6">
      <t>オヨ</t>
    </rPh>
    <rPh sb="7" eb="10">
      <t>リヨウチュウ</t>
    </rPh>
    <rPh sb="11" eb="12">
      <t>ツキ</t>
    </rPh>
    <rPh sb="24" eb="25">
      <t>カン</t>
    </rPh>
    <rPh sb="27" eb="29">
      <t>ジョウホウ</t>
    </rPh>
    <rPh sb="34" eb="35">
      <t>ツギ</t>
    </rPh>
    <rPh sb="41" eb="42">
      <t>カカ</t>
    </rPh>
    <phoneticPr fontId="9"/>
  </si>
  <si>
    <t>イ　ＢＭＩが18.5未満である者
ロ　1～6月間で3％以上の体重の減少が認められる者又は「地域支援事業の実施について」
　　に規定する基本チェックリストのNo.11の項目が「１」に該当する者
ハ　血清アルブミン値が3.5g/dl以下である者
ニ　食事摂取量が不良（75％以下）である者</t>
    <rPh sb="10" eb="12">
      <t>ミマン</t>
    </rPh>
    <rPh sb="15" eb="16">
      <t>モノ</t>
    </rPh>
    <rPh sb="22" eb="23">
      <t>ツキ</t>
    </rPh>
    <rPh sb="23" eb="24">
      <t>カン</t>
    </rPh>
    <rPh sb="27" eb="29">
      <t>イジョウ</t>
    </rPh>
    <rPh sb="30" eb="32">
      <t>タイジュウ</t>
    </rPh>
    <rPh sb="33" eb="35">
      <t>ゲンショウ</t>
    </rPh>
    <rPh sb="36" eb="37">
      <t>ミト</t>
    </rPh>
    <rPh sb="41" eb="42">
      <t>モノ</t>
    </rPh>
    <rPh sb="42" eb="43">
      <t>マタ</t>
    </rPh>
    <rPh sb="45" eb="47">
      <t>チイキ</t>
    </rPh>
    <rPh sb="47" eb="49">
      <t>シエン</t>
    </rPh>
    <rPh sb="49" eb="51">
      <t>ジギョウ</t>
    </rPh>
    <rPh sb="52" eb="54">
      <t>ジッシ</t>
    </rPh>
    <rPh sb="63" eb="65">
      <t>キテイ</t>
    </rPh>
    <rPh sb="67" eb="69">
      <t>キホン</t>
    </rPh>
    <rPh sb="83" eb="85">
      <t>コウモク</t>
    </rPh>
    <rPh sb="90" eb="92">
      <t>ガイトウ</t>
    </rPh>
    <rPh sb="94" eb="95">
      <t>モノ</t>
    </rPh>
    <rPh sb="98" eb="100">
      <t>ケッセイ</t>
    </rPh>
    <rPh sb="105" eb="106">
      <t>チ</t>
    </rPh>
    <rPh sb="114" eb="116">
      <t>イカ</t>
    </rPh>
    <rPh sb="119" eb="120">
      <t>モノ</t>
    </rPh>
    <rPh sb="123" eb="125">
      <t>ショクジ</t>
    </rPh>
    <rPh sb="125" eb="127">
      <t>セッシュ</t>
    </rPh>
    <rPh sb="127" eb="128">
      <t>リョウ</t>
    </rPh>
    <rPh sb="129" eb="131">
      <t>フリョウ</t>
    </rPh>
    <rPh sb="135" eb="137">
      <t>イカ</t>
    </rPh>
    <rPh sb="141" eb="142">
      <t>モノ</t>
    </rPh>
    <phoneticPr fontId="9"/>
  </si>
  <si>
    <t>本加算を、利用者が栄養アセスメント加算を算定している間である又は栄養改善加算の算定に係る栄養改善サービスを受けている間である若しくは当該栄養改善サービスが終了した日の属する月（栄養状態のスクリーニングを行った結果、栄養改善サービスが必要であると判断され、栄養改善サービスが開始された日の属する月を除く。）に算定していませんか。</t>
    <rPh sb="0" eb="1">
      <t>ホン</t>
    </rPh>
    <rPh sb="1" eb="3">
      <t>カサン</t>
    </rPh>
    <rPh sb="5" eb="8">
      <t>リヨウシャ</t>
    </rPh>
    <rPh sb="9" eb="11">
      <t>エイヨウ</t>
    </rPh>
    <rPh sb="17" eb="19">
      <t>カサン</t>
    </rPh>
    <rPh sb="20" eb="22">
      <t>サンテイ</t>
    </rPh>
    <rPh sb="26" eb="27">
      <t>アイダ</t>
    </rPh>
    <rPh sb="30" eb="31">
      <t>マタ</t>
    </rPh>
    <rPh sb="32" eb="34">
      <t>エイヨウ</t>
    </rPh>
    <rPh sb="34" eb="36">
      <t>カイゼン</t>
    </rPh>
    <rPh sb="36" eb="38">
      <t>カサン</t>
    </rPh>
    <rPh sb="39" eb="41">
      <t>サンテイ</t>
    </rPh>
    <rPh sb="42" eb="43">
      <t>カカ</t>
    </rPh>
    <rPh sb="44" eb="46">
      <t>エイヨウ</t>
    </rPh>
    <rPh sb="46" eb="48">
      <t>カイゼン</t>
    </rPh>
    <rPh sb="53" eb="54">
      <t>ウ</t>
    </rPh>
    <rPh sb="58" eb="59">
      <t>アイダ</t>
    </rPh>
    <rPh sb="62" eb="63">
      <t>モ</t>
    </rPh>
    <rPh sb="66" eb="68">
      <t>トウガイ</t>
    </rPh>
    <rPh sb="68" eb="70">
      <t>エイヨウ</t>
    </rPh>
    <rPh sb="70" eb="72">
      <t>カイゼン</t>
    </rPh>
    <rPh sb="77" eb="79">
      <t>シュウリョウ</t>
    </rPh>
    <rPh sb="81" eb="82">
      <t>ヒ</t>
    </rPh>
    <rPh sb="83" eb="84">
      <t>ゾク</t>
    </rPh>
    <rPh sb="86" eb="87">
      <t>ツキ</t>
    </rPh>
    <rPh sb="153" eb="155">
      <t>サンテイ</t>
    </rPh>
    <phoneticPr fontId="9"/>
  </si>
  <si>
    <t>本加算を、利用者が口腔機能向上加算の算定に係る口腔機能向上サービスを受けている間である又は当該口腔機能向上サービスが終了した日の属する月（口腔の健康状態のスクリーニングを行った結果、口腔機能向上サービスが必要であると判断され、口腔機能向上サービスが開始された日の属する月を除く。）に算定していませんか。</t>
    <rPh sb="0" eb="1">
      <t>ホン</t>
    </rPh>
    <rPh sb="1" eb="3">
      <t>カサン</t>
    </rPh>
    <rPh sb="9" eb="17">
      <t>コウクウキノウコウジョウカサン</t>
    </rPh>
    <rPh sb="18" eb="20">
      <t>サンテイ</t>
    </rPh>
    <rPh sb="21" eb="22">
      <t>カカ</t>
    </rPh>
    <rPh sb="23" eb="29">
      <t>コウクウキノウコウジョウ</t>
    </rPh>
    <rPh sb="34" eb="35">
      <t>ウ</t>
    </rPh>
    <rPh sb="39" eb="40">
      <t>アイダ</t>
    </rPh>
    <rPh sb="43" eb="44">
      <t>マタ</t>
    </rPh>
    <rPh sb="45" eb="47">
      <t>トウガイ</t>
    </rPh>
    <rPh sb="47" eb="53">
      <t>コウクウキノウコウジョウ</t>
    </rPh>
    <rPh sb="58" eb="60">
      <t>シュウリョウ</t>
    </rPh>
    <rPh sb="62" eb="63">
      <t>ヒ</t>
    </rPh>
    <rPh sb="64" eb="65">
      <t>ゾク</t>
    </rPh>
    <rPh sb="67" eb="68">
      <t>ツキ</t>
    </rPh>
    <rPh sb="141" eb="143">
      <t>サンテイ</t>
    </rPh>
    <phoneticPr fontId="9"/>
  </si>
  <si>
    <t>定員超過利用・人員基準欠如に該当していませんか。</t>
    <phoneticPr fontId="9"/>
  </si>
  <si>
    <t>他の介護サービスの事業所において、当該利用者について、口腔連携強化加算を算定していませんか。</t>
    <phoneticPr fontId="9"/>
  </si>
  <si>
    <r>
      <t>【口腔・栄養スクリーニング加算(Ⅱ)】
　次の</t>
    </r>
    <r>
      <rPr>
        <u/>
        <sz val="9"/>
        <rFont val="HGｺﾞｼｯｸM"/>
        <family val="3"/>
        <charset val="128"/>
      </rPr>
      <t>A、Bのいずれか</t>
    </r>
    <r>
      <rPr>
        <sz val="9"/>
        <rFont val="HGｺﾞｼｯｸM"/>
        <family val="3"/>
        <charset val="128"/>
      </rPr>
      <t>に適合していますか。
　介護職員等は、利用者全員の口腔の健康状態及び栄養状態を継続的に把握していますか。</t>
    </r>
    <phoneticPr fontId="9"/>
  </si>
  <si>
    <t>A</t>
    <phoneticPr fontId="9"/>
  </si>
  <si>
    <t>次の①から③のいずれにも適合していますか。</t>
    <phoneticPr fontId="9"/>
  </si>
  <si>
    <t>(1)の①及び⑤に適合していますか。</t>
    <rPh sb="5" eb="6">
      <t>オヨ</t>
    </rPh>
    <rPh sb="9" eb="11">
      <t>テキゴウ</t>
    </rPh>
    <phoneticPr fontId="9"/>
  </si>
  <si>
    <t>本加算を、栄養アセスメント加算を算定している間である又は利用者が栄養改善加算の算定に係る栄養改善サービスを受けている間である若しくは当該栄養改善サービスが終了した日の属する月（栄養状態のスクリーニングを行った結果、栄養改善サービスが必要であると判断され、栄養改善サービスが開始された日の属する月を除く。）に算定していますか。</t>
    <rPh sb="0" eb="1">
      <t>ホン</t>
    </rPh>
    <rPh sb="1" eb="3">
      <t>カサン</t>
    </rPh>
    <rPh sb="5" eb="7">
      <t>エイヨウ</t>
    </rPh>
    <rPh sb="13" eb="15">
      <t>カサン</t>
    </rPh>
    <rPh sb="16" eb="18">
      <t>サンテイ</t>
    </rPh>
    <rPh sb="26" eb="27">
      <t>マタ</t>
    </rPh>
    <rPh sb="28" eb="30">
      <t>リヨウ</t>
    </rPh>
    <rPh sb="30" eb="31">
      <t>シャ</t>
    </rPh>
    <rPh sb="32" eb="34">
      <t>エイヨウ</t>
    </rPh>
    <rPh sb="34" eb="36">
      <t>カイゼン</t>
    </rPh>
    <rPh sb="36" eb="38">
      <t>カサン</t>
    </rPh>
    <rPh sb="39" eb="41">
      <t>サンテイ</t>
    </rPh>
    <rPh sb="42" eb="43">
      <t>カカ</t>
    </rPh>
    <rPh sb="44" eb="48">
      <t>エイヨウカイゼン</t>
    </rPh>
    <rPh sb="53" eb="54">
      <t>ウ</t>
    </rPh>
    <rPh sb="58" eb="59">
      <t>アイダ</t>
    </rPh>
    <rPh sb="62" eb="63">
      <t>モ</t>
    </rPh>
    <rPh sb="66" eb="68">
      <t>トウガイ</t>
    </rPh>
    <rPh sb="68" eb="72">
      <t>エイヨウカイゼン</t>
    </rPh>
    <rPh sb="77" eb="79">
      <t>シュウリョウ</t>
    </rPh>
    <rPh sb="81" eb="82">
      <t>ヒ</t>
    </rPh>
    <rPh sb="83" eb="84">
      <t>ゾク</t>
    </rPh>
    <rPh sb="86" eb="87">
      <t>ツキ</t>
    </rPh>
    <rPh sb="153" eb="155">
      <t>サンテイ</t>
    </rPh>
    <phoneticPr fontId="9"/>
  </si>
  <si>
    <t>本加算を、利用者が口腔機能向上加算の算定に係る口腔機能向上サービスを受けている間及び当該口腔機能向上サービスが終了した日の属する月に算定していませんか。</t>
    <rPh sb="40" eb="41">
      <t>オヨ</t>
    </rPh>
    <phoneticPr fontId="9"/>
  </si>
  <si>
    <t>B</t>
    <phoneticPr fontId="9"/>
  </si>
  <si>
    <t xml:space="preserve">(1)の②及び⑤に適合していますか。
</t>
    <rPh sb="5" eb="6">
      <t>オヨ</t>
    </rPh>
    <rPh sb="9" eb="11">
      <t>テキゴウ</t>
    </rPh>
    <phoneticPr fontId="9"/>
  </si>
  <si>
    <t>本加算を、栄養アセスメント加算を算定していない、かつ、利用者が栄養改善加算の算定に係る栄養改善サービスを受けいている間又は当該栄養改善サービスが終了した日の属する月でない月に算定していますか。</t>
    <rPh sb="0" eb="1">
      <t>ホン</t>
    </rPh>
    <rPh sb="1" eb="3">
      <t>カサン</t>
    </rPh>
    <rPh sb="5" eb="7">
      <t>エイヨウ</t>
    </rPh>
    <rPh sb="13" eb="15">
      <t>カサン</t>
    </rPh>
    <rPh sb="16" eb="18">
      <t>サンテイ</t>
    </rPh>
    <rPh sb="27" eb="30">
      <t>リヨウシャ</t>
    </rPh>
    <rPh sb="31" eb="37">
      <t>エイヨウカイゼンカサン</t>
    </rPh>
    <rPh sb="38" eb="40">
      <t>サンテイ</t>
    </rPh>
    <rPh sb="41" eb="42">
      <t>カカ</t>
    </rPh>
    <rPh sb="43" eb="45">
      <t>エイヨウ</t>
    </rPh>
    <rPh sb="45" eb="47">
      <t>カイゼン</t>
    </rPh>
    <rPh sb="52" eb="53">
      <t>ウ</t>
    </rPh>
    <rPh sb="58" eb="59">
      <t>アイダ</t>
    </rPh>
    <rPh sb="59" eb="60">
      <t>マタ</t>
    </rPh>
    <rPh sb="61" eb="67">
      <t>トウガイエイヨウカイゼン</t>
    </rPh>
    <rPh sb="72" eb="74">
      <t>シュウリョウ</t>
    </rPh>
    <rPh sb="76" eb="77">
      <t>ヒ</t>
    </rPh>
    <rPh sb="78" eb="79">
      <t>ゾク</t>
    </rPh>
    <rPh sb="81" eb="82">
      <t>ツキ</t>
    </rPh>
    <rPh sb="85" eb="86">
      <t>ツキ</t>
    </rPh>
    <rPh sb="87" eb="89">
      <t>サンテイ</t>
    </rPh>
    <phoneticPr fontId="9"/>
  </si>
  <si>
    <t>本加算を、利用者が口腔機能向上加算の算定に係る口腔機能向上サービスを受けている間及び当該口腔機能向上サービスが終了した日の属する月（口腔の健康状態のスクリーニングを行った結果、口腔機能向上サービスが必要であると判断され、口腔機能向上サービスが開始された日の属する月を除く。）に算定していますか。</t>
    <rPh sb="0" eb="1">
      <t>ホン</t>
    </rPh>
    <rPh sb="1" eb="3">
      <t>カサン</t>
    </rPh>
    <rPh sb="5" eb="8">
      <t>リヨウシャ</t>
    </rPh>
    <rPh sb="9" eb="11">
      <t>コウクウ</t>
    </rPh>
    <rPh sb="11" eb="13">
      <t>キノウ</t>
    </rPh>
    <rPh sb="13" eb="15">
      <t>コウジョウ</t>
    </rPh>
    <rPh sb="15" eb="17">
      <t>カサン</t>
    </rPh>
    <rPh sb="18" eb="20">
      <t>サンテイ</t>
    </rPh>
    <rPh sb="21" eb="22">
      <t>カカ</t>
    </rPh>
    <rPh sb="23" eb="25">
      <t>コウクウ</t>
    </rPh>
    <rPh sb="25" eb="27">
      <t>キノウ</t>
    </rPh>
    <rPh sb="27" eb="29">
      <t>コウジョウ</t>
    </rPh>
    <rPh sb="34" eb="35">
      <t>ウ</t>
    </rPh>
    <rPh sb="39" eb="40">
      <t>アイダ</t>
    </rPh>
    <rPh sb="40" eb="41">
      <t>オヨ</t>
    </rPh>
    <rPh sb="42" eb="44">
      <t>トウガイ</t>
    </rPh>
    <rPh sb="44" eb="46">
      <t>コウクウ</t>
    </rPh>
    <rPh sb="46" eb="48">
      <t>キノウ</t>
    </rPh>
    <rPh sb="48" eb="50">
      <t>コウジョウ</t>
    </rPh>
    <rPh sb="55" eb="57">
      <t>シュウリョウ</t>
    </rPh>
    <rPh sb="59" eb="60">
      <t>ヒ</t>
    </rPh>
    <rPh sb="61" eb="62">
      <t>ゾク</t>
    </rPh>
    <rPh sb="64" eb="65">
      <t>ツキ</t>
    </rPh>
    <rPh sb="138" eb="140">
      <t>サンテイ</t>
    </rPh>
    <phoneticPr fontId="9"/>
  </si>
  <si>
    <t>　当該事業所以外で、同じ利用者に対して本加算を算定していませんか。</t>
    <rPh sb="1" eb="3">
      <t>トウガイ</t>
    </rPh>
    <rPh sb="3" eb="6">
      <t>ジギョウショ</t>
    </rPh>
    <rPh sb="6" eb="8">
      <t>イガイ</t>
    </rPh>
    <rPh sb="10" eb="11">
      <t>オナ</t>
    </rPh>
    <rPh sb="12" eb="15">
      <t>リヨウシャ</t>
    </rPh>
    <rPh sb="16" eb="17">
      <t>タイ</t>
    </rPh>
    <rPh sb="19" eb="20">
      <t>ホン</t>
    </rPh>
    <rPh sb="20" eb="22">
      <t>カサン</t>
    </rPh>
    <rPh sb="23" eb="25">
      <t>サンテイ</t>
    </rPh>
    <phoneticPr fontId="9"/>
  </si>
  <si>
    <t>※口腔・栄養スクリーニング加算の算定を行う事業所は、サービス担当者会議で決定すること。原則として、当該事業所が口腔・栄養スクリーニングを継続的に実施すること。</t>
    <rPh sb="1" eb="3">
      <t>コウクウ</t>
    </rPh>
    <rPh sb="4" eb="6">
      <t>エイヨウ</t>
    </rPh>
    <rPh sb="13" eb="15">
      <t>カサン</t>
    </rPh>
    <rPh sb="16" eb="18">
      <t>サンテイ</t>
    </rPh>
    <rPh sb="19" eb="20">
      <t>オコナ</t>
    </rPh>
    <rPh sb="21" eb="24">
      <t>ジギョウショ</t>
    </rPh>
    <rPh sb="30" eb="33">
      <t>タントウシャ</t>
    </rPh>
    <rPh sb="33" eb="35">
      <t>カイギ</t>
    </rPh>
    <rPh sb="36" eb="38">
      <t>ケッテイ</t>
    </rPh>
    <rPh sb="43" eb="45">
      <t>ゲンソク</t>
    </rPh>
    <rPh sb="49" eb="51">
      <t>トウガイ</t>
    </rPh>
    <rPh sb="51" eb="54">
      <t>ジギョウショ</t>
    </rPh>
    <rPh sb="55" eb="57">
      <t>コウクウ</t>
    </rPh>
    <rPh sb="58" eb="60">
      <t>エイヨウ</t>
    </rPh>
    <rPh sb="68" eb="71">
      <t>ケイゾクテキ</t>
    </rPh>
    <rPh sb="72" eb="74">
      <t>ジッシ</t>
    </rPh>
    <phoneticPr fontId="9"/>
  </si>
  <si>
    <t>【加算の重複】
　当該加算のいずれかの加算を算定している場合、もう一方の加算を算定していませんか。</t>
    <phoneticPr fontId="9"/>
  </si>
  <si>
    <t>19口腔機能向上加算</t>
    <phoneticPr fontId="9"/>
  </si>
  <si>
    <t>【口腔機能向上加算Ⅰ】
　次の①から⑫のいずれにも適合していますか。</t>
    <phoneticPr fontId="9"/>
  </si>
  <si>
    <t>地費別表3の注16
予費別表1の注15
留意事項第2の4(16)(3の2(20)準用)</t>
    <rPh sb="40" eb="42">
      <t>ジュンヨウ</t>
    </rPh>
    <phoneticPr fontId="9"/>
  </si>
  <si>
    <t>・口腔機能改善管理指導計画書
・評価，モニタリング結果
・職員勤務表
・利用者に関する記録</t>
    <phoneticPr fontId="9"/>
  </si>
  <si>
    <t>言語聴覚士、歯科衛生士又は看護職員を１名以上配置していますか</t>
    <phoneticPr fontId="9"/>
  </si>
  <si>
    <t>氏名：　　　　　　　　　　　　資格：</t>
    <rPh sb="0" eb="2">
      <t>シメイ</t>
    </rPh>
    <rPh sb="15" eb="17">
      <t>シカク</t>
    </rPh>
    <phoneticPr fontId="9"/>
  </si>
  <si>
    <t>次のイ～ハのいずれかに該当する者であって、口腔機能向上サービスの提供が必要と認められる者について、加算を算定していますか。</t>
    <phoneticPr fontId="9"/>
  </si>
  <si>
    <t>イ 認定調査票における嚥下、食事摂取、口腔清潔の３項目のいずれかの項目において
　「１」 以外に該当する者
ロ 基本チェックリストの口腔機能に関連する（13）、（14）、（15）の３項目のうち、
　２項目以上が「１」に該当する者
ハ その他口腔機能の低下している者又はそのおそれがある者</t>
    <phoneticPr fontId="9"/>
  </si>
  <si>
    <t>必要に応じて、介護支援専門員を通して主治医又は主治の歯科医師への情報提供、受診勧奨などの適切な措置を講じていますか。</t>
    <phoneticPr fontId="9"/>
  </si>
  <si>
    <t>介護保険の口腔機能向上サービスとして「摂食・嚥下機能に関する訓練の指導若しくは実施」を行っていない場合に算定していませんか。</t>
    <rPh sb="52" eb="54">
      <t>サンテイ</t>
    </rPh>
    <phoneticPr fontId="9"/>
  </si>
  <si>
    <t>利用者ごとの口腔機能等の口腔の健康状態を利用開始時に把握していますか。</t>
    <rPh sb="10" eb="11">
      <t>トウ</t>
    </rPh>
    <rPh sb="12" eb="14">
      <t>コウクウ</t>
    </rPh>
    <rPh sb="15" eb="19">
      <t>ケンコウジョウタイ</t>
    </rPh>
    <phoneticPr fontId="9"/>
  </si>
  <si>
    <t>利用開始時に、言語聴覚士、歯科衛生士又は看護職員が中心となって、利用者ごとの口腔衛生、摂食・嚥下機能に関する解決すべき課題の把握を行い、言語聴覚士、歯科衛生士、看護職員、介護職員、生活相談員その他の職種の者が共同して取り組むべき事項等を記載した口腔機能改善管理指導計画を作成していますか。</t>
    <phoneticPr fontId="9"/>
  </si>
  <si>
    <t>⑦</t>
    <phoneticPr fontId="9"/>
  </si>
  <si>
    <t>作成した口腔機能改善管理指導計画を利用者又はその家族に説明し、同意を得ていますか。</t>
    <phoneticPr fontId="9"/>
  </si>
  <si>
    <t>同意の方法：</t>
    <rPh sb="0" eb="2">
      <t>ドウイ</t>
    </rPh>
    <rPh sb="3" eb="5">
      <t>ホウホウ</t>
    </rPh>
    <phoneticPr fontId="9"/>
  </si>
  <si>
    <t>⑧</t>
    <phoneticPr fontId="9"/>
  </si>
  <si>
    <t>利用者ごとの計画に従い言語聴覚士、歯科衛生士又は看護職員等が口腔機能向上サービスを行っているとともに、利用者の口腔機能を定期的に記録していますか。なお、サービス提供の際、計画に実施上の問題点があれば直ちに当該計画を修正していますか。</t>
    <phoneticPr fontId="9"/>
  </si>
  <si>
    <t>⑨</t>
    <phoneticPr fontId="9"/>
  </si>
  <si>
    <t>利用者の口腔機能の状態に応じて、定期的に、利用者の生活機能の状況を検討し、概ね３月ごとに口腔機能の状態の評価を行い、その結果について、当該利用者を担当する介護支援専門員や主治の医師、歯科医師に対して情報提供していますか。</t>
    <phoneticPr fontId="9"/>
  </si>
  <si>
    <t>⑩</t>
    <phoneticPr fontId="9"/>
  </si>
  <si>
    <t>⑪</t>
    <phoneticPr fontId="9"/>
  </si>
  <si>
    <t>概ね３月ごとの評価の結果、以下のイ又はロのいずれかに該当する者であって、継続的に言語聴覚士、歯科衛生士又は看護職員等がサービス提供を行うことにより、口腔機能の向上又は維持の効果が期待できると認められる者について、継続的に口腔機能向上サービスを提供していますか。</t>
    <rPh sb="81" eb="82">
      <t>マタ</t>
    </rPh>
    <rPh sb="83" eb="85">
      <t>イジ</t>
    </rPh>
    <phoneticPr fontId="9"/>
  </si>
  <si>
    <t>イ　口腔清潔・唾液分泌・咀嚼・嚥下・食事摂取等の口腔機能の低下が認められる状態の者
ロ　口腔機能向上サービスを継続しないことにより、口腔機能が低下するおそれがある者</t>
    <phoneticPr fontId="9"/>
  </si>
  <si>
    <t>⑫</t>
    <phoneticPr fontId="9"/>
  </si>
  <si>
    <t>口腔機能向上サービスの提供に当たっては、｢リハビリテーション・個別機能訓練、栄養、口腔の実施及び一体的取組について｣を参照していますか。</t>
    <phoneticPr fontId="9"/>
  </si>
  <si>
    <t>【口腔機能向上加算Ⅱ】
 　次のいずれにも適合していますか。
　</t>
    <phoneticPr fontId="9"/>
  </si>
  <si>
    <t>(1)の①から⑫のいずれにも適合していますか。</t>
    <phoneticPr fontId="9"/>
  </si>
  <si>
    <t>利用者ごとの口腔機能改善管理指導計画等の内容等の情報をLIFEを用いて厚生労働省に提出し、口腔機能向上サービスの実施に当たって、当該情報その他口腔衛生の管理の適切かつ有効な実施のために必要な情報を活用していますか。</t>
  </si>
  <si>
    <t>20科学的介護推進体制加算</t>
    <rPh sb="2" eb="5">
      <t>カガクテキ</t>
    </rPh>
    <rPh sb="5" eb="7">
      <t>カイゴ</t>
    </rPh>
    <rPh sb="7" eb="9">
      <t>スイシン</t>
    </rPh>
    <rPh sb="9" eb="11">
      <t>タイセイ</t>
    </rPh>
    <rPh sb="11" eb="13">
      <t>カサン</t>
    </rPh>
    <phoneticPr fontId="9"/>
  </si>
  <si>
    <t>　利用者ごとのＡＤＬ値、栄養状態、口腔機能、認知症の状況その他の利用者の心身の状況等に係る基本的な情報を、ＬＩＦＥを用いて厚生労働省に提出していますか。</t>
    <rPh sb="1" eb="4">
      <t>リヨウシャ</t>
    </rPh>
    <rPh sb="10" eb="11">
      <t>チ</t>
    </rPh>
    <rPh sb="12" eb="14">
      <t>エイヨウ</t>
    </rPh>
    <rPh sb="14" eb="16">
      <t>ジョウタイ</t>
    </rPh>
    <rPh sb="17" eb="19">
      <t>コウクウ</t>
    </rPh>
    <rPh sb="19" eb="21">
      <t>キノウ</t>
    </rPh>
    <rPh sb="22" eb="25">
      <t>ニンチショウ</t>
    </rPh>
    <rPh sb="26" eb="28">
      <t>ジョウキョウ</t>
    </rPh>
    <rPh sb="30" eb="31">
      <t>タ</t>
    </rPh>
    <rPh sb="32" eb="35">
      <t>リヨウシャ</t>
    </rPh>
    <rPh sb="36" eb="38">
      <t>シンシン</t>
    </rPh>
    <rPh sb="39" eb="41">
      <t>ジョウキョウ</t>
    </rPh>
    <rPh sb="41" eb="42">
      <t>トウ</t>
    </rPh>
    <rPh sb="43" eb="44">
      <t>カカ</t>
    </rPh>
    <rPh sb="45" eb="48">
      <t>キホンテキ</t>
    </rPh>
    <rPh sb="49" eb="51">
      <t>ジョウホウ</t>
    </rPh>
    <rPh sb="58" eb="59">
      <t>モチ</t>
    </rPh>
    <rPh sb="61" eb="63">
      <t>コウセイ</t>
    </rPh>
    <rPh sb="63" eb="66">
      <t>ロウドウショウ</t>
    </rPh>
    <rPh sb="67" eb="69">
      <t>テイシュツ</t>
    </rPh>
    <phoneticPr fontId="9"/>
  </si>
  <si>
    <t>地費別表3の注17
予費別表1の注16
留意事項第2の4(17)(3の2（21）準用)</t>
    <rPh sb="40" eb="42">
      <t>ジュンヨウ</t>
    </rPh>
    <phoneticPr fontId="9"/>
  </si>
  <si>
    <t>　(1)に規定する情報その他サービスを適切かつ有効に提供するために必要な情報を活用していますか。</t>
    <rPh sb="5" eb="7">
      <t>キテイ</t>
    </rPh>
    <rPh sb="9" eb="11">
      <t>ジョウホウ</t>
    </rPh>
    <rPh sb="13" eb="14">
      <t>タ</t>
    </rPh>
    <rPh sb="19" eb="21">
      <t>テキセツ</t>
    </rPh>
    <rPh sb="23" eb="25">
      <t>ユウコウ</t>
    </rPh>
    <rPh sb="26" eb="28">
      <t>テイキョウ</t>
    </rPh>
    <rPh sb="33" eb="35">
      <t>ヒツヨウ</t>
    </rPh>
    <rPh sb="36" eb="38">
      <t>ジョウホウ</t>
    </rPh>
    <rPh sb="39" eb="41">
      <t>カツヨウ</t>
    </rPh>
    <phoneticPr fontId="9"/>
  </si>
  <si>
    <t>21サービス種類相互の算定関係</t>
    <rPh sb="13" eb="15">
      <t>カンケイ</t>
    </rPh>
    <phoneticPr fontId="9"/>
  </si>
  <si>
    <t>【介護】
　利用者が短期入所生活介護、短期入所療養介護、特定施設入居者生活介護又は小規模多機能型居宅介護、認知症対応型共同生活介護、地域密着型特定施設入居者生活介護、地域密着型介護老人福祉施設入所者生活介護若しくは複合型サービスを受けている間に、認知症対応型通所介護費を算定していませんか。</t>
    <rPh sb="1" eb="3">
      <t>カイゴ</t>
    </rPh>
    <phoneticPr fontId="9"/>
  </si>
  <si>
    <t xml:space="preserve">地費別表3の注18
</t>
    <phoneticPr fontId="9"/>
  </si>
  <si>
    <t>・介護（予防）サービス計画
・介護（予防）認知症対応型通所介護計画
・サービス提供票，別表</t>
    <phoneticPr fontId="9"/>
  </si>
  <si>
    <t>【予防】
　利用者が介護予防短期入所生活介護、介護予防短期入所療養介護、介護予防特定施設入居者生活介護又は介護予防小規模多機能型居宅介護、介護予防認知症対応型共同生活介護を受けている間に、介護予防認知症対応型通所介護費を算定していませんか。</t>
    <rPh sb="1" eb="3">
      <t>ヨボウ</t>
    </rPh>
    <phoneticPr fontId="9"/>
  </si>
  <si>
    <t>予費別表1の注17</t>
    <phoneticPr fontId="9"/>
  </si>
  <si>
    <t>22同一建物居住者等の送迎減算</t>
    <phoneticPr fontId="9"/>
  </si>
  <si>
    <t>　指定（介護予防）認知症対応型通所介護事業所と同一建物に居住する利用者又は同一建物から通う利用者に対し、指定（介護予防）認知症対応型通所介護を行った場合は、1日につき94単位を減算していますか。</t>
    <rPh sb="4" eb="6">
      <t>カイゴ</t>
    </rPh>
    <rPh sb="6" eb="8">
      <t>ヨボウ</t>
    </rPh>
    <rPh sb="55" eb="57">
      <t>カイゴ</t>
    </rPh>
    <rPh sb="57" eb="59">
      <t>ヨボウ</t>
    </rPh>
    <rPh sb="79" eb="80">
      <t>ニチ</t>
    </rPh>
    <rPh sb="85" eb="87">
      <t>タンイ</t>
    </rPh>
    <rPh sb="88" eb="90">
      <t>ゲンサン</t>
    </rPh>
    <phoneticPr fontId="9"/>
  </si>
  <si>
    <t>地費別表3の注19
予費別表1の注18
留意事項第2の4(18)(3の2（22）準用)</t>
    <phoneticPr fontId="9"/>
  </si>
  <si>
    <t>・介護（予防）サービス計画
・介護（予防）認知症対応型通所介護計画
・送迎記録</t>
    <rPh sb="35" eb="37">
      <t>ソウゲイ</t>
    </rPh>
    <rPh sb="37" eb="39">
      <t>キロク</t>
    </rPh>
    <phoneticPr fontId="9"/>
  </si>
  <si>
    <t>　例外的に減算対象とならない場合は、２人以上の従業者による移動介助を必要とする理由や移動介助の方法及び期間について、介護支援専門員とサービス担当者会議等で検討し、その内容及び結果について通所介護計画（又は介護予防通所介護計画）に記載していますか。
　また、移動介助者及び移動介助時の利用者の様子等について記録していますか。</t>
    <phoneticPr fontId="9"/>
  </si>
  <si>
    <t>23送迎減算</t>
    <rPh sb="2" eb="4">
      <t>ソウゲイ</t>
    </rPh>
    <rPh sb="4" eb="6">
      <t>ゲンサン</t>
    </rPh>
    <phoneticPr fontId="9"/>
  </si>
  <si>
    <t>　送迎を実施していない（利用者自ら通う、家族が送迎する等）の場合、片道につき47単位を減算していますか。
　　※「同一建物居住者等の送迎減算」の対象となっている場合は、送迎減算の対象外。</t>
    <rPh sb="1" eb="3">
      <t>ソウゲイ</t>
    </rPh>
    <rPh sb="4" eb="6">
      <t>ジッシ</t>
    </rPh>
    <rPh sb="12" eb="15">
      <t>リヨウシャ</t>
    </rPh>
    <rPh sb="15" eb="16">
      <t>ミズカ</t>
    </rPh>
    <rPh sb="17" eb="18">
      <t>カヨ</t>
    </rPh>
    <rPh sb="20" eb="22">
      <t>カゾク</t>
    </rPh>
    <rPh sb="23" eb="25">
      <t>ソウゲイ</t>
    </rPh>
    <rPh sb="27" eb="28">
      <t>ナド</t>
    </rPh>
    <rPh sb="30" eb="32">
      <t>バアイ</t>
    </rPh>
    <rPh sb="33" eb="35">
      <t>カタミチ</t>
    </rPh>
    <rPh sb="40" eb="42">
      <t>タンイ</t>
    </rPh>
    <rPh sb="43" eb="45">
      <t>ゲンサン</t>
    </rPh>
    <phoneticPr fontId="9"/>
  </si>
  <si>
    <t>地費別表3の注20
予費別表1の注19　
留意事項第2の4(19)</t>
    <phoneticPr fontId="9"/>
  </si>
  <si>
    <t>・介護（予防）サービス計画
・介護（予防）認知症対応型通所介護計画
・送迎記録</t>
    <phoneticPr fontId="9"/>
  </si>
  <si>
    <t>24サービス提供体制強化加算</t>
    <phoneticPr fontId="9"/>
  </si>
  <si>
    <t>【サービス提供体制強化加算(Ⅰ)】
　次の要件の①、②のいずれかと③に適合していますか。</t>
    <rPh sb="5" eb="7">
      <t>テイキョウ</t>
    </rPh>
    <rPh sb="7" eb="9">
      <t>タイセイ</t>
    </rPh>
    <rPh sb="9" eb="11">
      <t>キョウカ</t>
    </rPh>
    <rPh sb="11" eb="13">
      <t>カサン</t>
    </rPh>
    <rPh sb="19" eb="20">
      <t>ツギ</t>
    </rPh>
    <rPh sb="21" eb="23">
      <t>ヨウケン</t>
    </rPh>
    <rPh sb="35" eb="37">
      <t>テキゴウ</t>
    </rPh>
    <phoneticPr fontId="9"/>
  </si>
  <si>
    <t>地費別表3のハ注
予費別表1のハ注
平27告95五十二、百二十二
留意事項第2の4(20)</t>
    <rPh sb="0" eb="1">
      <t>チ</t>
    </rPh>
    <rPh sb="1" eb="2">
      <t>ヒ</t>
    </rPh>
    <rPh sb="7" eb="8">
      <t>チュウ</t>
    </rPh>
    <rPh sb="11" eb="13">
      <t>ベッピョウ</t>
    </rPh>
    <rPh sb="16" eb="17">
      <t>チュウ</t>
    </rPh>
    <rPh sb="24" eb="27">
      <t>５２</t>
    </rPh>
    <rPh sb="28" eb="32">
      <t>１２２</t>
    </rPh>
    <phoneticPr fontId="9"/>
  </si>
  <si>
    <t>・職員勤務表
・常勤換算方法により算出した前年度(3月を除く)の平均の記録
・職員履歴書</t>
    <phoneticPr fontId="9"/>
  </si>
  <si>
    <t>介護職員の総数のうち，介護福祉士の占める割合が100分の70以上であること。</t>
    <rPh sb="0" eb="2">
      <t>カイゴ</t>
    </rPh>
    <rPh sb="2" eb="4">
      <t>ショクイン</t>
    </rPh>
    <rPh sb="5" eb="7">
      <t>ソウスウ</t>
    </rPh>
    <rPh sb="11" eb="13">
      <t>カイゴ</t>
    </rPh>
    <rPh sb="13" eb="16">
      <t>フクシシ</t>
    </rPh>
    <rPh sb="17" eb="18">
      <t>シ</t>
    </rPh>
    <rPh sb="20" eb="22">
      <t>ワリアイ</t>
    </rPh>
    <rPh sb="26" eb="27">
      <t>ブン</t>
    </rPh>
    <rPh sb="30" eb="32">
      <t>イジョウ</t>
    </rPh>
    <phoneticPr fontId="9"/>
  </si>
  <si>
    <t>※職員の割合の算出に当たっては、常勤換算方法により算出した前年度（３月を除く）の平均を用いることとする。ただし、前年度の実績が６月に満たない事業所については、届出日の属する月の前３月について常勤換算方法により算出した平均を用いることとし、その割合については毎月記録し、所定の割合を下回った場合は直ちに変更届を提出しなければならない。
※介護福祉士については、各月の前月の末日時点で資格を取得している者とする。
※毎年度、算定要件に適合しているか確認し記録しておくこと。</t>
    <phoneticPr fontId="9"/>
  </si>
  <si>
    <t>介護職員の総数のうち、勤続年数10年以上の介護福祉士の占める割合が100分の25以上であること。</t>
    <phoneticPr fontId="9"/>
  </si>
  <si>
    <t>※職員の割合の算出については、(1)の①を参照。
※勤続年数の算定に当たっては、当該事業所における勤続年数に加え、同一法人等の経営する他の介護サービス事業所、病院、社会福祉施設等においてサービスを利用者に直接提供する職員として勤務した年数を含めることができる。
※毎年度、算定要件に適合しているか確認し記録しておくこと。</t>
    <phoneticPr fontId="9"/>
  </si>
  <si>
    <t>定員超過利用・人員基準欠如に該当していないこと。</t>
    <rPh sb="0" eb="2">
      <t>テイイン</t>
    </rPh>
    <rPh sb="2" eb="4">
      <t>チョウカ</t>
    </rPh>
    <rPh sb="4" eb="6">
      <t>リヨウ</t>
    </rPh>
    <rPh sb="7" eb="9">
      <t>ジンイン</t>
    </rPh>
    <rPh sb="9" eb="11">
      <t>キジュン</t>
    </rPh>
    <rPh sb="11" eb="13">
      <t>ケツジョ</t>
    </rPh>
    <rPh sb="14" eb="16">
      <t>ガイトウ</t>
    </rPh>
    <phoneticPr fontId="9"/>
  </si>
  <si>
    <t>【サービス提供体制強化加算(Ⅱ)】
　次のいずれにも適合していますか。</t>
    <phoneticPr fontId="9"/>
  </si>
  <si>
    <t>介護職員の総数のうち，介護福祉士の占める割合が100分の50以上であること。</t>
    <rPh sb="0" eb="2">
      <t>カイゴ</t>
    </rPh>
    <rPh sb="2" eb="4">
      <t>ショクイン</t>
    </rPh>
    <rPh sb="5" eb="7">
      <t>ソウスウ</t>
    </rPh>
    <rPh sb="11" eb="13">
      <t>カイゴ</t>
    </rPh>
    <rPh sb="13" eb="16">
      <t>フクシシ</t>
    </rPh>
    <rPh sb="17" eb="18">
      <t>シ</t>
    </rPh>
    <rPh sb="20" eb="22">
      <t>ワリアイ</t>
    </rPh>
    <rPh sb="26" eb="27">
      <t>ブン</t>
    </rPh>
    <rPh sb="30" eb="32">
      <t>イジョウ</t>
    </rPh>
    <phoneticPr fontId="9"/>
  </si>
  <si>
    <t>※職員の割合の算出については、(1)の①を参照。
※毎年度、算定要件に適合しているか確認し記録しておくこと。</t>
    <phoneticPr fontId="9"/>
  </si>
  <si>
    <t>【サービス提供強化加算Ⅲ】
　次の要件の①、②のいずれかと③に適合していますか。</t>
    <rPh sb="5" eb="7">
      <t>テイキョウ</t>
    </rPh>
    <rPh sb="7" eb="9">
      <t>キョウカ</t>
    </rPh>
    <rPh sb="9" eb="11">
      <t>カサン</t>
    </rPh>
    <rPh sb="17" eb="19">
      <t>ヨウケン</t>
    </rPh>
    <phoneticPr fontId="9"/>
  </si>
  <si>
    <t>介護職員の総数のうち、介護福祉士の占める割合が100分の40以上であること。</t>
    <rPh sb="0" eb="2">
      <t>カイゴ</t>
    </rPh>
    <rPh sb="2" eb="4">
      <t>ショクイン</t>
    </rPh>
    <rPh sb="5" eb="7">
      <t>ソウスウ</t>
    </rPh>
    <rPh sb="11" eb="13">
      <t>カイゴ</t>
    </rPh>
    <rPh sb="13" eb="16">
      <t>フクシシ</t>
    </rPh>
    <rPh sb="17" eb="18">
      <t>シ</t>
    </rPh>
    <rPh sb="20" eb="22">
      <t>ワリアイ</t>
    </rPh>
    <rPh sb="26" eb="27">
      <t>ブン</t>
    </rPh>
    <rPh sb="30" eb="32">
      <t>イジョウ</t>
    </rPh>
    <phoneticPr fontId="9"/>
  </si>
  <si>
    <t>（介護予防）認知症対応型通所介護を直接提供する職員の総数のうち、勤続年数が7年以上の者の占める割合が100分の30以上であること。</t>
    <rPh sb="1" eb="5">
      <t>カイゴヨボウ</t>
    </rPh>
    <rPh sb="12" eb="14">
      <t>ツウショ</t>
    </rPh>
    <rPh sb="14" eb="16">
      <t>カイゴ</t>
    </rPh>
    <rPh sb="17" eb="19">
      <t>チョクセツ</t>
    </rPh>
    <rPh sb="19" eb="21">
      <t>テイキョウ</t>
    </rPh>
    <rPh sb="23" eb="25">
      <t>ショクイン</t>
    </rPh>
    <rPh sb="26" eb="28">
      <t>ソウスウ</t>
    </rPh>
    <rPh sb="32" eb="34">
      <t>キンゾク</t>
    </rPh>
    <rPh sb="34" eb="36">
      <t>ネンスウ</t>
    </rPh>
    <rPh sb="38" eb="41">
      <t>ネンイジョウ</t>
    </rPh>
    <rPh sb="42" eb="43">
      <t>モノ</t>
    </rPh>
    <rPh sb="44" eb="45">
      <t>シ</t>
    </rPh>
    <rPh sb="47" eb="49">
      <t>ワリアイ</t>
    </rPh>
    <rPh sb="53" eb="54">
      <t>ブン</t>
    </rPh>
    <rPh sb="57" eb="59">
      <t>イジョウ</t>
    </rPh>
    <phoneticPr fontId="9"/>
  </si>
  <si>
    <t>※勤続年数とは、各月の前月の末日時点における勤続年数をいう。
※勤続年数の算定に当たっては、当該事業所における勤続年数に加え、同一法人等の経営する他の介護サービス事業所、病院、社会福祉施設等においてサービスを利用者に直接提供する職員として勤務した年数を含めることができる。
※毎年度、算定要件に適合しているか確認し記録しておくこと。</t>
    <rPh sb="67" eb="68">
      <t>トウ</t>
    </rPh>
    <phoneticPr fontId="9"/>
  </si>
  <si>
    <t>【加算の重複】
　本加算の(Ⅰ)、(Ⅱ)、(Ⅲ)のいずれかの加算を算定している場合に、他のいずれかの加算を算定していませんか。</t>
    <rPh sb="0" eb="7">
      <t>（カサンノジュウフク）</t>
    </rPh>
    <rPh sb="9" eb="10">
      <t>ホン</t>
    </rPh>
    <rPh sb="10" eb="12">
      <t>カサン</t>
    </rPh>
    <phoneticPr fontId="9"/>
  </si>
  <si>
    <t>25介護職員等処遇改善加算</t>
    <phoneticPr fontId="9"/>
  </si>
  <si>
    <t>　厚生労働大臣が定める基準に適合する介護職員等の賃金の改善等を実施しているものとして、市に届け出た事業所が、利用者に対し、指定認知症対応型通所介護を行った場合には、次に掲げる区分に従い、次に掲げる単位数を所定単位数に加算していますか。
（ただし，次に掲げるいずれかの加算を算定している場合においては，次に掲げるその他の加算は算定しない。）</t>
    <rPh sb="45" eb="46">
      <t>トド</t>
    </rPh>
    <rPh sb="47" eb="48">
      <t>デ</t>
    </rPh>
    <rPh sb="49" eb="52">
      <t>ジギョウショ</t>
    </rPh>
    <rPh sb="54" eb="57">
      <t>リヨウシャ</t>
    </rPh>
    <rPh sb="58" eb="59">
      <t>タイ</t>
    </rPh>
    <rPh sb="61" eb="63">
      <t>シテイ</t>
    </rPh>
    <rPh sb="74" eb="75">
      <t>オコナ</t>
    </rPh>
    <rPh sb="77" eb="79">
      <t>バアイ</t>
    </rPh>
    <rPh sb="82" eb="83">
      <t>ツギ</t>
    </rPh>
    <rPh sb="84" eb="85">
      <t>カカ</t>
    </rPh>
    <rPh sb="87" eb="89">
      <t>クブン</t>
    </rPh>
    <rPh sb="90" eb="91">
      <t>シタガ</t>
    </rPh>
    <rPh sb="93" eb="94">
      <t>ツギ</t>
    </rPh>
    <rPh sb="95" eb="96">
      <t>カカ</t>
    </rPh>
    <rPh sb="98" eb="100">
      <t>タンイ</t>
    </rPh>
    <rPh sb="100" eb="101">
      <t>スウ</t>
    </rPh>
    <rPh sb="102" eb="104">
      <t>ショテイ</t>
    </rPh>
    <rPh sb="104" eb="107">
      <t>タンイスウ</t>
    </rPh>
    <rPh sb="108" eb="110">
      <t>カサン</t>
    </rPh>
    <phoneticPr fontId="9"/>
  </si>
  <si>
    <t>地費別表3のニ注1</t>
    <rPh sb="7" eb="8">
      <t>チュウ</t>
    </rPh>
    <phoneticPr fontId="9"/>
  </si>
  <si>
    <t>・介護職員処遇改善計画書
・賃金台帳，給与明細書
・実績報告書
・研修計画書，研修記録
・介護給付費明細書・請求書
・労働保険料の納付
・職員への周知の記録
・任用等の要件を定めている等の資料
キャリアパスに関する資料として
・資質向上の研修の実施状況が分かる資料（研修計画書，研修記録）
・その他賃金改善以外の処遇改善実績が分かる資料等　等</t>
    <phoneticPr fontId="9"/>
  </si>
  <si>
    <t xml:space="preserve">（１）介護職員等処遇改善加算（Ⅰ）
　基本サービス費に各種加算減算を加えた総単位数の1000分の181に相当する単位数
（２）介護職員等処遇改善加算（Ⅱ）
　　基本サービス費に各種加算減算を加えた総単位数の1000分の174に相当する単位数
（３）介護職員等処遇改善加算（Ⅲ）
　　基本サービス費に各種加算減算を加えた総単位数の1000分の150に相当する単位数
（４）介護職員等処遇改善加算（Ⅳ）
　　基本サービス費に各種加算減算を加えた総単位数の1000分の122に相当する単位数
</t>
    <rPh sb="7" eb="8">
      <t>トウ</t>
    </rPh>
    <rPh sb="64" eb="66">
      <t>カイゴ</t>
    </rPh>
    <rPh sb="66" eb="68">
      <t>ショクイン</t>
    </rPh>
    <rPh sb="68" eb="69">
      <t>トウ</t>
    </rPh>
    <rPh sb="69" eb="71">
      <t>ショグウ</t>
    </rPh>
    <rPh sb="71" eb="73">
      <t>カイゼン</t>
    </rPh>
    <rPh sb="73" eb="75">
      <t>カサン</t>
    </rPh>
    <rPh sb="81" eb="83">
      <t>キホン</t>
    </rPh>
    <rPh sb="87" eb="88">
      <t>ヒ</t>
    </rPh>
    <rPh sb="89" eb="91">
      <t>カクシュ</t>
    </rPh>
    <rPh sb="91" eb="93">
      <t>カサン</t>
    </rPh>
    <rPh sb="93" eb="95">
      <t>ゲンサン</t>
    </rPh>
    <rPh sb="96" eb="97">
      <t>クワ</t>
    </rPh>
    <rPh sb="99" eb="100">
      <t>ソウ</t>
    </rPh>
    <rPh sb="100" eb="103">
      <t>タンイスウ</t>
    </rPh>
    <rPh sb="108" eb="109">
      <t>ブン</t>
    </rPh>
    <rPh sb="114" eb="116">
      <t>ソウトウ</t>
    </rPh>
    <rPh sb="118" eb="121">
      <t>タンイスウ</t>
    </rPh>
    <rPh sb="126" eb="128">
      <t>カイゴ</t>
    </rPh>
    <rPh sb="128" eb="130">
      <t>ショクイン</t>
    </rPh>
    <rPh sb="130" eb="131">
      <t>トウ</t>
    </rPh>
    <rPh sb="131" eb="133">
      <t>ショグウ</t>
    </rPh>
    <rPh sb="133" eb="135">
      <t>カイゼン</t>
    </rPh>
    <rPh sb="135" eb="137">
      <t>カサン</t>
    </rPh>
    <rPh sb="143" eb="145">
      <t>キホン</t>
    </rPh>
    <rPh sb="162" eb="165">
      <t>タンイスウ</t>
    </rPh>
    <rPh sb="170" eb="171">
      <t>ブン</t>
    </rPh>
    <rPh sb="176" eb="178">
      <t>ソウトウ</t>
    </rPh>
    <rPh sb="180" eb="183">
      <t>タンイスウ</t>
    </rPh>
    <rPh sb="188" eb="190">
      <t>カイゴ</t>
    </rPh>
    <rPh sb="190" eb="192">
      <t>ショクイン</t>
    </rPh>
    <rPh sb="192" eb="193">
      <t>トウ</t>
    </rPh>
    <rPh sb="193" eb="195">
      <t>ショグウ</t>
    </rPh>
    <rPh sb="195" eb="197">
      <t>カイゼン</t>
    </rPh>
    <rPh sb="197" eb="199">
      <t>カサン</t>
    </rPh>
    <phoneticPr fontId="9"/>
  </si>
  <si>
    <t>(1)</t>
  </si>
  <si>
    <t>【介護職員等処遇改善加算(Ⅰ)】
　 次に掲げる基準のいずれにも適合していますか。</t>
    <phoneticPr fontId="9"/>
  </si>
  <si>
    <t>厚生労働大臣が定める基準</t>
    <phoneticPr fontId="9"/>
  </si>
  <si>
    <t>月額賃金改善要件Ⅰ（月給による賃金改善）</t>
    <rPh sb="0" eb="9">
      <t>ゲツガクチンギンカイゼンヨウケン1</t>
    </rPh>
    <rPh sb="10" eb="12">
      <t>ゲッキュウ</t>
    </rPh>
    <rPh sb="15" eb="19">
      <t>チンギンカイゼン</t>
    </rPh>
    <phoneticPr fontId="9"/>
  </si>
  <si>
    <t>処遇改善加算Ⅳの加算額の2分の1以上を基本給又は決まって毎月支払われる手当（以下「基本給等」という）の改善に充てていますか。
また、処遇改善加算ⅠからⅢまでのいずれかを算定する場合にあっては、仮に処遇改善加算Ⅳを算定する場合見込まれる加算額の2分の1以上を基本給等の改善に充てていますか。</t>
    <rPh sb="0" eb="6">
      <t>ショグウカイゼンカサン</t>
    </rPh>
    <rPh sb="8" eb="11">
      <t>カサンガク</t>
    </rPh>
    <rPh sb="13" eb="14">
      <t>ブン</t>
    </rPh>
    <rPh sb="16" eb="18">
      <t>イジョウ</t>
    </rPh>
    <rPh sb="19" eb="22">
      <t>キホンキュウ</t>
    </rPh>
    <rPh sb="22" eb="23">
      <t>マタ</t>
    </rPh>
    <rPh sb="24" eb="25">
      <t>キ</t>
    </rPh>
    <rPh sb="28" eb="30">
      <t>マイツキ</t>
    </rPh>
    <rPh sb="30" eb="32">
      <t>シハラ</t>
    </rPh>
    <rPh sb="35" eb="37">
      <t>テアテ</t>
    </rPh>
    <rPh sb="38" eb="40">
      <t>イカ</t>
    </rPh>
    <rPh sb="41" eb="45">
      <t>キホンキュウトウ</t>
    </rPh>
    <rPh sb="51" eb="53">
      <t>カイゼン</t>
    </rPh>
    <rPh sb="54" eb="55">
      <t>ア</t>
    </rPh>
    <phoneticPr fontId="9"/>
  </si>
  <si>
    <t>※基本給等の引上げはベースアップ（賃金表の改訂により基本給等の水準を一律に引き上げること）により行うことを基本とする。</t>
    <rPh sb="1" eb="5">
      <t>キホンキュウトウ</t>
    </rPh>
    <rPh sb="6" eb="8">
      <t>ヒキア</t>
    </rPh>
    <rPh sb="17" eb="20">
      <t>チンギンヒョウ</t>
    </rPh>
    <rPh sb="21" eb="23">
      <t>カイテイ</t>
    </rPh>
    <rPh sb="26" eb="30">
      <t>キホンキュウトウ</t>
    </rPh>
    <rPh sb="31" eb="33">
      <t>スイジュン</t>
    </rPh>
    <rPh sb="34" eb="36">
      <t>イチリツ</t>
    </rPh>
    <rPh sb="37" eb="38">
      <t>ヒ</t>
    </rPh>
    <rPh sb="39" eb="40">
      <t>ア</t>
    </rPh>
    <rPh sb="48" eb="49">
      <t>オコナ</t>
    </rPh>
    <rPh sb="53" eb="55">
      <t>キホン</t>
    </rPh>
    <phoneticPr fontId="9"/>
  </si>
  <si>
    <t>月額賃金改善要件Ⅱ（旧ベースアップ等加算相当の賃金改善）</t>
    <rPh sb="0" eb="2">
      <t>ゲツガク</t>
    </rPh>
    <rPh sb="2" eb="4">
      <t>チンギン</t>
    </rPh>
    <rPh sb="4" eb="6">
      <t>カイゼン</t>
    </rPh>
    <rPh sb="6" eb="8">
      <t>ヨウケン</t>
    </rPh>
    <rPh sb="10" eb="11">
      <t>キュウ</t>
    </rPh>
    <rPh sb="17" eb="18">
      <t>トウ</t>
    </rPh>
    <rPh sb="18" eb="20">
      <t>カサン</t>
    </rPh>
    <rPh sb="20" eb="22">
      <t>ソウトウ</t>
    </rPh>
    <rPh sb="23" eb="25">
      <t>チンギン</t>
    </rPh>
    <rPh sb="25" eb="27">
      <t>カイゼン</t>
    </rPh>
    <phoneticPr fontId="9"/>
  </si>
  <si>
    <t>※令和7年3月31日時点で、処遇改善加算Ⅴ(1)(3)(5)(6)(8)(10)～(12)(14)のいずれかを算定していた事業所が、令和8年3月31日までの間に、新たに処遇改善加算ⅠからⅣまでのいずれかを算定する場合</t>
    <rPh sb="1" eb="3">
      <t>レイワ</t>
    </rPh>
    <rPh sb="4" eb="5">
      <t>ネン</t>
    </rPh>
    <rPh sb="6" eb="7">
      <t>ガツ</t>
    </rPh>
    <rPh sb="9" eb="10">
      <t>ニチ</t>
    </rPh>
    <rPh sb="10" eb="12">
      <t>ジテン</t>
    </rPh>
    <rPh sb="14" eb="16">
      <t>ショグウ</t>
    </rPh>
    <rPh sb="16" eb="18">
      <t>カイゼン</t>
    </rPh>
    <rPh sb="18" eb="20">
      <t>カサン</t>
    </rPh>
    <rPh sb="55" eb="57">
      <t>サンテイ</t>
    </rPh>
    <rPh sb="61" eb="64">
      <t>ジギョウショ</t>
    </rPh>
    <rPh sb="66" eb="68">
      <t>レイワ</t>
    </rPh>
    <rPh sb="69" eb="70">
      <t>ネン</t>
    </rPh>
    <rPh sb="71" eb="72">
      <t>ガツ</t>
    </rPh>
    <rPh sb="74" eb="75">
      <t>ニチ</t>
    </rPh>
    <rPh sb="78" eb="79">
      <t>アイダ</t>
    </rPh>
    <rPh sb="81" eb="82">
      <t>アラ</t>
    </rPh>
    <rPh sb="84" eb="90">
      <t>ショグウカイゼンカサン</t>
    </rPh>
    <rPh sb="102" eb="104">
      <t>サンテイ</t>
    </rPh>
    <rPh sb="106" eb="108">
      <t>バアイ</t>
    </rPh>
    <phoneticPr fontId="9"/>
  </si>
  <si>
    <t>旧ベースアップ等加算相当の加算額が新たに増加する場合において、仮に旧ベースアップ等加算を算定する場合に見込まれる加算額の3分の2以上の基本給等の引上げを新規に実施していますか。</t>
    <rPh sb="0" eb="1">
      <t>キュウ</t>
    </rPh>
    <rPh sb="7" eb="8">
      <t>トウ</t>
    </rPh>
    <rPh sb="8" eb="12">
      <t>カサンソウトウ</t>
    </rPh>
    <rPh sb="13" eb="16">
      <t>カサンガク</t>
    </rPh>
    <rPh sb="17" eb="18">
      <t>アラ</t>
    </rPh>
    <rPh sb="20" eb="22">
      <t>ゾウカ</t>
    </rPh>
    <rPh sb="24" eb="26">
      <t>バアイ</t>
    </rPh>
    <rPh sb="31" eb="32">
      <t>カリ</t>
    </rPh>
    <rPh sb="33" eb="34">
      <t>キュウ</t>
    </rPh>
    <rPh sb="40" eb="41">
      <t>トウ</t>
    </rPh>
    <rPh sb="41" eb="43">
      <t>カサン</t>
    </rPh>
    <rPh sb="44" eb="46">
      <t>サンテイ</t>
    </rPh>
    <rPh sb="48" eb="50">
      <t>バアイ</t>
    </rPh>
    <rPh sb="51" eb="53">
      <t>ミコ</t>
    </rPh>
    <rPh sb="56" eb="59">
      <t>カサンガク</t>
    </rPh>
    <rPh sb="61" eb="62">
      <t>ブン</t>
    </rPh>
    <rPh sb="64" eb="66">
      <t>イジョウ</t>
    </rPh>
    <rPh sb="67" eb="71">
      <t>キホンキュウトウ</t>
    </rPh>
    <rPh sb="72" eb="74">
      <t>ヒキア</t>
    </rPh>
    <rPh sb="76" eb="78">
      <t>シンキ</t>
    </rPh>
    <rPh sb="79" eb="81">
      <t>ジッシ</t>
    </rPh>
    <phoneticPr fontId="9"/>
  </si>
  <si>
    <t xml:space="preserve">※基本給等の引上げはベースアップにより行うことを基本とする。
※初めて処遇改善加算ⅠからⅣまでのいずれかを算定した年度の実績報告書において、当該賃金改善の実施について報告しなければならない。
</t>
    <rPh sb="1" eb="5">
      <t>キホンキュウトウ</t>
    </rPh>
    <rPh sb="6" eb="8">
      <t>ヒキア</t>
    </rPh>
    <rPh sb="19" eb="20">
      <t>オコナ</t>
    </rPh>
    <rPh sb="24" eb="26">
      <t>キホン</t>
    </rPh>
    <rPh sb="32" eb="33">
      <t>ハジ</t>
    </rPh>
    <rPh sb="35" eb="41">
      <t>ショグウカイゼンカサン</t>
    </rPh>
    <rPh sb="53" eb="55">
      <t>サンテイ</t>
    </rPh>
    <rPh sb="57" eb="59">
      <t>ネンド</t>
    </rPh>
    <rPh sb="60" eb="65">
      <t>ジッセキホウコクショ</t>
    </rPh>
    <rPh sb="70" eb="74">
      <t>トウガイチンギン</t>
    </rPh>
    <rPh sb="74" eb="76">
      <t>カイゼン</t>
    </rPh>
    <rPh sb="77" eb="79">
      <t>ジッシ</t>
    </rPh>
    <rPh sb="83" eb="85">
      <t>ホウコク</t>
    </rPh>
    <phoneticPr fontId="9"/>
  </si>
  <si>
    <t>キャリアパス要件Ⅰ（任用要件・賃金体系の整備等）</t>
    <rPh sb="6" eb="8">
      <t>ヨウケン</t>
    </rPh>
    <rPh sb="10" eb="12">
      <t>ニンヨウ</t>
    </rPh>
    <rPh sb="12" eb="14">
      <t>ヨウケン</t>
    </rPh>
    <rPh sb="15" eb="17">
      <t>チンギン</t>
    </rPh>
    <rPh sb="17" eb="19">
      <t>タイケイ</t>
    </rPh>
    <rPh sb="20" eb="22">
      <t>セイビ</t>
    </rPh>
    <rPh sb="22" eb="23">
      <t>ナド</t>
    </rPh>
    <phoneticPr fontId="9"/>
  </si>
  <si>
    <t>次の（1）～（3）をすべて満たしていますか。</t>
    <rPh sb="0" eb="1">
      <t>ツギ</t>
    </rPh>
    <rPh sb="13" eb="14">
      <t>ミ</t>
    </rPh>
    <phoneticPr fontId="9"/>
  </si>
  <si>
    <t>（1）介護職員の任用における職位、職責、職務内容等に応じた任用等の要件（介護職員の
　　賃金に関するものを含む。）を定めていること。</t>
    <rPh sb="3" eb="7">
      <t>カイゴショクイン</t>
    </rPh>
    <rPh sb="8" eb="10">
      <t>ニンヨウ</t>
    </rPh>
    <rPh sb="14" eb="16">
      <t>ショクイ</t>
    </rPh>
    <rPh sb="17" eb="19">
      <t>ショクセキ</t>
    </rPh>
    <rPh sb="20" eb="24">
      <t>ショクムナイヨウ</t>
    </rPh>
    <rPh sb="24" eb="25">
      <t>トウ</t>
    </rPh>
    <rPh sb="26" eb="27">
      <t>オウ</t>
    </rPh>
    <rPh sb="29" eb="31">
      <t>ニンヨウ</t>
    </rPh>
    <rPh sb="31" eb="32">
      <t>トウ</t>
    </rPh>
    <rPh sb="33" eb="35">
      <t>ヨウケン</t>
    </rPh>
    <rPh sb="36" eb="38">
      <t>カイゴ</t>
    </rPh>
    <rPh sb="38" eb="40">
      <t>ショクイン</t>
    </rPh>
    <rPh sb="44" eb="46">
      <t>チンギン</t>
    </rPh>
    <rPh sb="47" eb="48">
      <t>カン</t>
    </rPh>
    <rPh sb="53" eb="54">
      <t>フク</t>
    </rPh>
    <rPh sb="58" eb="59">
      <t>サダ</t>
    </rPh>
    <phoneticPr fontId="9"/>
  </si>
  <si>
    <t>（2）（1）に掲げる職位、職責、職務内容等に応じた賃金体系（一時金等の臨時的に支払
　　われるものを除く。）について定めていること。</t>
    <rPh sb="7" eb="8">
      <t>カカ</t>
    </rPh>
    <rPh sb="10" eb="12">
      <t>ショクイ</t>
    </rPh>
    <rPh sb="13" eb="15">
      <t>ショクセキ</t>
    </rPh>
    <rPh sb="16" eb="18">
      <t>ショクム</t>
    </rPh>
    <rPh sb="18" eb="21">
      <t>ナイヨウトウ</t>
    </rPh>
    <rPh sb="22" eb="23">
      <t>オウ</t>
    </rPh>
    <rPh sb="25" eb="29">
      <t>チンギンタイケイ</t>
    </rPh>
    <rPh sb="30" eb="33">
      <t>イチジキン</t>
    </rPh>
    <rPh sb="33" eb="34">
      <t>トウ</t>
    </rPh>
    <rPh sb="35" eb="38">
      <t>リンジテキ</t>
    </rPh>
    <rPh sb="39" eb="41">
      <t>シハラ</t>
    </rPh>
    <rPh sb="50" eb="51">
      <t>ノゾ</t>
    </rPh>
    <rPh sb="58" eb="59">
      <t>サダ</t>
    </rPh>
    <phoneticPr fontId="9"/>
  </si>
  <si>
    <t>（3）（1）（2）の内容について就業規則等の明確な根拠規程を書面で整備し、全ての介護
　　職員に周知していること。</t>
    <rPh sb="10" eb="12">
      <t>ナイヨウ</t>
    </rPh>
    <rPh sb="16" eb="21">
      <t>シュウギョウキソクトウ</t>
    </rPh>
    <rPh sb="22" eb="24">
      <t>メイカク</t>
    </rPh>
    <rPh sb="25" eb="29">
      <t>コンキョキテイ</t>
    </rPh>
    <rPh sb="30" eb="32">
      <t>ショメン</t>
    </rPh>
    <rPh sb="33" eb="35">
      <t>セイビ</t>
    </rPh>
    <rPh sb="37" eb="38">
      <t>スベ</t>
    </rPh>
    <rPh sb="40" eb="42">
      <t>カイゴ</t>
    </rPh>
    <rPh sb="45" eb="47">
      <t>ショクイン</t>
    </rPh>
    <rPh sb="48" eb="50">
      <t>シュウチ</t>
    </rPh>
    <phoneticPr fontId="9"/>
  </si>
  <si>
    <t>キャリアパス要件Ⅱ（研修の実施等）</t>
    <rPh sb="6" eb="8">
      <t>ヨウケン</t>
    </rPh>
    <rPh sb="10" eb="12">
      <t>ケンシュウ</t>
    </rPh>
    <rPh sb="13" eb="15">
      <t>ジッシ</t>
    </rPh>
    <rPh sb="15" eb="16">
      <t>ナド</t>
    </rPh>
    <phoneticPr fontId="9"/>
  </si>
  <si>
    <t>次の（1）（2）を満たしていますか。</t>
    <rPh sb="0" eb="1">
      <t>ツギ</t>
    </rPh>
    <rPh sb="9" eb="10">
      <t>ミ</t>
    </rPh>
    <phoneticPr fontId="9"/>
  </si>
  <si>
    <t>（1）介護職員の職務内容等を踏まえ、介護職員と意見を交換しながら、資質向上の目標a又はbに掲げる事項に関する具体的な計画を策定し、当該計画に係る研修の実施又は研修の機会を確保していること。</t>
    <rPh sb="3" eb="5">
      <t>カイゴ</t>
    </rPh>
    <rPh sb="5" eb="7">
      <t>ショクイン</t>
    </rPh>
    <rPh sb="8" eb="10">
      <t>ショクム</t>
    </rPh>
    <rPh sb="10" eb="12">
      <t>ナイヨウ</t>
    </rPh>
    <rPh sb="12" eb="13">
      <t>トウ</t>
    </rPh>
    <rPh sb="14" eb="15">
      <t>フ</t>
    </rPh>
    <rPh sb="18" eb="20">
      <t>カイゴ</t>
    </rPh>
    <rPh sb="20" eb="22">
      <t>ショクイン</t>
    </rPh>
    <rPh sb="23" eb="25">
      <t>イケン</t>
    </rPh>
    <rPh sb="26" eb="28">
      <t>コウカン</t>
    </rPh>
    <rPh sb="33" eb="35">
      <t>シシツ</t>
    </rPh>
    <rPh sb="35" eb="37">
      <t>コウジョウ</t>
    </rPh>
    <rPh sb="38" eb="40">
      <t>モクヒョウ</t>
    </rPh>
    <rPh sb="41" eb="42">
      <t>マタ</t>
    </rPh>
    <rPh sb="45" eb="46">
      <t>カカ</t>
    </rPh>
    <rPh sb="48" eb="50">
      <t>ジコウ</t>
    </rPh>
    <rPh sb="51" eb="52">
      <t>カン</t>
    </rPh>
    <rPh sb="54" eb="57">
      <t>グタイテキ</t>
    </rPh>
    <rPh sb="58" eb="60">
      <t>ケイカク</t>
    </rPh>
    <rPh sb="61" eb="63">
      <t>サクテイ</t>
    </rPh>
    <rPh sb="65" eb="67">
      <t>トウガイ</t>
    </rPh>
    <rPh sb="67" eb="69">
      <t>ケイカク</t>
    </rPh>
    <rPh sb="70" eb="71">
      <t>カカ</t>
    </rPh>
    <rPh sb="72" eb="74">
      <t>ケンシュウ</t>
    </rPh>
    <rPh sb="75" eb="77">
      <t>ジッシ</t>
    </rPh>
    <rPh sb="77" eb="78">
      <t>マタ</t>
    </rPh>
    <rPh sb="79" eb="81">
      <t>ケンシュウ</t>
    </rPh>
    <rPh sb="82" eb="84">
      <t>キカイ</t>
    </rPh>
    <rPh sb="85" eb="87">
      <t>カクホ</t>
    </rPh>
    <phoneticPr fontId="9"/>
  </si>
  <si>
    <t>　a　資質向上のための計画に沿って、研修機会の提供又は技術的指導等（OJT、OFF-JT等）
　を実施するとともに、介護職員の能力評価を行うこと。
　b　資格取得のための支援（研修受講のための勤務シフトの調整、休暇の付与、費用（交
　通費、受講料等）の援助等）を実施すること。</t>
    <rPh sb="3" eb="5">
      <t>シシツ</t>
    </rPh>
    <rPh sb="5" eb="7">
      <t>コウジョウ</t>
    </rPh>
    <rPh sb="11" eb="13">
      <t>ケイカク</t>
    </rPh>
    <rPh sb="14" eb="15">
      <t>ソ</t>
    </rPh>
    <rPh sb="18" eb="22">
      <t>ケンシュウキカイ</t>
    </rPh>
    <rPh sb="23" eb="25">
      <t>テイキョウ</t>
    </rPh>
    <rPh sb="25" eb="26">
      <t>マタ</t>
    </rPh>
    <rPh sb="27" eb="30">
      <t>ギジュツテキ</t>
    </rPh>
    <rPh sb="30" eb="33">
      <t>シドウトウ</t>
    </rPh>
    <rPh sb="44" eb="45">
      <t>トウ</t>
    </rPh>
    <rPh sb="49" eb="51">
      <t>ジッシ</t>
    </rPh>
    <rPh sb="58" eb="62">
      <t>カイゴショクイン</t>
    </rPh>
    <rPh sb="63" eb="67">
      <t>ノウリョクヒョウカ</t>
    </rPh>
    <rPh sb="68" eb="69">
      <t>オコナ</t>
    </rPh>
    <rPh sb="77" eb="81">
      <t>シカクシュトク</t>
    </rPh>
    <rPh sb="85" eb="87">
      <t>シエン</t>
    </rPh>
    <rPh sb="88" eb="92">
      <t>ケンシュウジュコウ</t>
    </rPh>
    <rPh sb="96" eb="98">
      <t>キンム</t>
    </rPh>
    <rPh sb="102" eb="104">
      <t>チョウセイ</t>
    </rPh>
    <rPh sb="105" eb="107">
      <t>キュウカ</t>
    </rPh>
    <rPh sb="108" eb="110">
      <t>フヨ</t>
    </rPh>
    <rPh sb="111" eb="113">
      <t>ヒヨウ</t>
    </rPh>
    <rPh sb="120" eb="123">
      <t>ジュコウリョウ</t>
    </rPh>
    <rPh sb="123" eb="124">
      <t>トウ</t>
    </rPh>
    <rPh sb="126" eb="129">
      <t>エンジョトウ</t>
    </rPh>
    <rPh sb="131" eb="133">
      <t>ジッシ</t>
    </rPh>
    <phoneticPr fontId="9"/>
  </si>
  <si>
    <t>（2）（1）について、全ての介護職員に周知していること。</t>
    <rPh sb="11" eb="12">
      <t>スベ</t>
    </rPh>
    <rPh sb="14" eb="16">
      <t>カイゴ</t>
    </rPh>
    <rPh sb="16" eb="18">
      <t>ショクイン</t>
    </rPh>
    <rPh sb="19" eb="21">
      <t>シュウチ</t>
    </rPh>
    <phoneticPr fontId="9"/>
  </si>
  <si>
    <t>※令和7年度においては、処遇改善計画書において令和8年3月末までに上記（1）の計画を策定し、研修の実施又は研修機会の確保を行うことを誓約した場合は、令和7年度当初からキャリアパス要件Ⅱを満たしたものと取り扱うこととして差し支えない。当該誓約をした場合は、令和8年3月末までに当該計画の策定等を行い、実績報告書においてその旨を報告する。</t>
    <rPh sb="1" eb="3">
      <t>レイワ</t>
    </rPh>
    <rPh sb="4" eb="6">
      <t>ネンド</t>
    </rPh>
    <rPh sb="12" eb="16">
      <t>ショグウカイゼン</t>
    </rPh>
    <rPh sb="16" eb="19">
      <t>ケイカクショ</t>
    </rPh>
    <rPh sb="23" eb="25">
      <t>レイワ</t>
    </rPh>
    <rPh sb="26" eb="27">
      <t>ネン</t>
    </rPh>
    <rPh sb="28" eb="30">
      <t>ガツマツ</t>
    </rPh>
    <rPh sb="33" eb="35">
      <t>ジョウキ</t>
    </rPh>
    <rPh sb="39" eb="41">
      <t>ケイカク</t>
    </rPh>
    <rPh sb="42" eb="44">
      <t>サクテイ</t>
    </rPh>
    <rPh sb="46" eb="48">
      <t>ケンシュウ</t>
    </rPh>
    <rPh sb="49" eb="51">
      <t>ジッシ</t>
    </rPh>
    <rPh sb="51" eb="52">
      <t>マタ</t>
    </rPh>
    <rPh sb="53" eb="57">
      <t>ケンシュウキカイ</t>
    </rPh>
    <rPh sb="58" eb="60">
      <t>カクホ</t>
    </rPh>
    <rPh sb="61" eb="62">
      <t>オコナ</t>
    </rPh>
    <rPh sb="66" eb="68">
      <t>セイヤク</t>
    </rPh>
    <rPh sb="70" eb="72">
      <t>バアイ</t>
    </rPh>
    <rPh sb="74" eb="76">
      <t>レイワ</t>
    </rPh>
    <rPh sb="77" eb="79">
      <t>ネンド</t>
    </rPh>
    <rPh sb="79" eb="81">
      <t>トウショ</t>
    </rPh>
    <rPh sb="89" eb="91">
      <t>ヨウケン</t>
    </rPh>
    <rPh sb="93" eb="94">
      <t>ミ</t>
    </rPh>
    <rPh sb="100" eb="101">
      <t>ト</t>
    </rPh>
    <rPh sb="102" eb="103">
      <t>アツカ</t>
    </rPh>
    <rPh sb="109" eb="110">
      <t>サ</t>
    </rPh>
    <rPh sb="111" eb="112">
      <t>ツカ</t>
    </rPh>
    <rPh sb="116" eb="118">
      <t>トウガイ</t>
    </rPh>
    <rPh sb="118" eb="120">
      <t>セイヤク</t>
    </rPh>
    <rPh sb="123" eb="125">
      <t>バアイ</t>
    </rPh>
    <rPh sb="127" eb="129">
      <t>レイワ</t>
    </rPh>
    <rPh sb="130" eb="131">
      <t>ネン</t>
    </rPh>
    <rPh sb="132" eb="134">
      <t>ガツマツ</t>
    </rPh>
    <rPh sb="137" eb="141">
      <t>トウガイケイカク</t>
    </rPh>
    <rPh sb="142" eb="144">
      <t>サクテイ</t>
    </rPh>
    <rPh sb="144" eb="145">
      <t>トウ</t>
    </rPh>
    <rPh sb="146" eb="147">
      <t>オコナ</t>
    </rPh>
    <rPh sb="149" eb="154">
      <t>ジッセキホウコクショ</t>
    </rPh>
    <rPh sb="160" eb="161">
      <t>ムネ</t>
    </rPh>
    <rPh sb="162" eb="164">
      <t>ホウコク</t>
    </rPh>
    <phoneticPr fontId="9"/>
  </si>
  <si>
    <t>キャリアパス要件Ⅲ（昇給の仕組みの整備等）</t>
    <rPh sb="6" eb="8">
      <t>ヨウケン</t>
    </rPh>
    <rPh sb="10" eb="12">
      <t>ショウキュウ</t>
    </rPh>
    <rPh sb="13" eb="15">
      <t>シク</t>
    </rPh>
    <rPh sb="17" eb="19">
      <t>セイビ</t>
    </rPh>
    <rPh sb="19" eb="20">
      <t>ナド</t>
    </rPh>
    <phoneticPr fontId="9"/>
  </si>
  <si>
    <t>（1）介護職員について、経験若しくは資格等に応じて昇給する仕組み又は一定の基準に基づき定期に昇給を判定する仕組みを設けていること。次のaからcまでのいずれかに該当する仕組みであること。</t>
    <rPh sb="3" eb="5">
      <t>カイゴ</t>
    </rPh>
    <rPh sb="5" eb="7">
      <t>ショクイン</t>
    </rPh>
    <rPh sb="12" eb="15">
      <t>ケイケンモ</t>
    </rPh>
    <rPh sb="18" eb="21">
      <t>シカクトウ</t>
    </rPh>
    <rPh sb="22" eb="23">
      <t>オウ</t>
    </rPh>
    <rPh sb="25" eb="27">
      <t>ショウキュウ</t>
    </rPh>
    <rPh sb="29" eb="31">
      <t>シク</t>
    </rPh>
    <rPh sb="32" eb="33">
      <t>マタ</t>
    </rPh>
    <rPh sb="34" eb="36">
      <t>イッテイ</t>
    </rPh>
    <rPh sb="37" eb="39">
      <t>キジュン</t>
    </rPh>
    <rPh sb="40" eb="41">
      <t>モト</t>
    </rPh>
    <rPh sb="43" eb="45">
      <t>テイキ</t>
    </rPh>
    <rPh sb="46" eb="48">
      <t>ショウキュウ</t>
    </rPh>
    <rPh sb="49" eb="51">
      <t>ハンテイ</t>
    </rPh>
    <rPh sb="53" eb="55">
      <t>シク</t>
    </rPh>
    <rPh sb="57" eb="58">
      <t>モウ</t>
    </rPh>
    <rPh sb="65" eb="66">
      <t>ツギ</t>
    </rPh>
    <rPh sb="79" eb="81">
      <t>ガイトウ</t>
    </rPh>
    <rPh sb="83" eb="85">
      <t>シク</t>
    </rPh>
    <phoneticPr fontId="9"/>
  </si>
  <si>
    <t>　a　経験に応じて昇給する仕組み
　「勤続年数」や「経験年数」などに応じて昇給する仕組みであること。
　b　資格等に応じて昇給する仕組み。
　介護福祉士等の資格の取得や実務者研修等の修了状況に応じて昇給する仕組みであるこ
　と。ただし、別法人等で介護福祉士等の資格を取得した上で就業する者についても昇給
　が図られる仕組みであることを要する。
　c　一定の基準に基づき定期に昇給を判定する仕組み
　「実技試験」や「人事評価」などの結果に基づき昇給する仕組みであること。ただし、
　客観的な評価基準や昇給条件が明文化されていることを要する。</t>
    <rPh sb="54" eb="56">
      <t>シカク</t>
    </rPh>
    <rPh sb="56" eb="57">
      <t>トウ</t>
    </rPh>
    <rPh sb="58" eb="59">
      <t>オウ</t>
    </rPh>
    <rPh sb="61" eb="63">
      <t>ショウキュウ</t>
    </rPh>
    <rPh sb="65" eb="67">
      <t>シク</t>
    </rPh>
    <rPh sb="71" eb="77">
      <t>カイゴフクシシトウ</t>
    </rPh>
    <rPh sb="78" eb="80">
      <t>シカク</t>
    </rPh>
    <rPh sb="81" eb="83">
      <t>シュトク</t>
    </rPh>
    <rPh sb="84" eb="87">
      <t>ジツムシャ</t>
    </rPh>
    <rPh sb="87" eb="89">
      <t>ケンシュウ</t>
    </rPh>
    <rPh sb="89" eb="90">
      <t>トウ</t>
    </rPh>
    <rPh sb="91" eb="93">
      <t>シュウリョウ</t>
    </rPh>
    <rPh sb="93" eb="95">
      <t>ジョウキョウ</t>
    </rPh>
    <rPh sb="96" eb="97">
      <t>オウ</t>
    </rPh>
    <rPh sb="99" eb="101">
      <t>ショウキュウ</t>
    </rPh>
    <rPh sb="103" eb="105">
      <t>シク</t>
    </rPh>
    <rPh sb="118" eb="121">
      <t>ベツホウジン</t>
    </rPh>
    <rPh sb="121" eb="122">
      <t>トウ</t>
    </rPh>
    <rPh sb="123" eb="129">
      <t>カイゴフクシシトウ</t>
    </rPh>
    <rPh sb="130" eb="132">
      <t>シカク</t>
    </rPh>
    <rPh sb="133" eb="135">
      <t>シュトク</t>
    </rPh>
    <rPh sb="137" eb="138">
      <t>ウエ</t>
    </rPh>
    <rPh sb="139" eb="141">
      <t>シュウギョウ</t>
    </rPh>
    <rPh sb="143" eb="144">
      <t>モノ</t>
    </rPh>
    <rPh sb="149" eb="151">
      <t>ショウキュウ</t>
    </rPh>
    <rPh sb="154" eb="155">
      <t>ハカ</t>
    </rPh>
    <rPh sb="158" eb="160">
      <t>シク</t>
    </rPh>
    <rPh sb="167" eb="168">
      <t>ヨウ</t>
    </rPh>
    <rPh sb="175" eb="177">
      <t>イッテイ</t>
    </rPh>
    <rPh sb="178" eb="180">
      <t>キジュン</t>
    </rPh>
    <rPh sb="181" eb="182">
      <t>モト</t>
    </rPh>
    <rPh sb="184" eb="186">
      <t>テイキ</t>
    </rPh>
    <rPh sb="187" eb="189">
      <t>ショウキュウ</t>
    </rPh>
    <rPh sb="190" eb="192">
      <t>ハンテイ</t>
    </rPh>
    <rPh sb="194" eb="196">
      <t>シク</t>
    </rPh>
    <rPh sb="200" eb="202">
      <t>ジツギ</t>
    </rPh>
    <rPh sb="202" eb="204">
      <t>シケン</t>
    </rPh>
    <rPh sb="207" eb="211">
      <t>ジンジヒョウカ</t>
    </rPh>
    <rPh sb="215" eb="217">
      <t>ケッカ</t>
    </rPh>
    <rPh sb="218" eb="219">
      <t>モト</t>
    </rPh>
    <rPh sb="221" eb="223">
      <t>ショウキュウ</t>
    </rPh>
    <rPh sb="225" eb="227">
      <t>シク</t>
    </rPh>
    <rPh sb="240" eb="243">
      <t>キャッカンテキ</t>
    </rPh>
    <rPh sb="244" eb="248">
      <t>ヒョウカキジュン</t>
    </rPh>
    <rPh sb="249" eb="253">
      <t>ショウキュウジョウケン</t>
    </rPh>
    <rPh sb="254" eb="257">
      <t>メイブンカ</t>
    </rPh>
    <rPh sb="265" eb="266">
      <t>ヨウ</t>
    </rPh>
    <phoneticPr fontId="9"/>
  </si>
  <si>
    <t>（2）（1）について、就業規則等の明確な根拠規程を書面で整備し、全ての介護職員に周知していること。</t>
    <rPh sb="11" eb="13">
      <t>シュウギョウ</t>
    </rPh>
    <rPh sb="13" eb="15">
      <t>キソク</t>
    </rPh>
    <rPh sb="15" eb="16">
      <t>トウ</t>
    </rPh>
    <rPh sb="17" eb="19">
      <t>メイカク</t>
    </rPh>
    <rPh sb="20" eb="24">
      <t>コンキョキテイ</t>
    </rPh>
    <rPh sb="25" eb="27">
      <t>ショメン</t>
    </rPh>
    <rPh sb="28" eb="30">
      <t>セイビ</t>
    </rPh>
    <rPh sb="32" eb="33">
      <t>スベ</t>
    </rPh>
    <rPh sb="35" eb="37">
      <t>カイゴ</t>
    </rPh>
    <rPh sb="37" eb="39">
      <t>ショクイン</t>
    </rPh>
    <rPh sb="40" eb="42">
      <t>シュウチ</t>
    </rPh>
    <phoneticPr fontId="9"/>
  </si>
  <si>
    <t>※就業規則等→労働法規上の就業規則作成義務がない事業所（常時雇用する者が10人未満）は、内規等の整備・周知することしても差し支えない。
※令和7年度においては、処遇改善計画書において令和8年3月末までに上記（1）の仕組みの整備を行うことを誓約した場合は、令和7年度当初からキャリアパス要件Ⅲを満たしたものと取り扱うこととして差し支えない。当該誓約をした場合は、令和8年3月末までに当該仕組みの整備を行い、実績報告書においてその旨を報告する。</t>
    <rPh sb="1" eb="3">
      <t>シュウギョウ</t>
    </rPh>
    <rPh sb="3" eb="5">
      <t>キソク</t>
    </rPh>
    <rPh sb="5" eb="6">
      <t>トウ</t>
    </rPh>
    <rPh sb="7" eb="9">
      <t>ロウドウ</t>
    </rPh>
    <rPh sb="9" eb="11">
      <t>ホウキ</t>
    </rPh>
    <rPh sb="11" eb="12">
      <t>ジョウ</t>
    </rPh>
    <rPh sb="13" eb="15">
      <t>シュウギョウ</t>
    </rPh>
    <rPh sb="15" eb="17">
      <t>キソク</t>
    </rPh>
    <rPh sb="17" eb="19">
      <t>サクセイ</t>
    </rPh>
    <rPh sb="19" eb="21">
      <t>ギム</t>
    </rPh>
    <rPh sb="24" eb="26">
      <t>ジギョウ</t>
    </rPh>
    <rPh sb="26" eb="27">
      <t>ショ</t>
    </rPh>
    <rPh sb="28" eb="30">
      <t>ジョウジ</t>
    </rPh>
    <rPh sb="30" eb="32">
      <t>コヨウ</t>
    </rPh>
    <rPh sb="34" eb="35">
      <t>モノ</t>
    </rPh>
    <rPh sb="38" eb="39">
      <t>ニン</t>
    </rPh>
    <rPh sb="39" eb="41">
      <t>ミマン</t>
    </rPh>
    <rPh sb="44" eb="47">
      <t>ナイキトウ</t>
    </rPh>
    <rPh sb="48" eb="50">
      <t>セイビ</t>
    </rPh>
    <rPh sb="51" eb="53">
      <t>シュウチ</t>
    </rPh>
    <rPh sb="60" eb="61">
      <t>サ</t>
    </rPh>
    <rPh sb="62" eb="63">
      <t>ツカ</t>
    </rPh>
    <rPh sb="107" eb="109">
      <t>シク</t>
    </rPh>
    <rPh sb="111" eb="113">
      <t>セイビ</t>
    </rPh>
    <rPh sb="192" eb="194">
      <t>シク</t>
    </rPh>
    <rPh sb="196" eb="198">
      <t>セイビ</t>
    </rPh>
    <phoneticPr fontId="9"/>
  </si>
  <si>
    <t>キャリアパス要件Ⅳ（改善後の年額賃金要件）</t>
    <rPh sb="6" eb="8">
      <t>ヨウケン</t>
    </rPh>
    <rPh sb="10" eb="13">
      <t>カイゼンゴ</t>
    </rPh>
    <rPh sb="14" eb="16">
      <t>ネンガク</t>
    </rPh>
    <rPh sb="16" eb="18">
      <t>チンギン</t>
    </rPh>
    <rPh sb="18" eb="20">
      <t>ヨウケン</t>
    </rPh>
    <phoneticPr fontId="9"/>
  </si>
  <si>
    <t>経験・技能のある介護職員のうち1人以上は、賃金改善後の賃金の見込額（処遇改善加算を算定し実施される賃金改善の見込額を含む。）が年額440万円以上となっていますか。（加算による賃金改善以前の賃金が年額440万円以上である者を除く。）</t>
    <rPh sb="0" eb="2">
      <t>ケイケン</t>
    </rPh>
    <rPh sb="3" eb="5">
      <t>ギノウ</t>
    </rPh>
    <rPh sb="8" eb="12">
      <t>カイゴショクイン</t>
    </rPh>
    <rPh sb="16" eb="19">
      <t>ニンイジョウ</t>
    </rPh>
    <rPh sb="21" eb="26">
      <t>チンギンカイゼンゴ</t>
    </rPh>
    <rPh sb="27" eb="29">
      <t>チンギン</t>
    </rPh>
    <rPh sb="30" eb="33">
      <t>ミコミガク</t>
    </rPh>
    <rPh sb="34" eb="40">
      <t>ショグウカイゼンカサン</t>
    </rPh>
    <rPh sb="41" eb="43">
      <t>サンテイ</t>
    </rPh>
    <rPh sb="44" eb="46">
      <t>ジッシ</t>
    </rPh>
    <rPh sb="49" eb="53">
      <t>チンギンカイゼン</t>
    </rPh>
    <rPh sb="54" eb="57">
      <t>ミコミガク</t>
    </rPh>
    <rPh sb="58" eb="59">
      <t>フク</t>
    </rPh>
    <rPh sb="63" eb="65">
      <t>ネンガク</t>
    </rPh>
    <rPh sb="68" eb="72">
      <t>マンエンイジョウ</t>
    </rPh>
    <rPh sb="82" eb="84">
      <t>カサン</t>
    </rPh>
    <rPh sb="87" eb="91">
      <t>チンギンカイゼン</t>
    </rPh>
    <rPh sb="91" eb="93">
      <t>イゼン</t>
    </rPh>
    <rPh sb="94" eb="96">
      <t>チンギン</t>
    </rPh>
    <rPh sb="97" eb="99">
      <t>トシガク</t>
    </rPh>
    <rPh sb="102" eb="104">
      <t>マンエン</t>
    </rPh>
    <rPh sb="104" eb="106">
      <t>イジョウ</t>
    </rPh>
    <rPh sb="109" eb="110">
      <t>モノ</t>
    </rPh>
    <rPh sb="111" eb="112">
      <t>ノゾ</t>
    </rPh>
    <phoneticPr fontId="9"/>
  </si>
  <si>
    <t>※以下の場合など、例外的に当該賃金改善が困難な場合であって、合理的な説明がある場合はこの限りではない。</t>
    <rPh sb="1" eb="3">
      <t>イカ</t>
    </rPh>
    <rPh sb="4" eb="6">
      <t>バアイ</t>
    </rPh>
    <rPh sb="9" eb="12">
      <t>レイガイテキ</t>
    </rPh>
    <rPh sb="13" eb="15">
      <t>トウガイ</t>
    </rPh>
    <rPh sb="15" eb="19">
      <t>チンギンカイゼン</t>
    </rPh>
    <rPh sb="20" eb="22">
      <t>コンナン</t>
    </rPh>
    <rPh sb="23" eb="25">
      <t>バアイ</t>
    </rPh>
    <rPh sb="30" eb="33">
      <t>ゴウリテキ</t>
    </rPh>
    <rPh sb="34" eb="36">
      <t>セツメイ</t>
    </rPh>
    <rPh sb="39" eb="41">
      <t>バアイ</t>
    </rPh>
    <rPh sb="44" eb="45">
      <t>カギ</t>
    </rPh>
    <phoneticPr fontId="9"/>
  </si>
  <si>
    <t>・小規模事業所等で職種間の賃金バランスに配慮が必要な場合
・職員全体の賃金水準が低い、地域の賃金水準が低い等の理由により、直ちに年額440万円ま
　で賃金を引き上げることが困難な場合
・年額440万円の賃金改善を行うに当たり、規程の整備や研修・実務経験の蓄積などに一定期
　間を要する場合</t>
    <rPh sb="1" eb="4">
      <t>ショウキボ</t>
    </rPh>
    <rPh sb="4" eb="7">
      <t>ジギョウショ</t>
    </rPh>
    <rPh sb="7" eb="8">
      <t>トウ</t>
    </rPh>
    <rPh sb="9" eb="12">
      <t>ショクシュカン</t>
    </rPh>
    <rPh sb="13" eb="15">
      <t>チンギン</t>
    </rPh>
    <rPh sb="20" eb="22">
      <t>ハイリョ</t>
    </rPh>
    <rPh sb="23" eb="25">
      <t>ヒツヨウ</t>
    </rPh>
    <rPh sb="26" eb="28">
      <t>バアイ</t>
    </rPh>
    <rPh sb="30" eb="32">
      <t>ショクイン</t>
    </rPh>
    <rPh sb="32" eb="34">
      <t>ゼンタイ</t>
    </rPh>
    <rPh sb="35" eb="39">
      <t>チンギンスイジュン</t>
    </rPh>
    <rPh sb="40" eb="41">
      <t>ヒク</t>
    </rPh>
    <rPh sb="43" eb="45">
      <t>チイキ</t>
    </rPh>
    <rPh sb="46" eb="50">
      <t>チンギンスイジュン</t>
    </rPh>
    <rPh sb="51" eb="52">
      <t>ヒク</t>
    </rPh>
    <rPh sb="53" eb="54">
      <t>トウ</t>
    </rPh>
    <rPh sb="55" eb="57">
      <t>リユウ</t>
    </rPh>
    <rPh sb="61" eb="62">
      <t>タダ</t>
    </rPh>
    <rPh sb="64" eb="66">
      <t>ネンガク</t>
    </rPh>
    <rPh sb="69" eb="71">
      <t>マンエン</t>
    </rPh>
    <rPh sb="75" eb="77">
      <t>チンギン</t>
    </rPh>
    <rPh sb="78" eb="79">
      <t>ヒ</t>
    </rPh>
    <rPh sb="80" eb="81">
      <t>ア</t>
    </rPh>
    <rPh sb="86" eb="88">
      <t>コンナン</t>
    </rPh>
    <rPh sb="89" eb="91">
      <t>バアイ</t>
    </rPh>
    <rPh sb="93" eb="95">
      <t>ネンガク</t>
    </rPh>
    <rPh sb="98" eb="100">
      <t>マンエン</t>
    </rPh>
    <rPh sb="101" eb="105">
      <t>チンギンカイゼン</t>
    </rPh>
    <rPh sb="106" eb="107">
      <t>オコナ</t>
    </rPh>
    <rPh sb="109" eb="110">
      <t>ア</t>
    </rPh>
    <rPh sb="113" eb="115">
      <t>キテイ</t>
    </rPh>
    <rPh sb="116" eb="118">
      <t>セイビ</t>
    </rPh>
    <rPh sb="119" eb="121">
      <t>ケンシュウ</t>
    </rPh>
    <rPh sb="122" eb="126">
      <t>ジツムケイケン</t>
    </rPh>
    <rPh sb="127" eb="129">
      <t>チクセキ</t>
    </rPh>
    <rPh sb="139" eb="140">
      <t>ヨウ</t>
    </rPh>
    <rPh sb="142" eb="144">
      <t>バアイ</t>
    </rPh>
    <phoneticPr fontId="9"/>
  </si>
  <si>
    <t>キャリアパス要件Ⅴ（介護福祉士等の配置要件）</t>
    <rPh sb="6" eb="8">
      <t>ヨウケン</t>
    </rPh>
    <rPh sb="10" eb="12">
      <t>カイゴ</t>
    </rPh>
    <rPh sb="12" eb="15">
      <t>フクシシ</t>
    </rPh>
    <rPh sb="15" eb="16">
      <t>トウ</t>
    </rPh>
    <rPh sb="17" eb="19">
      <t>ハイチ</t>
    </rPh>
    <rPh sb="19" eb="21">
      <t>ヨウケン</t>
    </rPh>
    <phoneticPr fontId="9"/>
  </si>
  <si>
    <t>サービス提供体制強化加算Ⅰ又はⅡを算定する届出をし、算定要件を満たす介護福祉士等を配置していますか。</t>
    <rPh sb="4" eb="6">
      <t>テイキョウ</t>
    </rPh>
    <rPh sb="6" eb="8">
      <t>タイセイ</t>
    </rPh>
    <rPh sb="8" eb="10">
      <t>キョウカ</t>
    </rPh>
    <rPh sb="10" eb="12">
      <t>カサン</t>
    </rPh>
    <rPh sb="13" eb="14">
      <t>マタ</t>
    </rPh>
    <rPh sb="17" eb="19">
      <t>サンテイ</t>
    </rPh>
    <rPh sb="21" eb="23">
      <t>トドケデ</t>
    </rPh>
    <rPh sb="26" eb="30">
      <t>サンテイヨウケン</t>
    </rPh>
    <rPh sb="31" eb="32">
      <t>ミ</t>
    </rPh>
    <rPh sb="34" eb="40">
      <t>カイゴフクシシトウ</t>
    </rPh>
    <rPh sb="41" eb="43">
      <t>ハイチ</t>
    </rPh>
    <phoneticPr fontId="9"/>
  </si>
  <si>
    <t>職場環境等要件</t>
    <rPh sb="0" eb="2">
      <t>ショクバ</t>
    </rPh>
    <rPh sb="2" eb="5">
      <t>カンキョウトウ</t>
    </rPh>
    <rPh sb="5" eb="7">
      <t>ヨウケン</t>
    </rPh>
    <phoneticPr fontId="9"/>
  </si>
  <si>
    <t>以下の表5に掲げる処遇改善の取組を実施していますか。</t>
    <rPh sb="0" eb="2">
      <t>イカ</t>
    </rPh>
    <rPh sb="3" eb="4">
      <t>ヒョウ</t>
    </rPh>
    <rPh sb="6" eb="7">
      <t>カカ</t>
    </rPh>
    <rPh sb="9" eb="13">
      <t>ショグウカイゼン</t>
    </rPh>
    <rPh sb="14" eb="16">
      <t>トリクミ</t>
    </rPh>
    <rPh sb="17" eb="19">
      <t>ジッシ</t>
    </rPh>
    <phoneticPr fontId="9"/>
  </si>
  <si>
    <t>※「入職促進に向けた取組」「資質の向上やキャリアアップに向けた支援」「両立支援・多様な働き方の推進」「腰痛を含む心身の健康管理」「やりがい・働きがいの醸成」の区分ごとに2以上の取組を実施すること。
※「生産性向上（業務改善及び働く環境改善）のための取組」のうち3以上の取組（うち⑰又は⑱は必須）を実施すること。
ただし、生産性向上推進体制加算を算定している場合には、「生産性向上（業務改善及び働く環境改善）のための取組」の要件を満たすものとし、1法人あたり1の施設又は事業所のみを運営するような法人等の小規模事業所は、㉔の取組を実施していれば、「生産性向上（業務改善及び働く環境改善）のための取組」の要件を満たすものとする。</t>
    <rPh sb="2" eb="4">
      <t>ニュウショク</t>
    </rPh>
    <rPh sb="4" eb="6">
      <t>ソクシン</t>
    </rPh>
    <rPh sb="7" eb="8">
      <t>ム</t>
    </rPh>
    <rPh sb="10" eb="12">
      <t>トリクミ</t>
    </rPh>
    <rPh sb="14" eb="16">
      <t>シシツ</t>
    </rPh>
    <rPh sb="17" eb="19">
      <t>コウジョウ</t>
    </rPh>
    <rPh sb="28" eb="29">
      <t>ム</t>
    </rPh>
    <rPh sb="31" eb="33">
      <t>シエン</t>
    </rPh>
    <rPh sb="35" eb="39">
      <t>リョウリツシエン</t>
    </rPh>
    <rPh sb="40" eb="42">
      <t>タヨウ</t>
    </rPh>
    <rPh sb="43" eb="44">
      <t>ハタラ</t>
    </rPh>
    <rPh sb="45" eb="46">
      <t>カタ</t>
    </rPh>
    <rPh sb="47" eb="49">
      <t>スイシン</t>
    </rPh>
    <rPh sb="51" eb="53">
      <t>ヨウツウ</t>
    </rPh>
    <rPh sb="54" eb="55">
      <t>フク</t>
    </rPh>
    <rPh sb="56" eb="58">
      <t>シンシン</t>
    </rPh>
    <rPh sb="59" eb="63">
      <t>ケンコウカンリ</t>
    </rPh>
    <rPh sb="70" eb="71">
      <t>ハタラ</t>
    </rPh>
    <rPh sb="75" eb="77">
      <t>ジョウセイ</t>
    </rPh>
    <rPh sb="79" eb="81">
      <t>クブン</t>
    </rPh>
    <rPh sb="85" eb="87">
      <t>イジョウ</t>
    </rPh>
    <rPh sb="88" eb="90">
      <t>トリクミ</t>
    </rPh>
    <rPh sb="91" eb="93">
      <t>ジッシ</t>
    </rPh>
    <rPh sb="101" eb="104">
      <t>セイサンセイ</t>
    </rPh>
    <rPh sb="104" eb="106">
      <t>コウジョウ</t>
    </rPh>
    <rPh sb="107" eb="111">
      <t>ギョウムカイゼン</t>
    </rPh>
    <rPh sb="111" eb="112">
      <t>オヨ</t>
    </rPh>
    <rPh sb="113" eb="114">
      <t>ハタラ</t>
    </rPh>
    <rPh sb="115" eb="119">
      <t>カンキョウカイゼン</t>
    </rPh>
    <rPh sb="124" eb="126">
      <t>トリクミ</t>
    </rPh>
    <rPh sb="131" eb="133">
      <t>イジョウ</t>
    </rPh>
    <rPh sb="134" eb="136">
      <t>トリクミ</t>
    </rPh>
    <rPh sb="140" eb="141">
      <t>マタ</t>
    </rPh>
    <rPh sb="144" eb="146">
      <t>ヒッス</t>
    </rPh>
    <rPh sb="148" eb="150">
      <t>ジッシ</t>
    </rPh>
    <rPh sb="160" eb="163">
      <t>セイサンセイ</t>
    </rPh>
    <rPh sb="163" eb="165">
      <t>コウジョウ</t>
    </rPh>
    <rPh sb="261" eb="263">
      <t>トリクミ</t>
    </rPh>
    <rPh sb="264" eb="266">
      <t>ジッシ</t>
    </rPh>
    <phoneticPr fontId="9"/>
  </si>
  <si>
    <t>見える化要件</t>
    <rPh sb="0" eb="1">
      <t>ミ</t>
    </rPh>
    <rPh sb="3" eb="4">
      <t>カ</t>
    </rPh>
    <rPh sb="4" eb="6">
      <t>ヨウケン</t>
    </rPh>
    <phoneticPr fontId="9"/>
  </si>
  <si>
    <t>職場環境等の改善に係る取組について、ホームページへの掲載等により公表していますか。</t>
    <rPh sb="0" eb="4">
      <t>ショクバカンキョウ</t>
    </rPh>
    <rPh sb="4" eb="5">
      <t>トウ</t>
    </rPh>
    <rPh sb="6" eb="8">
      <t>カイゼン</t>
    </rPh>
    <rPh sb="9" eb="10">
      <t>カカ</t>
    </rPh>
    <rPh sb="11" eb="13">
      <t>トリクミ</t>
    </rPh>
    <rPh sb="26" eb="29">
      <t>ケイサイトウ</t>
    </rPh>
    <rPh sb="32" eb="34">
      <t>コウヒョウ</t>
    </rPh>
    <phoneticPr fontId="9"/>
  </si>
  <si>
    <t>※介護サービスの情報公表制度を活用し、処遇改善加算の算定状況を報告するとともに、職場環境等要件を満たすために実施した取組項目及びその具体的な取組内容を「事業所の特色」欄に記載する。当該制度の報告の対象となっていない場合等には、各事業者のホームページを活用する等、外部から見える形で公表すること。
※令和7年度においては、処遇改善計画書において令和8年3月末までに職場環境等要件に係る取組を行うことを誓約した場合は、令和7年度当初から職場環境等要件を満たしたものと取り扱うこととして差し支えない。当該誓約をした場合は、令和8年3月末までに当該取組を行い、実績報告書においてその旨を報告する。</t>
    <rPh sb="1" eb="3">
      <t>カイゴ</t>
    </rPh>
    <rPh sb="8" eb="12">
      <t>ジョウホウコウヒョウ</t>
    </rPh>
    <rPh sb="12" eb="14">
      <t>セイド</t>
    </rPh>
    <rPh sb="15" eb="17">
      <t>カツヨウ</t>
    </rPh>
    <rPh sb="19" eb="25">
      <t>ショグウカイゼンカサン</t>
    </rPh>
    <rPh sb="26" eb="30">
      <t>サンテイジョウキョウ</t>
    </rPh>
    <rPh sb="31" eb="33">
      <t>ホウコク</t>
    </rPh>
    <rPh sb="40" eb="44">
      <t>ショクバカンキョウ</t>
    </rPh>
    <rPh sb="44" eb="45">
      <t>トウ</t>
    </rPh>
    <rPh sb="45" eb="47">
      <t>ヨウケン</t>
    </rPh>
    <rPh sb="48" eb="49">
      <t>ミ</t>
    </rPh>
    <rPh sb="54" eb="56">
      <t>ジッシ</t>
    </rPh>
    <rPh sb="58" eb="60">
      <t>トリクミ</t>
    </rPh>
    <rPh sb="60" eb="62">
      <t>コウモク</t>
    </rPh>
    <rPh sb="62" eb="63">
      <t>オヨ</t>
    </rPh>
    <rPh sb="66" eb="69">
      <t>グタイテキ</t>
    </rPh>
    <rPh sb="70" eb="72">
      <t>トリクミ</t>
    </rPh>
    <rPh sb="72" eb="74">
      <t>ナイヨウ</t>
    </rPh>
    <rPh sb="76" eb="79">
      <t>ジギョウショ</t>
    </rPh>
    <rPh sb="80" eb="82">
      <t>トクショク</t>
    </rPh>
    <rPh sb="83" eb="84">
      <t>ラン</t>
    </rPh>
    <rPh sb="85" eb="87">
      <t>キサイ</t>
    </rPh>
    <rPh sb="90" eb="94">
      <t>トウガイセイド</t>
    </rPh>
    <rPh sb="95" eb="97">
      <t>ホウコク</t>
    </rPh>
    <rPh sb="98" eb="100">
      <t>タイショウ</t>
    </rPh>
    <rPh sb="107" eb="109">
      <t>バアイ</t>
    </rPh>
    <rPh sb="109" eb="110">
      <t>トウ</t>
    </rPh>
    <rPh sb="113" eb="114">
      <t>カク</t>
    </rPh>
    <rPh sb="114" eb="117">
      <t>ジギョウシャ</t>
    </rPh>
    <rPh sb="125" eb="127">
      <t>カツヨウ</t>
    </rPh>
    <rPh sb="129" eb="130">
      <t>トウ</t>
    </rPh>
    <rPh sb="131" eb="133">
      <t>ガイブ</t>
    </rPh>
    <rPh sb="135" eb="136">
      <t>ミ</t>
    </rPh>
    <rPh sb="138" eb="139">
      <t>カタチ</t>
    </rPh>
    <rPh sb="140" eb="142">
      <t>コウヒョウ</t>
    </rPh>
    <rPh sb="181" eb="188">
      <t>ショクバカンキョウトウヨウケン</t>
    </rPh>
    <rPh sb="189" eb="190">
      <t>カカ</t>
    </rPh>
    <rPh sb="191" eb="193">
      <t>トリクミ</t>
    </rPh>
    <rPh sb="216" eb="223">
      <t>ショクバカンキョウトウヨウケン</t>
    </rPh>
    <rPh sb="270" eb="272">
      <t>トリクミトリクミジッシ</t>
    </rPh>
    <phoneticPr fontId="9"/>
  </si>
  <si>
    <t>【介護職員等処遇改善加算(Ⅱ)】
　 上記、介護職員等処遇改善加算(Ⅰ)の基準のうち、（1）①～⑥、⑧のいずれにも適合していますか。</t>
    <rPh sb="19" eb="21">
      <t>ジョウキ</t>
    </rPh>
    <rPh sb="37" eb="39">
      <t>キジュン</t>
    </rPh>
    <rPh sb="57" eb="59">
      <t>テキゴウ</t>
    </rPh>
    <phoneticPr fontId="9"/>
  </si>
  <si>
    <t>【介護職員等処遇改善加算(Ⅲ)】
　 上記、介護職員等処遇改善加算(Ⅰ)の基準のうち、（1）①～⑤、⑧のいずれにも適合していますか。</t>
    <rPh sb="19" eb="21">
      <t>ジョウキ</t>
    </rPh>
    <rPh sb="37" eb="39">
      <t>キジュン</t>
    </rPh>
    <rPh sb="57" eb="59">
      <t>テキゴウ</t>
    </rPh>
    <phoneticPr fontId="9"/>
  </si>
  <si>
    <t>【介護職員等処遇改善加算(Ⅳ)】
　 上記、介護職員等処遇改善加算(Ⅰ)の基準のうち、（1）①～④、⑧のいずれにも適合していますか。</t>
    <rPh sb="19" eb="21">
      <t>ジョウキ</t>
    </rPh>
    <rPh sb="37" eb="39">
      <t>キジュン</t>
    </rPh>
    <rPh sb="57" eb="59">
      <t>テキゴウ</t>
    </rPh>
    <phoneticPr fontId="9"/>
  </si>
  <si>
    <t>介護職員等処遇改善加算計画書を作成し、市に提出していますか。</t>
    <rPh sb="0" eb="5">
      <t>カイゴショクイントウ</t>
    </rPh>
    <rPh sb="5" eb="11">
      <t>ショグウカイゼンカサン</t>
    </rPh>
    <rPh sb="11" eb="14">
      <t>ケイカクショ</t>
    </rPh>
    <rPh sb="15" eb="17">
      <t>サクセイ</t>
    </rPh>
    <rPh sb="19" eb="20">
      <t>シ</t>
    </rPh>
    <rPh sb="21" eb="23">
      <t>テイシュツ</t>
    </rPh>
    <phoneticPr fontId="9"/>
  </si>
  <si>
    <t>※根拠資料と併せて、5年間保存すること。</t>
    <rPh sb="1" eb="3">
      <t>コンキョ</t>
    </rPh>
    <rPh sb="3" eb="5">
      <t>シリョウ</t>
    </rPh>
    <rPh sb="6" eb="7">
      <t>アワ</t>
    </rPh>
    <rPh sb="11" eb="13">
      <t>ネンカン</t>
    </rPh>
    <rPh sb="13" eb="15">
      <t>ホゾントリクミジッシ</t>
    </rPh>
    <phoneticPr fontId="9"/>
  </si>
  <si>
    <t>下記（1）～（5）のいずれかに該当する計画書の内容に変更があった場合には、変更届出書を市に提出していますか。</t>
    <rPh sb="0" eb="2">
      <t>カキ</t>
    </rPh>
    <rPh sb="15" eb="17">
      <t>ガイトウ</t>
    </rPh>
    <rPh sb="19" eb="22">
      <t>ケイカクショ</t>
    </rPh>
    <rPh sb="23" eb="25">
      <t>ナイヨウ</t>
    </rPh>
    <rPh sb="26" eb="28">
      <t>ヘンコウ</t>
    </rPh>
    <rPh sb="32" eb="34">
      <t>バアイ</t>
    </rPh>
    <rPh sb="37" eb="42">
      <t>ヘンコウトドケデショ</t>
    </rPh>
    <rPh sb="43" eb="44">
      <t>シ</t>
    </rPh>
    <rPh sb="45" eb="47">
      <t>テイシュツ</t>
    </rPh>
    <phoneticPr fontId="9"/>
  </si>
  <si>
    <t>（1）会社法の規定による吸収合併、新設合併等により作成単位が変更となる場合
（2）複数の介護サービス事業所等について一括して申請を行う事業所において、申請に関係する介護サービス事業所等に増減（新規指定、廃止等）があった場合
（3）キャリアパス要件Ⅰ～Ⅲまでに関する適合状況に変更（処遇改善加算の区分に変更が生じる場合）があった場合
（4）キャリアパス要件Ⅴに関する適合条件に変更があり、算定する処遇改善加算の区分に変更が生じる場合
（5）算定する処遇改善加算の区分の変更を行う場合及び処遇改善加算を新規に算定する場合
（6）就業規則を改定（介護職員の処遇に関する内容に限る）した場合</t>
    <rPh sb="3" eb="6">
      <t>カイシャホウ</t>
    </rPh>
    <rPh sb="7" eb="9">
      <t>キテイ</t>
    </rPh>
    <rPh sb="12" eb="16">
      <t>キュウシュウガッペイ</t>
    </rPh>
    <rPh sb="17" eb="19">
      <t>シンセツ</t>
    </rPh>
    <rPh sb="19" eb="21">
      <t>ガッペイ</t>
    </rPh>
    <rPh sb="21" eb="22">
      <t>トウ</t>
    </rPh>
    <rPh sb="25" eb="27">
      <t>サクセイ</t>
    </rPh>
    <rPh sb="27" eb="29">
      <t>タンイ</t>
    </rPh>
    <rPh sb="30" eb="32">
      <t>ヘンコウ</t>
    </rPh>
    <rPh sb="35" eb="37">
      <t>バアイ</t>
    </rPh>
    <rPh sb="41" eb="43">
      <t>フクスウ</t>
    </rPh>
    <rPh sb="44" eb="46">
      <t>カイゴ</t>
    </rPh>
    <rPh sb="50" eb="53">
      <t>ジギョウショ</t>
    </rPh>
    <rPh sb="53" eb="54">
      <t>トウ</t>
    </rPh>
    <rPh sb="58" eb="60">
      <t>イッカツ</t>
    </rPh>
    <rPh sb="62" eb="64">
      <t>シンセイ</t>
    </rPh>
    <rPh sb="65" eb="66">
      <t>オコナ</t>
    </rPh>
    <rPh sb="67" eb="70">
      <t>ジギョウショ</t>
    </rPh>
    <rPh sb="75" eb="77">
      <t>シンセイ</t>
    </rPh>
    <rPh sb="78" eb="80">
      <t>カンケイ</t>
    </rPh>
    <rPh sb="82" eb="84">
      <t>カイゴ</t>
    </rPh>
    <rPh sb="88" eb="91">
      <t>ジギョウショ</t>
    </rPh>
    <rPh sb="91" eb="92">
      <t>トウ</t>
    </rPh>
    <rPh sb="93" eb="95">
      <t>ゾウゲン</t>
    </rPh>
    <rPh sb="96" eb="100">
      <t>シンキシテイ</t>
    </rPh>
    <rPh sb="101" eb="103">
      <t>ハイシ</t>
    </rPh>
    <rPh sb="103" eb="104">
      <t>トウ</t>
    </rPh>
    <rPh sb="109" eb="111">
      <t>バアイ</t>
    </rPh>
    <rPh sb="121" eb="123">
      <t>ヨウケン</t>
    </rPh>
    <rPh sb="129" eb="130">
      <t>カン</t>
    </rPh>
    <rPh sb="132" eb="134">
      <t>テキゴウ</t>
    </rPh>
    <rPh sb="134" eb="136">
      <t>ジョウキョウ</t>
    </rPh>
    <rPh sb="137" eb="139">
      <t>ヘンコウ</t>
    </rPh>
    <rPh sb="140" eb="146">
      <t>ショグウカイゼンカサン</t>
    </rPh>
    <rPh sb="147" eb="149">
      <t>クブン</t>
    </rPh>
    <rPh sb="150" eb="152">
      <t>ヘンコウ</t>
    </rPh>
    <rPh sb="153" eb="154">
      <t>ショウ</t>
    </rPh>
    <rPh sb="156" eb="158">
      <t>バアイ</t>
    </rPh>
    <rPh sb="163" eb="165">
      <t>バアイ</t>
    </rPh>
    <phoneticPr fontId="9"/>
  </si>
  <si>
    <t>※（6）に係る変更のみである場合には、実績報告書を提出する際に、（6）に定める事項を記載した変更届出書を併せて届け出ること。</t>
    <rPh sb="5" eb="6">
      <t>カカ</t>
    </rPh>
    <rPh sb="7" eb="9">
      <t>ヘンコウ</t>
    </rPh>
    <rPh sb="14" eb="16">
      <t>バアイ</t>
    </rPh>
    <rPh sb="19" eb="24">
      <t>ジッセキホウコクショ</t>
    </rPh>
    <rPh sb="25" eb="27">
      <t>テイシュツ</t>
    </rPh>
    <rPh sb="29" eb="30">
      <t>サイ</t>
    </rPh>
    <rPh sb="36" eb="37">
      <t>サダ</t>
    </rPh>
    <rPh sb="39" eb="41">
      <t>ジコウ</t>
    </rPh>
    <rPh sb="42" eb="44">
      <t>キサイ</t>
    </rPh>
    <rPh sb="46" eb="51">
      <t>ヘンコウトドケデショ</t>
    </rPh>
    <rPh sb="52" eb="53">
      <t>アワ</t>
    </rPh>
    <rPh sb="55" eb="56">
      <t>トド</t>
    </rPh>
    <rPh sb="57" eb="58">
      <t>デ</t>
    </rPh>
    <phoneticPr fontId="9"/>
  </si>
  <si>
    <t>事業の継続を図るために、職員の賃金水準を引き下げた上で賃金改善を行う場合には、以下（1）～（4）までの事項を記載した特別事情届出書を届け出ていますか。</t>
    <rPh sb="0" eb="2">
      <t>ジギョウ</t>
    </rPh>
    <rPh sb="3" eb="5">
      <t>ケイゾク</t>
    </rPh>
    <rPh sb="6" eb="7">
      <t>ハカ</t>
    </rPh>
    <rPh sb="12" eb="14">
      <t>ショクイン</t>
    </rPh>
    <rPh sb="15" eb="19">
      <t>チンギンスイジュン</t>
    </rPh>
    <rPh sb="20" eb="21">
      <t>ヒ</t>
    </rPh>
    <rPh sb="22" eb="23">
      <t>サ</t>
    </rPh>
    <rPh sb="25" eb="26">
      <t>ウエ</t>
    </rPh>
    <rPh sb="27" eb="31">
      <t>チンギンカイゼン</t>
    </rPh>
    <rPh sb="32" eb="33">
      <t>オコナ</t>
    </rPh>
    <rPh sb="34" eb="36">
      <t>バアイ</t>
    </rPh>
    <rPh sb="39" eb="41">
      <t>イカ</t>
    </rPh>
    <rPh sb="51" eb="53">
      <t>ジコウ</t>
    </rPh>
    <rPh sb="54" eb="56">
      <t>キサイ</t>
    </rPh>
    <rPh sb="58" eb="60">
      <t>トクベツ</t>
    </rPh>
    <rPh sb="60" eb="62">
      <t>ジジョウ</t>
    </rPh>
    <rPh sb="62" eb="65">
      <t>トドケデショ</t>
    </rPh>
    <rPh sb="66" eb="67">
      <t>トド</t>
    </rPh>
    <rPh sb="68" eb="69">
      <t>デ</t>
    </rPh>
    <phoneticPr fontId="9"/>
  </si>
  <si>
    <t>（1）処遇改善加算を算定している介護サービス事業所等の法人の収支（介護事業による収支に限る）について、サービス利用者等の大幅な減少等により経営が悪化し、一定期間にわたって収支が赤字である、資金繰りに支障が生じる等の状況にあることを示す内容
（2）介護職員（その他の職種を賃金改善の対象としている介護サービス事業所等については、その他の職種の職員を含む。以下（3）（4）において同じ）の賃金水準の引き下げの内容
（3）当該法人の経営及び介護職員の賃金水準の改善の見込み
（4）介護職員の賃金水準を引き下げることについて適切に労使の合意を得ていること等の必要な手続きに関して、労使の合意の時期及び方法　等</t>
    <rPh sb="3" eb="9">
      <t>ショグウカイゼンカサン</t>
    </rPh>
    <rPh sb="10" eb="12">
      <t>サンテイ</t>
    </rPh>
    <rPh sb="16" eb="18">
      <t>カイゴ</t>
    </rPh>
    <rPh sb="22" eb="26">
      <t>ジギョウショトウ</t>
    </rPh>
    <rPh sb="27" eb="29">
      <t>ホウジン</t>
    </rPh>
    <rPh sb="30" eb="32">
      <t>シュウシ</t>
    </rPh>
    <rPh sb="33" eb="37">
      <t>カイゴジギョウ</t>
    </rPh>
    <rPh sb="40" eb="42">
      <t>シュウシ</t>
    </rPh>
    <rPh sb="43" eb="44">
      <t>カギ</t>
    </rPh>
    <rPh sb="55" eb="59">
      <t>リヨウシャトウ</t>
    </rPh>
    <rPh sb="60" eb="62">
      <t>オオハバ</t>
    </rPh>
    <rPh sb="63" eb="66">
      <t>ゲンショウトウ</t>
    </rPh>
    <rPh sb="69" eb="71">
      <t>ケイエイ</t>
    </rPh>
    <rPh sb="72" eb="74">
      <t>アッカ</t>
    </rPh>
    <rPh sb="76" eb="80">
      <t>イッテイキカン</t>
    </rPh>
    <rPh sb="85" eb="87">
      <t>シュウシ</t>
    </rPh>
    <rPh sb="88" eb="90">
      <t>アカジ</t>
    </rPh>
    <rPh sb="94" eb="97">
      <t>シキング</t>
    </rPh>
    <rPh sb="99" eb="101">
      <t>シショウ</t>
    </rPh>
    <rPh sb="102" eb="103">
      <t>ショウ</t>
    </rPh>
    <rPh sb="105" eb="106">
      <t>トウ</t>
    </rPh>
    <rPh sb="107" eb="109">
      <t>ジョウキョウ</t>
    </rPh>
    <rPh sb="115" eb="116">
      <t>シメ</t>
    </rPh>
    <rPh sb="117" eb="119">
      <t>ナイヨウ</t>
    </rPh>
    <rPh sb="123" eb="127">
      <t>カイゴショクイン</t>
    </rPh>
    <rPh sb="130" eb="131">
      <t>タ</t>
    </rPh>
    <rPh sb="132" eb="134">
      <t>ショクシュ</t>
    </rPh>
    <rPh sb="135" eb="139">
      <t>チンギンカイゼン</t>
    </rPh>
    <rPh sb="140" eb="142">
      <t>タイショウ</t>
    </rPh>
    <rPh sb="147" eb="149">
      <t>カイゴ</t>
    </rPh>
    <rPh sb="153" eb="157">
      <t>ジギョウショトウ</t>
    </rPh>
    <rPh sb="165" eb="166">
      <t>タ</t>
    </rPh>
    <rPh sb="167" eb="169">
      <t>ショクシュ</t>
    </rPh>
    <rPh sb="170" eb="172">
      <t>ショクイン</t>
    </rPh>
    <rPh sb="173" eb="174">
      <t>フク</t>
    </rPh>
    <rPh sb="176" eb="178">
      <t>イカ</t>
    </rPh>
    <rPh sb="188" eb="189">
      <t>オナ</t>
    </rPh>
    <rPh sb="192" eb="194">
      <t>チンギン</t>
    </rPh>
    <rPh sb="194" eb="196">
      <t>スイジュン</t>
    </rPh>
    <rPh sb="197" eb="198">
      <t>ヒ</t>
    </rPh>
    <rPh sb="199" eb="200">
      <t>サ</t>
    </rPh>
    <rPh sb="202" eb="204">
      <t>ナイヨウ</t>
    </rPh>
    <rPh sb="208" eb="212">
      <t>トウガイホウジン</t>
    </rPh>
    <rPh sb="213" eb="215">
      <t>ケイエイ</t>
    </rPh>
    <rPh sb="215" eb="216">
      <t>オヨ</t>
    </rPh>
    <rPh sb="217" eb="221">
      <t>カイゴショクイン</t>
    </rPh>
    <rPh sb="222" eb="226">
      <t>チンギンスイジュン</t>
    </rPh>
    <rPh sb="227" eb="229">
      <t>カイゼン</t>
    </rPh>
    <rPh sb="230" eb="232">
      <t>ミコ</t>
    </rPh>
    <rPh sb="237" eb="241">
      <t>カイゴショクイン</t>
    </rPh>
    <rPh sb="242" eb="246">
      <t>チンギンスイジュン</t>
    </rPh>
    <rPh sb="247" eb="248">
      <t>ヒ</t>
    </rPh>
    <rPh sb="249" eb="250">
      <t>サ</t>
    </rPh>
    <rPh sb="258" eb="260">
      <t>テキセツ</t>
    </rPh>
    <rPh sb="261" eb="263">
      <t>ロウシ</t>
    </rPh>
    <rPh sb="264" eb="266">
      <t>ゴウイ</t>
    </rPh>
    <rPh sb="267" eb="268">
      <t>エ</t>
    </rPh>
    <rPh sb="273" eb="274">
      <t>トウ</t>
    </rPh>
    <rPh sb="275" eb="277">
      <t>ヒツヨウ</t>
    </rPh>
    <rPh sb="278" eb="280">
      <t>テツヅ</t>
    </rPh>
    <rPh sb="282" eb="283">
      <t>カン</t>
    </rPh>
    <rPh sb="286" eb="288">
      <t>ロウシ</t>
    </rPh>
    <rPh sb="289" eb="291">
      <t>ゴウイ</t>
    </rPh>
    <rPh sb="292" eb="294">
      <t>ジキ</t>
    </rPh>
    <rPh sb="294" eb="295">
      <t>オヨ</t>
    </rPh>
    <rPh sb="296" eb="298">
      <t>ホウホウ</t>
    </rPh>
    <rPh sb="299" eb="300">
      <t>トウ</t>
    </rPh>
    <phoneticPr fontId="9"/>
  </si>
  <si>
    <t>　処遇改善加算計画書のチェックリストを確認するとともに、記載内容の根拠となる資料及び以下の書類を適切に保管し、市から求めがあった場合には速やかに提示していますか。</t>
    <rPh sb="1" eb="7">
      <t>ショグウカイゼンカサン</t>
    </rPh>
    <rPh sb="7" eb="10">
      <t>ケイカクショ</t>
    </rPh>
    <rPh sb="19" eb="21">
      <t>カクニン</t>
    </rPh>
    <rPh sb="28" eb="32">
      <t>キサイナイヨウ</t>
    </rPh>
    <rPh sb="33" eb="35">
      <t>コンキョ</t>
    </rPh>
    <rPh sb="38" eb="40">
      <t>シリョウ</t>
    </rPh>
    <rPh sb="40" eb="41">
      <t>オヨ</t>
    </rPh>
    <rPh sb="42" eb="44">
      <t>イカ</t>
    </rPh>
    <rPh sb="45" eb="47">
      <t>ショルイ</t>
    </rPh>
    <rPh sb="48" eb="50">
      <t>テキセツ</t>
    </rPh>
    <rPh sb="51" eb="53">
      <t>ホカン</t>
    </rPh>
    <rPh sb="55" eb="56">
      <t>シ</t>
    </rPh>
    <rPh sb="58" eb="59">
      <t>モト</t>
    </rPh>
    <rPh sb="64" eb="66">
      <t>バアイ</t>
    </rPh>
    <rPh sb="68" eb="69">
      <t>スミ</t>
    </rPh>
    <rPh sb="72" eb="74">
      <t>テイジ</t>
    </rPh>
    <phoneticPr fontId="9"/>
  </si>
  <si>
    <t>イ　労働基準法に規定する就業規則等
ロ　労働保険に加入していることが確認できる書類（労働保険関係成立届、労働保険概算・確定保険料申告書等）</t>
    <rPh sb="2" eb="7">
      <t>ロウドウキジュンホウ</t>
    </rPh>
    <rPh sb="8" eb="10">
      <t>キテイ</t>
    </rPh>
    <rPh sb="12" eb="16">
      <t>シュウギョウキソク</t>
    </rPh>
    <rPh sb="16" eb="17">
      <t>トウ</t>
    </rPh>
    <rPh sb="20" eb="24">
      <t>ロウドウホケン</t>
    </rPh>
    <rPh sb="25" eb="27">
      <t>カニュウ</t>
    </rPh>
    <rPh sb="34" eb="36">
      <t>カクニン</t>
    </rPh>
    <rPh sb="39" eb="41">
      <t>ショルイ</t>
    </rPh>
    <rPh sb="42" eb="48">
      <t>ロウドウホケンカンケイ</t>
    </rPh>
    <rPh sb="48" eb="51">
      <t>セイリツトドケ</t>
    </rPh>
    <rPh sb="52" eb="56">
      <t>ロウドウホケン</t>
    </rPh>
    <rPh sb="56" eb="58">
      <t>ガイサン</t>
    </rPh>
    <rPh sb="59" eb="61">
      <t>カクテイ</t>
    </rPh>
    <rPh sb="61" eb="64">
      <t>ホケンリョウ</t>
    </rPh>
    <rPh sb="64" eb="67">
      <t>シンコクショ</t>
    </rPh>
    <rPh sb="67" eb="68">
      <t>トウトリクミジッシ</t>
    </rPh>
    <phoneticPr fontId="9"/>
  </si>
  <si>
    <t>　以下の点に努めていますか。</t>
    <rPh sb="1" eb="3">
      <t>イカ</t>
    </rPh>
    <rPh sb="4" eb="5">
      <t>テン</t>
    </rPh>
    <rPh sb="6" eb="7">
      <t>ツト</t>
    </rPh>
    <phoneticPr fontId="9"/>
  </si>
  <si>
    <t>（1）事業所における賃金改善を行う方法等について、処遇改善加算計画書を用いるなどにより、職員に周知するとともに、就業規則等の内容についても介護職員等に周知すること。
（2）処遇改善の目的や労働基準法等を遵守すること。</t>
    <rPh sb="3" eb="6">
      <t>ジギョウショ</t>
    </rPh>
    <rPh sb="10" eb="12">
      <t>チンギン</t>
    </rPh>
    <rPh sb="12" eb="14">
      <t>カイゼン</t>
    </rPh>
    <rPh sb="15" eb="16">
      <t>オコナ</t>
    </rPh>
    <rPh sb="17" eb="19">
      <t>ホウホウ</t>
    </rPh>
    <rPh sb="19" eb="20">
      <t>トウ</t>
    </rPh>
    <rPh sb="25" eb="34">
      <t>ショグウカイゼンカサンケイカクショ</t>
    </rPh>
    <rPh sb="35" eb="36">
      <t>モチ</t>
    </rPh>
    <rPh sb="44" eb="46">
      <t>ショクイン</t>
    </rPh>
    <rPh sb="47" eb="49">
      <t>シュウチ</t>
    </rPh>
    <rPh sb="56" eb="61">
      <t>シュウギョウキソクトウ</t>
    </rPh>
    <rPh sb="62" eb="64">
      <t>ナイヨウ</t>
    </rPh>
    <rPh sb="69" eb="74">
      <t>カイゴショクイントウ</t>
    </rPh>
    <rPh sb="75" eb="77">
      <t>シュウチ</t>
    </rPh>
    <rPh sb="86" eb="90">
      <t>ショグウカイゼン</t>
    </rPh>
    <rPh sb="91" eb="93">
      <t>モクテキ</t>
    </rPh>
    <rPh sb="94" eb="99">
      <t>ロウドウキジュンホウ</t>
    </rPh>
    <rPh sb="99" eb="100">
      <t>トウ</t>
    </rPh>
    <rPh sb="101" eb="103">
      <t>ジュンシュ</t>
    </rPh>
    <phoneticPr fontId="9"/>
  </si>
  <si>
    <t>26変更の届出</t>
    <rPh sb="2" eb="4">
      <t>ヘンコウ</t>
    </rPh>
    <rPh sb="5" eb="7">
      <t>トドケデ</t>
    </rPh>
    <phoneticPr fontId="9"/>
  </si>
  <si>
    <r>
      <t>　介護報酬算定に係る変更（加算体制の追加）については、変更しようとする月の</t>
    </r>
    <r>
      <rPr>
        <b/>
        <u/>
        <sz val="9"/>
        <rFont val="HGｺﾞｼｯｸM"/>
        <family val="3"/>
        <charset val="128"/>
      </rPr>
      <t>前月の１５日まで</t>
    </r>
    <r>
      <rPr>
        <sz val="9"/>
        <rFont val="HGｺﾞｼｯｸM"/>
        <family val="3"/>
        <charset val="128"/>
      </rPr>
      <t>に届出をしていますか。</t>
    </r>
  </si>
  <si>
    <t>留意事項第1の1(6)</t>
    <rPh sb="0" eb="2">
      <t>リュウイ</t>
    </rPh>
    <rPh sb="2" eb="4">
      <t>ジコウ</t>
    </rPh>
    <phoneticPr fontId="9"/>
  </si>
  <si>
    <t>・届出書類の控
・加算算定の基礎資料</t>
    <phoneticPr fontId="9"/>
  </si>
  <si>
    <t>従業者の勤務の体制及び勤務形態一覧表</t>
    <phoneticPr fontId="5"/>
  </si>
  <si>
    <t>(</t>
    <phoneticPr fontId="9"/>
  </si>
  <si>
    <t>月分</t>
    <rPh sb="0" eb="2">
      <t>ツキブン</t>
    </rPh>
    <phoneticPr fontId="9"/>
  </si>
  <si>
    <t>）</t>
    <phoneticPr fontId="9"/>
  </si>
  <si>
    <t>サービス種類 （認知症対応型通所介護　）</t>
    <phoneticPr fontId="52"/>
  </si>
  <si>
    <t>（単位）</t>
    <rPh sb="1" eb="3">
      <t>タンイ</t>
    </rPh>
    <phoneticPr fontId="9"/>
  </si>
  <si>
    <r>
      <t>（定員）</t>
    </r>
    <r>
      <rPr>
        <sz val="8"/>
        <color indexed="10"/>
        <rFont val="Meiryo UI"/>
        <family val="3"/>
        <charset val="128"/>
      </rPr>
      <t>※数字のみ入力</t>
    </r>
    <rPh sb="1" eb="3">
      <t>テイイン</t>
    </rPh>
    <rPh sb="5" eb="7">
      <t>スウジ</t>
    </rPh>
    <rPh sb="9" eb="11">
      <t>ニュウリョク</t>
    </rPh>
    <phoneticPr fontId="9"/>
  </si>
  <si>
    <t>事業所名</t>
    <rPh sb="3" eb="4">
      <t>ナ</t>
    </rPh>
    <phoneticPr fontId="9"/>
  </si>
  <si>
    <t>サービス提供日</t>
    <rPh sb="4" eb="6">
      <t>テイキョウ</t>
    </rPh>
    <rPh sb="6" eb="7">
      <t>ヒ</t>
    </rPh>
    <phoneticPr fontId="9"/>
  </si>
  <si>
    <t>〔</t>
    <phoneticPr fontId="9"/>
  </si>
  <si>
    <t>〕</t>
    <phoneticPr fontId="9"/>
  </si>
  <si>
    <t>サービス提供時間</t>
  </si>
  <si>
    <t>時</t>
    <rPh sb="0" eb="1">
      <t>ジ</t>
    </rPh>
    <phoneticPr fontId="9"/>
  </si>
  <si>
    <t>分</t>
    <rPh sb="0" eb="1">
      <t>フン</t>
    </rPh>
    <phoneticPr fontId="9"/>
  </si>
  <si>
    <t>～</t>
    <phoneticPr fontId="9"/>
  </si>
  <si>
    <t>分）</t>
    <rPh sb="0" eb="1">
      <t>フン</t>
    </rPh>
    <phoneticPr fontId="9"/>
  </si>
  <si>
    <t>勤務</t>
  </si>
  <si>
    <t>第　　１　　週</t>
    <phoneticPr fontId="9"/>
  </si>
  <si>
    <t>第　　2　　週</t>
    <phoneticPr fontId="9"/>
  </si>
  <si>
    <t>第　　3　　週</t>
    <phoneticPr fontId="9"/>
  </si>
  <si>
    <t>第　　4　　週</t>
    <phoneticPr fontId="9"/>
  </si>
  <si>
    <t>週平均</t>
  </si>
  <si>
    <t>職　　種</t>
    <phoneticPr fontId="9"/>
  </si>
  <si>
    <t>形態</t>
  </si>
  <si>
    <t>資格</t>
    <rPh sb="0" eb="2">
      <t>シカク</t>
    </rPh>
    <phoneticPr fontId="9"/>
  </si>
  <si>
    <t>氏　　名</t>
    <phoneticPr fontId="9"/>
  </si>
  <si>
    <t>４週の</t>
  </si>
  <si>
    <t>の勤務</t>
  </si>
  <si>
    <t>合　計</t>
    <phoneticPr fontId="52"/>
  </si>
  <si>
    <t>時  間</t>
    <phoneticPr fontId="9"/>
  </si>
  <si>
    <t>管理者</t>
    <rPh sb="0" eb="3">
      <t>カンリシャ</t>
    </rPh>
    <phoneticPr fontId="9"/>
  </si>
  <si>
    <t>生活相談員</t>
    <rPh sb="0" eb="2">
      <t>セイカツ</t>
    </rPh>
    <rPh sb="2" eb="5">
      <t>ソウダンイン</t>
    </rPh>
    <phoneticPr fontId="52"/>
  </si>
  <si>
    <t>機能訓練指導員</t>
    <rPh sb="0" eb="2">
      <t>キノウ</t>
    </rPh>
    <rPh sb="2" eb="4">
      <t>クンレン</t>
    </rPh>
    <rPh sb="4" eb="7">
      <t>シドウイン</t>
    </rPh>
    <phoneticPr fontId="52"/>
  </si>
  <si>
    <t>看護職員又は介護職員</t>
    <rPh sb="0" eb="2">
      <t>カンゴ</t>
    </rPh>
    <rPh sb="2" eb="4">
      <t>ショクイン</t>
    </rPh>
    <rPh sb="4" eb="5">
      <t>マタ</t>
    </rPh>
    <rPh sb="6" eb="8">
      <t>カイゴ</t>
    </rPh>
    <rPh sb="8" eb="10">
      <t>ショクイン</t>
    </rPh>
    <phoneticPr fontId="52"/>
  </si>
  <si>
    <t>常勤職員が勤務すべき１週あたりの勤務時間　[就業規則等で定められた１週あたりの勤務時間]</t>
    <rPh sb="0" eb="2">
      <t>ジョウキン</t>
    </rPh>
    <rPh sb="2" eb="4">
      <t>ショクイン</t>
    </rPh>
    <rPh sb="5" eb="7">
      <t>キンム</t>
    </rPh>
    <rPh sb="11" eb="12">
      <t>シュウ</t>
    </rPh>
    <rPh sb="16" eb="18">
      <t>キンム</t>
    </rPh>
    <rPh sb="18" eb="20">
      <t>ジカン</t>
    </rPh>
    <phoneticPr fontId="9"/>
  </si>
  <si>
    <t>時間／週</t>
  </si>
  <si>
    <t>備考　１　職種ごとに下記の勤務形態の区分の順にまとめて記載してください。</t>
    <rPh sb="0" eb="2">
      <t>ビコウ</t>
    </rPh>
    <phoneticPr fontId="52"/>
  </si>
  <si>
    <t>勤務形態の区分　Ａ：常勤で専従　Ｂ：常勤で兼務　Ｃ：常勤以外で専従　Ｄ：常勤以外で兼務</t>
  </si>
  <si>
    <r>
      <t>　　　２　</t>
    </r>
    <r>
      <rPr>
        <u/>
        <sz val="11"/>
        <rFont val="Meiryo UI"/>
        <family val="3"/>
        <charset val="128"/>
      </rPr>
      <t>従業者が兼務する場合には、勤務時間を按分し、記入してください。</t>
    </r>
    <rPh sb="5" eb="8">
      <t>ジュウギョウシャ</t>
    </rPh>
    <rPh sb="9" eb="11">
      <t>ケンム</t>
    </rPh>
    <rPh sb="13" eb="15">
      <t>バアイ</t>
    </rPh>
    <rPh sb="18" eb="20">
      <t>キンム</t>
    </rPh>
    <rPh sb="20" eb="22">
      <t>ジカン</t>
    </rPh>
    <rPh sb="23" eb="25">
      <t>アンブン</t>
    </rPh>
    <rPh sb="27" eb="29">
      <t>キニュウ</t>
    </rPh>
    <phoneticPr fontId="8"/>
  </si>
  <si>
    <t>　　　３　算出にあたっては、小数点以下第２位を切り捨ててください。</t>
    <phoneticPr fontId="9"/>
  </si>
  <si>
    <t>　　　４　共用型の場合は作成不要です。</t>
    <rPh sb="5" eb="7">
      <t>キョウヨウ</t>
    </rPh>
    <rPh sb="7" eb="8">
      <t>ガタ</t>
    </rPh>
    <rPh sb="9" eb="11">
      <t>バアイ</t>
    </rPh>
    <rPh sb="12" eb="14">
      <t>サクセイ</t>
    </rPh>
    <rPh sb="14" eb="16">
      <t>フヨウ</t>
    </rPh>
    <phoneticPr fontId="8"/>
  </si>
  <si>
    <r>
      <t>　　　5　４週間分の勤務すべき</t>
    </r>
    <r>
      <rPr>
        <b/>
        <u/>
        <sz val="12"/>
        <rFont val="Meiryo UI"/>
        <family val="3"/>
        <charset val="128"/>
      </rPr>
      <t>時間数を記入</t>
    </r>
    <r>
      <rPr>
        <sz val="12"/>
        <rFont val="Meiryo UI"/>
        <family val="3"/>
        <charset val="128"/>
      </rPr>
      <t>してください。なお、この時間数は休憩時間を除いた時間を記入してください。</t>
    </r>
    <phoneticPr fontId="9"/>
  </si>
  <si>
    <t/>
  </si>
  <si>
    <t>※就業規則等→労働法規上の就業規則作成義務がない事業所（常時雇用する者が10人未満）は、内規等の整備・周知することとしても差し支えない。
※処遇改善計画書において令和8年3月末までに（1）（2）の定めの整備を行うことを誓約した場合は、令和7年度当初からキャリアパス要件Ⅰを満たしたものと取り扱うこととして差し支えない。当該誓約をした場合は、令和8年3月末までに当該定めの整備を行い、実績報告書においてその旨を報告する。</t>
    <rPh sb="1" eb="3">
      <t>シュウギョウ</t>
    </rPh>
    <rPh sb="3" eb="5">
      <t>キソク</t>
    </rPh>
    <rPh sb="5" eb="6">
      <t>トウ</t>
    </rPh>
    <rPh sb="7" eb="9">
      <t>ロウドウ</t>
    </rPh>
    <rPh sb="9" eb="11">
      <t>ホウキ</t>
    </rPh>
    <rPh sb="11" eb="12">
      <t>ジョウ</t>
    </rPh>
    <rPh sb="13" eb="15">
      <t>シュウギョウ</t>
    </rPh>
    <rPh sb="15" eb="17">
      <t>キソク</t>
    </rPh>
    <rPh sb="17" eb="19">
      <t>サクセイ</t>
    </rPh>
    <rPh sb="19" eb="21">
      <t>ギム</t>
    </rPh>
    <rPh sb="24" eb="26">
      <t>ジギョウ</t>
    </rPh>
    <rPh sb="26" eb="27">
      <t>ショ</t>
    </rPh>
    <rPh sb="28" eb="30">
      <t>ジョウジ</t>
    </rPh>
    <rPh sb="30" eb="32">
      <t>コヨウ</t>
    </rPh>
    <rPh sb="34" eb="35">
      <t>モノ</t>
    </rPh>
    <rPh sb="38" eb="39">
      <t>ニン</t>
    </rPh>
    <rPh sb="39" eb="41">
      <t>ミマン</t>
    </rPh>
    <rPh sb="44" eb="47">
      <t>ナイキトウ</t>
    </rPh>
    <rPh sb="48" eb="50">
      <t>セイビ</t>
    </rPh>
    <rPh sb="51" eb="53">
      <t>シュウチ</t>
    </rPh>
    <rPh sb="61" eb="62">
      <t>サ</t>
    </rPh>
    <rPh sb="63" eb="64">
      <t>ツカ</t>
    </rPh>
    <rPh sb="70" eb="72">
      <t>ショグウ</t>
    </rPh>
    <rPh sb="72" eb="74">
      <t>カイゼン</t>
    </rPh>
    <rPh sb="74" eb="77">
      <t>ケイカクショ</t>
    </rPh>
    <rPh sb="81" eb="83">
      <t>レイワ</t>
    </rPh>
    <rPh sb="84" eb="85">
      <t>ネン</t>
    </rPh>
    <rPh sb="86" eb="88">
      <t>ガツマツ</t>
    </rPh>
    <rPh sb="98" eb="99">
      <t>サダ</t>
    </rPh>
    <rPh sb="101" eb="103">
      <t>セイビ</t>
    </rPh>
    <rPh sb="104" eb="105">
      <t>オコナ</t>
    </rPh>
    <rPh sb="109" eb="111">
      <t>セイヤク</t>
    </rPh>
    <rPh sb="113" eb="115">
      <t>バアイ</t>
    </rPh>
    <rPh sb="117" eb="119">
      <t>レイワ</t>
    </rPh>
    <rPh sb="120" eb="122">
      <t>ネンド</t>
    </rPh>
    <phoneticPr fontId="9"/>
  </si>
  <si>
    <r>
      <t>特に明記のない場合は、</t>
    </r>
    <r>
      <rPr>
        <b/>
        <sz val="11"/>
        <color indexed="10"/>
        <rFont val="HGPｺﾞｼｯｸM"/>
        <family val="3"/>
        <charset val="128"/>
      </rPr>
      <t>令和8年3月1日</t>
    </r>
    <r>
      <rPr>
        <b/>
        <sz val="11"/>
        <rFont val="HGPｺﾞｼｯｸM"/>
        <family val="3"/>
        <charset val="128"/>
      </rPr>
      <t>現在</t>
    </r>
    <r>
      <rPr>
        <sz val="11"/>
        <rFont val="HGPｺﾞｼｯｸM"/>
        <family val="3"/>
        <charset val="128"/>
      </rPr>
      <t>の状況について入力作成してください。</t>
    </r>
    <rPh sb="11" eb="13">
      <t>レイワ</t>
    </rPh>
    <rPh sb="14" eb="15">
      <t>ネン</t>
    </rPh>
    <rPh sb="30" eb="32">
      <t>サクセイ</t>
    </rPh>
    <phoneticPr fontId="9"/>
  </si>
  <si>
    <r>
      <t>提出期限・・・</t>
    </r>
    <r>
      <rPr>
        <b/>
        <sz val="11"/>
        <color indexed="10"/>
        <rFont val="HGPｺﾞｼｯｸM"/>
        <family val="3"/>
        <charset val="128"/>
      </rPr>
      <t>令和8年3月27日（金）</t>
    </r>
    <r>
      <rPr>
        <b/>
        <sz val="11"/>
        <rFont val="HGPｺﾞｼｯｸM"/>
        <family val="3"/>
        <charset val="128"/>
      </rPr>
      <t>必着</t>
    </r>
    <rPh sb="0" eb="2">
      <t>テイシュツ</t>
    </rPh>
    <rPh sb="2" eb="4">
      <t>キゲン</t>
    </rPh>
    <rPh sb="7" eb="9">
      <t>レイワ</t>
    </rPh>
    <rPh sb="10" eb="11">
      <t>ネン</t>
    </rPh>
    <rPh sb="17" eb="18">
      <t>キン</t>
    </rPh>
    <phoneticPr fontId="9"/>
  </si>
  <si>
    <t>（注）別シートの「利用者数実績表」に記載してください。</t>
    <rPh sb="1" eb="2">
      <t>チュウ</t>
    </rPh>
    <rPh sb="3" eb="4">
      <t>ベツ</t>
    </rPh>
    <rPh sb="9" eb="12">
      <t>リヨウシャ</t>
    </rPh>
    <rPh sb="12" eb="13">
      <t>スウ</t>
    </rPh>
    <rPh sb="13" eb="15">
      <t>ジッセキ</t>
    </rPh>
    <rPh sb="18" eb="20">
      <t>キサイ</t>
    </rPh>
    <phoneticPr fontId="9"/>
  </si>
  <si>
    <t>（注）令和8年2月分の「従業者の勤務の体制及び勤務形態一覧表」を添付して提出してください。（様式任意）</t>
    <rPh sb="1" eb="2">
      <t>チュウ</t>
    </rPh>
    <rPh sb="3" eb="5">
      <t>レイワ</t>
    </rPh>
    <rPh sb="6" eb="7">
      <t>ネン</t>
    </rPh>
    <rPh sb="8" eb="9">
      <t>ガツ</t>
    </rPh>
    <rPh sb="9" eb="10">
      <t>ブン</t>
    </rPh>
    <rPh sb="12" eb="15">
      <t>ジュウギョウシャ</t>
    </rPh>
    <rPh sb="16" eb="18">
      <t>キンム</t>
    </rPh>
    <rPh sb="19" eb="21">
      <t>タイセイ</t>
    </rPh>
    <rPh sb="21" eb="22">
      <t>オヨ</t>
    </rPh>
    <rPh sb="23" eb="25">
      <t>キンム</t>
    </rPh>
    <rPh sb="25" eb="27">
      <t>ケイタイ</t>
    </rPh>
    <rPh sb="27" eb="29">
      <t>イチラン</t>
    </rPh>
    <rPh sb="29" eb="30">
      <t>ヒョウ</t>
    </rPh>
    <rPh sb="32" eb="34">
      <t>テンプ</t>
    </rPh>
    <rPh sb="36" eb="38">
      <t>テイシュツ</t>
    </rPh>
    <rPh sb="46" eb="48">
      <t>ヨウシキ</t>
    </rPh>
    <rPh sb="48" eb="50">
      <t>ニンイ</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</si>
</sst>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quot;人&quot;"/>
    <numFmt numFmtId="177" formatCode="00"/>
    <numFmt numFmtId="178" formatCode="0.00&quot;時&quot;&quot;間&quot;;\-0.00;;@"/>
    <numFmt numFmtId="179" formatCode="0.0_);[Red]\(0.0\)"/>
  </numFmts>
  <fonts count="66">
    <font>
      <sz val="11"/>
      <color theme="1"/>
      <name val="游ゴシック"/>
      <family val="2"/>
      <charset val="128"/>
      <scheme val="minor"/>
    </font>
    <font>
      <sz val="11"/>
      <color theme="1"/>
      <name val="游ゴシック"/>
      <family val="3"/>
      <charset val="128"/>
      <scheme val="minor"/>
    </font>
    <font>
      <sz val="11"/>
      <name val="ＭＳ 明朝"/>
      <family val="1"/>
      <charset val="128"/>
    </font>
    <font>
      <sz val="16"/>
      <name val="Meiryo UI"/>
      <family val="3"/>
      <charset val="128"/>
    </font>
    <font>
      <sz val="6"/>
      <name val="游ゴシック"/>
      <family val="2"/>
      <charset val="128"/>
      <scheme val="minor"/>
    </font>
    <font>
      <sz val="6"/>
      <name val="ＭＳ 明朝"/>
      <family val="1"/>
      <charset val="128"/>
    </font>
    <font>
      <sz val="12"/>
      <name val="ＭＳ 明朝"/>
      <family val="1"/>
      <charset val="128"/>
    </font>
    <font>
      <sz val="11"/>
      <name val="Meiryo UI"/>
      <family val="3"/>
      <charset val="128"/>
    </font>
    <font>
      <sz val="9"/>
      <name val="ＭＳ Ｐゴシック"/>
      <family val="3"/>
      <charset val="128"/>
    </font>
    <font>
      <sz val="6"/>
      <name val="ＭＳ Ｐゴシック"/>
      <family val="3"/>
      <charset val="128"/>
    </font>
    <font>
      <sz val="14"/>
      <name val="ＭＳ 明朝"/>
      <family val="1"/>
      <charset val="128"/>
    </font>
    <font>
      <sz val="10"/>
      <name val="Meiryo UI"/>
      <family val="3"/>
      <charset val="128"/>
    </font>
    <font>
      <b/>
      <sz val="11"/>
      <color indexed="81"/>
      <name val="HGPｺﾞｼｯｸM"/>
      <family val="3"/>
      <charset val="128"/>
    </font>
    <font>
      <b/>
      <sz val="10"/>
      <color indexed="81"/>
      <name val="HG丸ｺﾞｼｯｸM-PRO"/>
      <family val="3"/>
      <charset val="128"/>
    </font>
    <font>
      <sz val="10"/>
      <color indexed="81"/>
      <name val="MS P ゴシック"/>
      <family val="3"/>
      <charset val="128"/>
    </font>
    <font>
      <sz val="30"/>
      <color indexed="8"/>
      <name val="HGPｺﾞｼｯｸM"/>
      <family val="3"/>
      <charset val="128"/>
    </font>
    <font>
      <sz val="11"/>
      <color theme="1"/>
      <name val="HGPｺﾞｼｯｸM"/>
      <family val="3"/>
      <charset val="128"/>
    </font>
    <font>
      <sz val="11"/>
      <name val="ＭＳ Ｐゴシック"/>
      <family val="3"/>
      <charset val="128"/>
    </font>
    <font>
      <sz val="11"/>
      <color indexed="8"/>
      <name val="HGPｺﾞｼｯｸM"/>
      <family val="3"/>
      <charset val="128"/>
    </font>
    <font>
      <sz val="11"/>
      <name val="HGPｺﾞｼｯｸM"/>
      <family val="3"/>
      <charset val="128"/>
    </font>
    <font>
      <b/>
      <sz val="11"/>
      <color indexed="10"/>
      <name val="HGPｺﾞｼｯｸM"/>
      <family val="3"/>
      <charset val="128"/>
    </font>
    <font>
      <b/>
      <sz val="11"/>
      <name val="HGPｺﾞｼｯｸM"/>
      <family val="3"/>
      <charset val="128"/>
    </font>
    <font>
      <b/>
      <sz val="20"/>
      <color indexed="8"/>
      <name val="HGPｺﾞｼｯｸM"/>
      <family val="3"/>
      <charset val="128"/>
    </font>
    <font>
      <b/>
      <sz val="16"/>
      <color indexed="8"/>
      <name val="HGPｺﾞｼｯｸM"/>
      <family val="3"/>
      <charset val="128"/>
    </font>
    <font>
      <b/>
      <sz val="14"/>
      <color indexed="8"/>
      <name val="HGPｺﾞｼｯｸM"/>
      <family val="3"/>
      <charset val="128"/>
    </font>
    <font>
      <sz val="10.5"/>
      <color indexed="8"/>
      <name val="HGPｺﾞｼｯｸM"/>
      <family val="3"/>
      <charset val="128"/>
    </font>
    <font>
      <b/>
      <sz val="10.5"/>
      <color indexed="8"/>
      <name val="HGPｺﾞｼｯｸM"/>
      <family val="3"/>
      <charset val="128"/>
    </font>
    <font>
      <sz val="8"/>
      <color indexed="8"/>
      <name val="HGPｺﾞｼｯｸM"/>
      <family val="3"/>
      <charset val="128"/>
    </font>
    <font>
      <sz val="9"/>
      <name val="Meiryo UI"/>
      <family val="3"/>
      <charset val="128"/>
    </font>
    <font>
      <b/>
      <sz val="16"/>
      <name val="HGｺﾞｼｯｸM"/>
      <family val="3"/>
      <charset val="128"/>
    </font>
    <font>
      <sz val="9"/>
      <name val="HGｺﾞｼｯｸM"/>
      <family val="3"/>
      <charset val="128"/>
    </font>
    <font>
      <sz val="11"/>
      <color indexed="8"/>
      <name val="ＭＳ Ｐゴシック"/>
      <family val="3"/>
      <charset val="128"/>
    </font>
    <font>
      <sz val="10"/>
      <name val="HGｺﾞｼｯｸM"/>
      <family val="3"/>
      <charset val="128"/>
    </font>
    <font>
      <sz val="11"/>
      <name val="HGｺﾞｼｯｸM"/>
      <family val="3"/>
      <charset val="128"/>
    </font>
    <font>
      <b/>
      <sz val="12"/>
      <name val="HGｺﾞｼｯｸM"/>
      <family val="3"/>
      <charset val="128"/>
    </font>
    <font>
      <sz val="12"/>
      <name val="HGｺﾞｼｯｸM"/>
      <family val="3"/>
      <charset val="128"/>
    </font>
    <font>
      <sz val="11"/>
      <name val="游ゴシック"/>
      <family val="3"/>
      <charset val="128"/>
      <scheme val="minor"/>
    </font>
    <font>
      <sz val="14"/>
      <name val="HGｺﾞｼｯｸM"/>
      <family val="3"/>
      <charset val="128"/>
    </font>
    <font>
      <b/>
      <u/>
      <sz val="9"/>
      <name val="HGｺﾞｼｯｸM"/>
      <family val="3"/>
      <charset val="128"/>
    </font>
    <font>
      <u/>
      <sz val="9"/>
      <name val="HGｺﾞｼｯｸM"/>
      <family val="3"/>
      <charset val="128"/>
    </font>
    <font>
      <strike/>
      <sz val="9"/>
      <name val="HGｺﾞｼｯｸM"/>
      <family val="3"/>
      <charset val="128"/>
    </font>
    <font>
      <sz val="9"/>
      <name val="Microsoft YaHei"/>
      <family val="2"/>
      <charset val="134"/>
    </font>
    <font>
      <sz val="9"/>
      <color indexed="8"/>
      <name val="HGｺﾞｼｯｸM"/>
      <family val="3"/>
      <charset val="128"/>
    </font>
    <font>
      <sz val="8"/>
      <name val="HGｺﾞｼｯｸM"/>
      <family val="3"/>
      <charset val="128"/>
    </font>
    <font>
      <sz val="8.5"/>
      <name val="HGｺﾞｼｯｸM"/>
      <family val="3"/>
      <charset val="128"/>
    </font>
    <font>
      <b/>
      <sz val="9"/>
      <name val="HGｺﾞｼｯｸM"/>
      <family val="3"/>
      <charset val="128"/>
    </font>
    <font>
      <sz val="9"/>
      <name val="ＭＳ ゴシック"/>
      <family val="3"/>
      <charset val="128"/>
    </font>
    <font>
      <sz val="11"/>
      <color theme="1"/>
      <name val="HGｺﾞｼｯｸM"/>
      <family val="3"/>
      <charset val="128"/>
    </font>
    <font>
      <sz val="9"/>
      <color rgb="FFFF0000"/>
      <name val="HGｺﾞｼｯｸM"/>
      <family val="3"/>
      <charset val="128"/>
    </font>
    <font>
      <sz val="12"/>
      <name val="ＭＳ Ｐゴシック"/>
      <family val="3"/>
      <charset val="128"/>
    </font>
    <font>
      <sz val="12"/>
      <name val="Meiryo UI"/>
      <family val="3"/>
      <charset val="128"/>
    </font>
    <font>
      <b/>
      <sz val="11"/>
      <name val="Meiryo UI"/>
      <family val="3"/>
      <charset val="128"/>
    </font>
    <font>
      <b/>
      <sz val="16"/>
      <name val="ＭＳ Ｐゴシック"/>
      <family val="3"/>
      <charset val="128"/>
    </font>
    <font>
      <sz val="8"/>
      <color indexed="10"/>
      <name val="Meiryo UI"/>
      <family val="3"/>
      <charset val="128"/>
    </font>
    <font>
      <u/>
      <sz val="10"/>
      <name val="Meiryo UI"/>
      <family val="3"/>
      <charset val="128"/>
    </font>
    <font>
      <u/>
      <sz val="10"/>
      <name val="ＭＳ 明朝"/>
      <family val="1"/>
      <charset val="128"/>
    </font>
    <font>
      <sz val="8"/>
      <name val="Meiryo UI"/>
      <family val="3"/>
      <charset val="128"/>
    </font>
    <font>
      <sz val="11"/>
      <color theme="1"/>
      <name val="Meiryo UI"/>
      <family val="3"/>
      <charset val="128"/>
    </font>
    <font>
      <b/>
      <u/>
      <sz val="11"/>
      <name val="Meiryo UI"/>
      <family val="3"/>
      <charset val="128"/>
    </font>
    <font>
      <u/>
      <sz val="11"/>
      <name val="Meiryo UI"/>
      <family val="3"/>
      <charset val="128"/>
    </font>
    <font>
      <b/>
      <u/>
      <sz val="12"/>
      <name val="Meiryo UI"/>
      <family val="3"/>
      <charset val="128"/>
    </font>
    <font>
      <sz val="9"/>
      <color indexed="81"/>
      <name val="HG丸ｺﾞｼｯｸM-PRO"/>
      <family val="3"/>
      <charset val="128"/>
    </font>
    <font>
      <sz val="9"/>
      <color indexed="81"/>
      <name val="MS P ゴシック"/>
      <family val="3"/>
      <charset val="128"/>
    </font>
    <font>
      <b/>
      <sz val="9"/>
      <color indexed="81"/>
      <name val="HG丸ｺﾞｼｯｸM-PRO"/>
      <family val="3"/>
      <charset val="128"/>
    </font>
    <font>
      <sz val="9"/>
      <color rgb="FF000000"/>
      <name val="Meiryo UI"/>
      <family val="3"/>
      <charset val="128"/>
    </font>
    <font>
      <sz val="9"/>
      <color rgb="FF000000"/>
      <name val="MS UI Gothic"/>
      <family val="3"/>
      <charset val="128"/>
    </font>
  </fonts>
  <fills count="20">
    <fill>
      <patternFill patternType="none"/>
    </fill>
    <fill>
      <patternFill patternType="gray125"/>
    </fill>
    <fill>
      <patternFill patternType="solid">
        <fgColor theme="0" tint="-0.14999847407452621"/>
        <bgColor indexed="64"/>
      </patternFill>
    </fill>
    <fill>
      <patternFill patternType="solid">
        <fgColor rgb="FFD9D9D9"/>
        <bgColor indexed="64"/>
      </patternFill>
    </fill>
    <fill>
      <patternFill patternType="solid">
        <fgColor rgb="FFCCFF99"/>
        <bgColor indexed="64"/>
      </patternFill>
    </fill>
    <fill>
      <patternFill patternType="solid">
        <fgColor indexed="22"/>
        <bgColor indexed="64"/>
      </patternFill>
    </fill>
    <fill>
      <patternFill patternType="solid">
        <fgColor theme="8" tint="0.59996337778862885"/>
        <bgColor indexed="64"/>
      </patternFill>
    </fill>
    <fill>
      <patternFill patternType="solid">
        <fgColor theme="5" tint="0.79998168889431442"/>
        <bgColor indexed="64"/>
      </patternFill>
    </fill>
    <fill>
      <patternFill patternType="solid">
        <fgColor rgb="FFFFFF00"/>
        <bgColor indexed="64"/>
      </patternFill>
    </fill>
    <fill>
      <patternFill patternType="solid">
        <fgColor theme="9" tint="0.39997558519241921"/>
        <bgColor indexed="64"/>
      </patternFill>
    </fill>
    <fill>
      <patternFill patternType="solid">
        <fgColor theme="0"/>
        <bgColor indexed="64"/>
      </patternFill>
    </fill>
    <fill>
      <patternFill patternType="solid">
        <fgColor indexed="9"/>
        <bgColor indexed="64"/>
      </patternFill>
    </fill>
    <fill>
      <patternFill patternType="solid">
        <fgColor theme="8" tint="0.59999389629810485"/>
        <bgColor indexed="64"/>
      </patternFill>
    </fill>
    <fill>
      <patternFill patternType="solid">
        <fgColor theme="0" tint="-0.249977111117893"/>
        <bgColor indexed="64"/>
      </patternFill>
    </fill>
    <fill>
      <patternFill patternType="solid">
        <fgColor rgb="FFBFBFBF"/>
        <bgColor indexed="64"/>
      </patternFill>
    </fill>
    <fill>
      <patternFill patternType="solid">
        <fgColor rgb="FFF2DCDB"/>
        <bgColor indexed="64"/>
      </patternFill>
    </fill>
    <fill>
      <patternFill patternType="solid">
        <fgColor rgb="FFCCFFCC"/>
        <bgColor indexed="64"/>
      </patternFill>
    </fill>
    <fill>
      <patternFill patternType="solid">
        <fgColor rgb="FFFFFF99"/>
        <bgColor indexed="64"/>
      </patternFill>
    </fill>
    <fill>
      <patternFill patternType="solid">
        <fgColor theme="9" tint="0.59999389629810485"/>
        <bgColor indexed="64"/>
      </patternFill>
    </fill>
    <fill>
      <patternFill patternType="solid">
        <fgColor theme="5" tint="0.59999389629810485"/>
        <bgColor indexed="64"/>
      </patternFill>
    </fill>
  </fills>
  <borders count="96">
    <border>
      <left/>
      <right/>
      <top/>
      <bottom/>
      <diagonal/>
    </border>
    <border>
      <left/>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double">
        <color indexed="64"/>
      </right>
      <top style="medium">
        <color indexed="64"/>
      </top>
      <bottom style="thin">
        <color indexed="64"/>
      </bottom>
      <diagonal/>
    </border>
    <border>
      <left style="double">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style="double">
        <color indexed="64"/>
      </right>
      <top style="thin">
        <color indexed="64"/>
      </top>
      <bottom style="medium">
        <color indexed="64"/>
      </bottom>
      <diagonal/>
    </border>
    <border>
      <left style="double">
        <color indexed="64"/>
      </left>
      <right style="medium">
        <color indexed="64"/>
      </right>
      <top/>
      <bottom style="medium">
        <color indexed="64"/>
      </bottom>
      <diagonal/>
    </border>
    <border>
      <left style="medium">
        <color indexed="64"/>
      </left>
      <right/>
      <top style="medium">
        <color indexed="64"/>
      </top>
      <bottom style="thin">
        <color indexed="64"/>
      </bottom>
      <diagonal/>
    </border>
    <border>
      <left style="thin">
        <color indexed="64"/>
      </left>
      <right style="thin">
        <color indexed="64"/>
      </right>
      <top/>
      <bottom style="thin">
        <color indexed="64"/>
      </bottom>
      <diagonal/>
    </border>
    <border>
      <left style="double">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double">
        <color indexed="64"/>
      </left>
      <right style="medium">
        <color indexed="64"/>
      </right>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right/>
      <top style="medium">
        <color indexed="64"/>
      </top>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dotted">
        <color indexed="64"/>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style="dotted">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right style="thin">
        <color indexed="64"/>
      </right>
      <top style="hair">
        <color indexed="64"/>
      </top>
      <bottom/>
      <diagonal/>
    </border>
    <border>
      <left/>
      <right/>
      <top/>
      <bottom style="hair">
        <color indexed="64"/>
      </bottom>
      <diagonal/>
    </border>
    <border>
      <left/>
      <right style="thin">
        <color indexed="64"/>
      </right>
      <top/>
      <bottom style="hair">
        <color indexed="64"/>
      </bottom>
      <diagonal/>
    </border>
    <border>
      <left style="thin">
        <color indexed="64"/>
      </left>
      <right/>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diagonal/>
    </border>
    <border>
      <left style="thin">
        <color indexed="64"/>
      </left>
      <right style="thin">
        <color indexed="64"/>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double">
        <color indexed="64"/>
      </left>
      <right style="medium">
        <color indexed="64"/>
      </right>
      <top/>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double">
        <color indexed="64"/>
      </right>
      <top style="medium">
        <color indexed="64"/>
      </top>
      <bottom style="medium">
        <color indexed="64"/>
      </bottom>
      <diagonal/>
    </border>
    <border>
      <left style="double">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double">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double">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s>
  <cellStyleXfs count="11">
    <xf numFmtId="0" fontId="0" fillId="0" borderId="0">
      <alignment vertical="center"/>
    </xf>
    <xf numFmtId="0" fontId="2" fillId="0" borderId="0">
      <alignment vertical="center"/>
    </xf>
    <xf numFmtId="0" fontId="1" fillId="0" borderId="0">
      <alignment vertical="center"/>
    </xf>
    <xf numFmtId="0" fontId="17" fillId="0" borderId="0">
      <alignment vertical="center"/>
    </xf>
    <xf numFmtId="0" fontId="31" fillId="0" borderId="0">
      <alignment vertical="center"/>
    </xf>
    <xf numFmtId="0" fontId="31" fillId="0" borderId="0">
      <alignment vertical="center"/>
    </xf>
    <xf numFmtId="0" fontId="49" fillId="0" borderId="0" applyBorder="0"/>
    <xf numFmtId="0" fontId="17" fillId="0" borderId="0"/>
    <xf numFmtId="0" fontId="49" fillId="0" borderId="0" applyBorder="0"/>
    <xf numFmtId="0" fontId="49" fillId="0" borderId="0" applyBorder="0"/>
    <xf numFmtId="0" fontId="17" fillId="0" borderId="0">
      <alignment vertical="center"/>
    </xf>
  </cellStyleXfs>
  <cellXfs count="744">
    <xf numFmtId="0" fontId="0" fillId="0" borderId="0" xfId="0">
      <alignment vertical="center"/>
    </xf>
    <xf numFmtId="0" fontId="6" fillId="0" borderId="0" xfId="1" applyFont="1">
      <alignment vertical="center"/>
    </xf>
    <xf numFmtId="0" fontId="7" fillId="0" borderId="0" xfId="1" applyFont="1">
      <alignment vertical="center"/>
    </xf>
    <xf numFmtId="0" fontId="7" fillId="0" borderId="0" xfId="1" applyFont="1" applyAlignment="1">
      <alignment horizontal="center" vertical="center" shrinkToFit="1"/>
    </xf>
    <xf numFmtId="0" fontId="7" fillId="0" borderId="0" xfId="1" applyFont="1" applyAlignment="1" applyProtection="1">
      <alignment vertical="center" shrinkToFit="1"/>
      <protection locked="0"/>
    </xf>
    <xf numFmtId="0" fontId="7" fillId="0" borderId="0" xfId="1" applyFont="1" applyAlignment="1">
      <alignment vertical="center" shrinkToFit="1"/>
    </xf>
    <xf numFmtId="0" fontId="7" fillId="0" borderId="0" xfId="1" applyFont="1" applyProtection="1">
      <alignment vertical="center"/>
      <protection locked="0"/>
    </xf>
    <xf numFmtId="0" fontId="7" fillId="2" borderId="0" xfId="1" applyFont="1" applyFill="1" applyProtection="1">
      <alignment vertical="center"/>
      <protection locked="0"/>
    </xf>
    <xf numFmtId="0" fontId="7" fillId="0" borderId="0" xfId="1" applyFont="1" applyAlignment="1" applyProtection="1">
      <alignment vertical="top"/>
      <protection locked="0"/>
    </xf>
    <xf numFmtId="0" fontId="7" fillId="0" borderId="0" xfId="1" applyFont="1" applyAlignment="1">
      <alignment vertical="top"/>
    </xf>
    <xf numFmtId="0" fontId="10" fillId="0" borderId="0" xfId="1" applyFont="1" applyAlignment="1">
      <alignment vertical="top"/>
    </xf>
    <xf numFmtId="0" fontId="7" fillId="0" borderId="1" xfId="1" applyFont="1" applyBorder="1" applyAlignment="1">
      <alignment vertical="top"/>
    </xf>
    <xf numFmtId="0" fontId="7" fillId="0" borderId="1" xfId="1" applyFont="1" applyBorder="1" applyAlignment="1">
      <alignment vertical="top" wrapText="1"/>
    </xf>
    <xf numFmtId="0" fontId="7" fillId="0" borderId="3" xfId="1" applyFont="1" applyBorder="1" applyAlignment="1">
      <alignment horizontal="center" vertical="center"/>
    </xf>
    <xf numFmtId="0" fontId="7" fillId="0" borderId="4" xfId="1" applyFont="1" applyBorder="1" applyAlignment="1">
      <alignment horizontal="center" vertical="center"/>
    </xf>
    <xf numFmtId="0" fontId="7" fillId="0" borderId="5" xfId="1" applyFont="1" applyBorder="1" applyAlignment="1">
      <alignment horizontal="center" vertical="center"/>
    </xf>
    <xf numFmtId="0" fontId="7" fillId="0" borderId="6" xfId="1" applyFont="1" applyBorder="1" applyAlignment="1">
      <alignment horizontal="center" vertical="center"/>
    </xf>
    <xf numFmtId="0" fontId="7" fillId="0" borderId="7" xfId="1" applyFont="1" applyBorder="1" applyAlignment="1">
      <alignment horizontal="center" vertical="center"/>
    </xf>
    <xf numFmtId="0" fontId="7" fillId="0" borderId="9" xfId="1" applyFont="1" applyBorder="1" applyAlignment="1" applyProtection="1">
      <alignment horizontal="center" vertical="center"/>
      <protection locked="0"/>
    </xf>
    <xf numFmtId="0" fontId="7" fillId="0" borderId="10" xfId="1" applyFont="1" applyBorder="1" applyAlignment="1" applyProtection="1">
      <alignment horizontal="center" vertical="center"/>
      <protection locked="0"/>
    </xf>
    <xf numFmtId="0" fontId="7" fillId="0" borderId="11" xfId="1" applyFont="1" applyBorder="1" applyAlignment="1" applyProtection="1">
      <alignment horizontal="center" vertical="center"/>
      <protection locked="0"/>
    </xf>
    <xf numFmtId="0" fontId="7" fillId="0" borderId="12" xfId="1" applyFont="1" applyBorder="1" applyAlignment="1" applyProtection="1">
      <alignment horizontal="center" vertical="center"/>
      <protection locked="0"/>
    </xf>
    <xf numFmtId="0" fontId="7" fillId="0" borderId="13" xfId="1" applyFont="1" applyBorder="1" applyAlignment="1">
      <alignment horizontal="center" vertical="center"/>
    </xf>
    <xf numFmtId="0" fontId="7" fillId="0" borderId="14" xfId="1" applyFont="1" applyBorder="1" applyAlignment="1">
      <alignment horizontal="center" vertical="center" wrapText="1"/>
    </xf>
    <xf numFmtId="0" fontId="7" fillId="2" borderId="15" xfId="1" applyFont="1" applyFill="1" applyBorder="1" applyProtection="1">
      <alignment vertical="center"/>
      <protection locked="0"/>
    </xf>
    <xf numFmtId="0" fontId="7" fillId="0" borderId="16" xfId="1" applyFont="1" applyBorder="1" applyAlignment="1">
      <alignment horizontal="center" vertical="center"/>
    </xf>
    <xf numFmtId="0" fontId="7" fillId="0" borderId="17" xfId="1" applyFont="1" applyBorder="1" applyAlignment="1">
      <alignment horizontal="center" vertical="center" wrapText="1"/>
    </xf>
    <xf numFmtId="0" fontId="7" fillId="2" borderId="18" xfId="1" applyFont="1" applyFill="1" applyBorder="1" applyProtection="1">
      <alignment vertical="center"/>
      <protection locked="0"/>
    </xf>
    <xf numFmtId="0" fontId="7" fillId="0" borderId="19" xfId="1" applyFont="1" applyBorder="1" applyAlignment="1">
      <alignment horizontal="center" vertical="center"/>
    </xf>
    <xf numFmtId="0" fontId="7" fillId="2" borderId="20" xfId="1" applyFont="1" applyFill="1" applyBorder="1" applyProtection="1">
      <alignment vertical="center"/>
      <protection locked="0"/>
    </xf>
    <xf numFmtId="0" fontId="7" fillId="2" borderId="21" xfId="1" applyFont="1" applyFill="1" applyBorder="1" applyProtection="1">
      <alignment vertical="center"/>
      <protection locked="0"/>
    </xf>
    <xf numFmtId="0" fontId="7" fillId="2" borderId="22" xfId="1" applyFont="1" applyFill="1" applyBorder="1" applyProtection="1">
      <alignment vertical="center"/>
      <protection locked="0"/>
    </xf>
    <xf numFmtId="0" fontId="7" fillId="0" borderId="23" xfId="1" applyFont="1" applyBorder="1" applyAlignment="1">
      <alignment horizontal="center" vertical="center" wrapText="1"/>
    </xf>
    <xf numFmtId="0" fontId="7" fillId="2" borderId="24" xfId="1" applyFont="1" applyFill="1" applyBorder="1" applyProtection="1">
      <alignment vertical="center"/>
      <protection locked="0"/>
    </xf>
    <xf numFmtId="0" fontId="7" fillId="3" borderId="24" xfId="1" applyFont="1" applyFill="1" applyBorder="1" applyProtection="1">
      <alignment vertical="center"/>
      <protection locked="0"/>
    </xf>
    <xf numFmtId="0" fontId="7" fillId="2" borderId="25" xfId="1" applyFont="1" applyFill="1" applyBorder="1" applyProtection="1">
      <alignment vertical="center"/>
      <protection locked="0"/>
    </xf>
    <xf numFmtId="0" fontId="7" fillId="0" borderId="26" xfId="1" applyFont="1" applyBorder="1" applyAlignment="1">
      <alignment horizontal="center" vertical="center"/>
    </xf>
    <xf numFmtId="0" fontId="7" fillId="0" borderId="27" xfId="1" applyFont="1" applyBorder="1">
      <alignment vertical="center"/>
    </xf>
    <xf numFmtId="0" fontId="7" fillId="0" borderId="0" xfId="1" applyFont="1" applyAlignment="1"/>
    <xf numFmtId="0" fontId="10" fillId="0" borderId="0" xfId="1" applyFont="1" applyAlignment="1"/>
    <xf numFmtId="0" fontId="10" fillId="0" borderId="0" xfId="1" applyFont="1">
      <alignment vertical="center"/>
    </xf>
    <xf numFmtId="0" fontId="7" fillId="0" borderId="0" xfId="1" applyFont="1" applyAlignment="1">
      <alignment horizontal="right" vertical="center"/>
    </xf>
    <xf numFmtId="0" fontId="7" fillId="0" borderId="32" xfId="1" applyFont="1" applyBorder="1" applyAlignment="1">
      <alignment horizontal="right" vertical="center"/>
    </xf>
    <xf numFmtId="0" fontId="7" fillId="0" borderId="29" xfId="1" applyFont="1" applyBorder="1" applyAlignment="1">
      <alignment horizontal="center" vertical="center"/>
    </xf>
    <xf numFmtId="0" fontId="7" fillId="0" borderId="0" xfId="1" applyFont="1" applyAlignment="1">
      <alignment horizontal="center" vertical="center"/>
    </xf>
    <xf numFmtId="0" fontId="7" fillId="0" borderId="0" xfId="1" applyFont="1" applyAlignment="1">
      <alignment vertical="top" wrapText="1"/>
    </xf>
    <xf numFmtId="0" fontId="7" fillId="0" borderId="33" xfId="1" applyFont="1" applyBorder="1" applyProtection="1">
      <alignment vertical="center"/>
      <protection locked="0"/>
    </xf>
    <xf numFmtId="0" fontId="7" fillId="0" borderId="31" xfId="1" applyFont="1" applyBorder="1" applyProtection="1">
      <alignment vertical="center"/>
      <protection locked="0"/>
    </xf>
    <xf numFmtId="0" fontId="2" fillId="0" borderId="0" xfId="2" applyFont="1">
      <alignment vertical="center"/>
    </xf>
    <xf numFmtId="0" fontId="7" fillId="0" borderId="0" xfId="1" applyFont="1" applyAlignment="1">
      <alignment horizontal="left" vertical="top"/>
    </xf>
    <xf numFmtId="0" fontId="7" fillId="0" borderId="0" xfId="1" applyFont="1" applyAlignment="1">
      <alignment horizontal="right" vertical="top"/>
    </xf>
    <xf numFmtId="0" fontId="7" fillId="0" borderId="0" xfId="1" applyFont="1" applyAlignment="1">
      <alignment horizontal="center" vertical="top"/>
    </xf>
    <xf numFmtId="0" fontId="7" fillId="0" borderId="0" xfId="2" applyFont="1">
      <alignment vertical="center"/>
    </xf>
    <xf numFmtId="0" fontId="2" fillId="0" borderId="0" xfId="1">
      <alignment vertical="center"/>
    </xf>
    <xf numFmtId="0" fontId="16" fillId="0" borderId="0" xfId="2" applyFont="1">
      <alignment vertical="center"/>
    </xf>
    <xf numFmtId="0" fontId="16" fillId="0" borderId="0" xfId="1" applyFont="1">
      <alignment vertical="center"/>
    </xf>
    <xf numFmtId="0" fontId="16" fillId="0" borderId="0" xfId="3" applyFont="1">
      <alignment vertical="center"/>
    </xf>
    <xf numFmtId="0" fontId="18" fillId="0" borderId="0" xfId="3" applyFont="1" applyAlignment="1">
      <alignment horizontal="right" vertical="center"/>
    </xf>
    <xf numFmtId="0" fontId="19" fillId="0" borderId="0" xfId="3" applyFont="1">
      <alignment vertical="center"/>
    </xf>
    <xf numFmtId="0" fontId="18" fillId="0" borderId="0" xfId="3" applyFont="1">
      <alignment vertical="center"/>
    </xf>
    <xf numFmtId="0" fontId="16" fillId="0" borderId="37" xfId="2" applyFont="1" applyBorder="1" applyAlignment="1"/>
    <xf numFmtId="0" fontId="16" fillId="0" borderId="37" xfId="2" applyFont="1" applyBorder="1" applyAlignment="1">
      <alignment horizontal="right"/>
    </xf>
    <xf numFmtId="0" fontId="25" fillId="0" borderId="37" xfId="2" applyFont="1" applyBorder="1" applyAlignment="1">
      <alignment horizontal="right"/>
    </xf>
    <xf numFmtId="0" fontId="26" fillId="0" borderId="0" xfId="2" applyFont="1">
      <alignment vertical="center"/>
    </xf>
    <xf numFmtId="0" fontId="16" fillId="0" borderId="28" xfId="2" applyFont="1" applyBorder="1">
      <alignment vertical="center"/>
    </xf>
    <xf numFmtId="0" fontId="16" fillId="0" borderId="39" xfId="2" applyFont="1" applyBorder="1">
      <alignment vertical="center"/>
    </xf>
    <xf numFmtId="0" fontId="16" fillId="0" borderId="41" xfId="2" applyFont="1" applyBorder="1">
      <alignment vertical="center"/>
    </xf>
    <xf numFmtId="0" fontId="30" fillId="0" borderId="0" xfId="2" applyFont="1" applyAlignment="1">
      <alignment vertical="center" wrapText="1"/>
    </xf>
    <xf numFmtId="0" fontId="30" fillId="0" borderId="0" xfId="4" applyFont="1">
      <alignment vertical="center"/>
    </xf>
    <xf numFmtId="0" fontId="30" fillId="0" borderId="0" xfId="4" applyFont="1" applyAlignment="1">
      <alignment horizontal="center" vertical="center"/>
    </xf>
    <xf numFmtId="0" fontId="30" fillId="0" borderId="18" xfId="4" applyFont="1" applyBorder="1" applyAlignment="1">
      <alignment horizontal="center" vertical="center"/>
    </xf>
    <xf numFmtId="0" fontId="30" fillId="0" borderId="0" xfId="4" applyFont="1" applyAlignment="1">
      <alignment horizontal="left" vertical="center"/>
    </xf>
    <xf numFmtId="0" fontId="30" fillId="0" borderId="49" xfId="4" applyFont="1" applyBorder="1" applyAlignment="1">
      <alignment horizontal="center" vertical="center"/>
    </xf>
    <xf numFmtId="0" fontId="30" fillId="0" borderId="0" xfId="4" applyFont="1" applyAlignment="1">
      <alignment horizontal="left" vertical="center" wrapText="1"/>
    </xf>
    <xf numFmtId="0" fontId="30" fillId="0" borderId="0" xfId="2" applyFont="1">
      <alignment vertical="center"/>
    </xf>
    <xf numFmtId="0" fontId="30" fillId="0" borderId="30" xfId="2" applyFont="1" applyBorder="1" applyAlignment="1">
      <alignment vertical="top"/>
    </xf>
    <xf numFmtId="49" fontId="30" fillId="0" borderId="18" xfId="2" applyNumberFormat="1" applyFont="1" applyBorder="1" applyAlignment="1">
      <alignment horizontal="center" vertical="top"/>
    </xf>
    <xf numFmtId="0" fontId="30" fillId="0" borderId="30" xfId="2" applyFont="1" applyBorder="1" applyAlignment="1">
      <alignment horizontal="left" vertical="top" wrapText="1"/>
    </xf>
    <xf numFmtId="0" fontId="30" fillId="0" borderId="18" xfId="2" applyFont="1" applyBorder="1" applyAlignment="1">
      <alignment horizontal="left" vertical="top" wrapText="1"/>
    </xf>
    <xf numFmtId="0" fontId="30" fillId="7" borderId="54" xfId="2" applyFont="1" applyFill="1" applyBorder="1" applyAlignment="1">
      <alignment horizontal="center" vertical="center"/>
    </xf>
    <xf numFmtId="0" fontId="30" fillId="0" borderId="18" xfId="2" applyFont="1" applyBorder="1" applyAlignment="1" applyProtection="1">
      <alignment horizontal="left" vertical="top" shrinkToFit="1"/>
      <protection locked="0"/>
    </xf>
    <xf numFmtId="0" fontId="30" fillId="0" borderId="30" xfId="2" applyFont="1" applyBorder="1" applyAlignment="1">
      <alignment vertical="top" wrapText="1"/>
    </xf>
    <xf numFmtId="49" fontId="30" fillId="0" borderId="15" xfId="2" applyNumberFormat="1" applyFont="1" applyBorder="1" applyAlignment="1">
      <alignment horizontal="center" vertical="top"/>
    </xf>
    <xf numFmtId="0" fontId="30" fillId="0" borderId="15" xfId="2" applyFont="1" applyBorder="1" applyAlignment="1">
      <alignment horizontal="left" vertical="top" wrapText="1"/>
    </xf>
    <xf numFmtId="0" fontId="30" fillId="7" borderId="18" xfId="2" applyFont="1" applyFill="1" applyBorder="1" applyAlignment="1">
      <alignment horizontal="center" vertical="center"/>
    </xf>
    <xf numFmtId="0" fontId="30" fillId="0" borderId="15" xfId="2" applyFont="1" applyBorder="1" applyAlignment="1" applyProtection="1">
      <alignment horizontal="left" vertical="top" shrinkToFit="1"/>
      <protection locked="0"/>
    </xf>
    <xf numFmtId="0" fontId="30" fillId="0" borderId="50" xfId="2" applyFont="1" applyBorder="1" applyAlignment="1">
      <alignment horizontal="center" vertical="top" wrapText="1"/>
    </xf>
    <xf numFmtId="49" fontId="30" fillId="0" borderId="55" xfId="2" applyNumberFormat="1" applyFont="1" applyBorder="1" applyAlignment="1">
      <alignment horizontal="center" vertical="top" shrinkToFit="1"/>
    </xf>
    <xf numFmtId="0" fontId="30" fillId="0" borderId="22" xfId="2" applyFont="1" applyBorder="1" applyAlignment="1">
      <alignment horizontal="left" vertical="top" wrapText="1"/>
    </xf>
    <xf numFmtId="0" fontId="30" fillId="7" borderId="55" xfId="2" applyFont="1" applyFill="1" applyBorder="1" applyAlignment="1">
      <alignment horizontal="center" vertical="center"/>
    </xf>
    <xf numFmtId="0" fontId="30" fillId="0" borderId="22" xfId="2" applyFont="1" applyBorder="1" applyAlignment="1" applyProtection="1">
      <alignment vertical="top" wrapText="1"/>
      <protection locked="0"/>
    </xf>
    <xf numFmtId="0" fontId="30" fillId="0" borderId="32" xfId="2" applyFont="1" applyBorder="1" applyAlignment="1">
      <alignment horizontal="left" vertical="center" wrapText="1"/>
    </xf>
    <xf numFmtId="49" fontId="30" fillId="0" borderId="58" xfId="2" applyNumberFormat="1" applyFont="1" applyBorder="1" applyAlignment="1">
      <alignment horizontal="center" vertical="top" shrinkToFit="1"/>
    </xf>
    <xf numFmtId="0" fontId="30" fillId="0" borderId="21" xfId="2" applyFont="1" applyBorder="1" applyAlignment="1">
      <alignment horizontal="left" vertical="top" wrapText="1"/>
    </xf>
    <xf numFmtId="0" fontId="30" fillId="7" borderId="58" xfId="2" applyFont="1" applyFill="1" applyBorder="1" applyAlignment="1">
      <alignment horizontal="center" vertical="center"/>
    </xf>
    <xf numFmtId="0" fontId="30" fillId="0" borderId="21" xfId="2" applyFont="1" applyBorder="1" applyAlignment="1" applyProtection="1">
      <alignment vertical="top" wrapText="1"/>
      <protection locked="0"/>
    </xf>
    <xf numFmtId="49" fontId="30" fillId="0" borderId="21" xfId="2" applyNumberFormat="1" applyFont="1" applyBorder="1" applyAlignment="1">
      <alignment horizontal="center" vertical="top" shrinkToFit="1"/>
    </xf>
    <xf numFmtId="0" fontId="30" fillId="0" borderId="32" xfId="2" applyFont="1" applyBorder="1" applyAlignment="1">
      <alignment horizontal="left" vertical="top" wrapText="1"/>
    </xf>
    <xf numFmtId="0" fontId="30" fillId="0" borderId="29" xfId="2" applyFont="1" applyBorder="1" applyAlignment="1">
      <alignment horizontal="left" vertical="top" wrapText="1"/>
    </xf>
    <xf numFmtId="0" fontId="30" fillId="7" borderId="21" xfId="2" applyFont="1" applyFill="1" applyBorder="1" applyAlignment="1">
      <alignment horizontal="center" vertical="center"/>
    </xf>
    <xf numFmtId="49" fontId="30" fillId="0" borderId="0" xfId="2" applyNumberFormat="1" applyFont="1" applyAlignment="1">
      <alignment horizontal="left" vertical="top" shrinkToFit="1"/>
    </xf>
    <xf numFmtId="0" fontId="30" fillId="9" borderId="29" xfId="2" applyFont="1" applyFill="1" applyBorder="1" applyProtection="1">
      <alignment vertical="center"/>
      <protection locked="0"/>
    </xf>
    <xf numFmtId="49" fontId="30" fillId="0" borderId="54" xfId="2" applyNumberFormat="1" applyFont="1" applyBorder="1" applyAlignment="1">
      <alignment horizontal="center" vertical="top" shrinkToFit="1"/>
    </xf>
    <xf numFmtId="49" fontId="30" fillId="0" borderId="61" xfId="2" applyNumberFormat="1" applyFont="1" applyBorder="1" applyAlignment="1">
      <alignment horizontal="left" vertical="top" shrinkToFit="1"/>
    </xf>
    <xf numFmtId="0" fontId="30" fillId="0" borderId="62" xfId="2" applyFont="1" applyBorder="1" applyAlignment="1">
      <alignment horizontal="left" vertical="top" wrapText="1"/>
    </xf>
    <xf numFmtId="0" fontId="30" fillId="0" borderId="63" xfId="2" applyFont="1" applyBorder="1" applyAlignment="1">
      <alignment horizontal="left" vertical="top" wrapText="1"/>
    </xf>
    <xf numFmtId="0" fontId="30" fillId="0" borderId="59" xfId="2" applyFont="1" applyBorder="1" applyAlignment="1">
      <alignment horizontal="left" vertical="top" wrapText="1"/>
    </xf>
    <xf numFmtId="0" fontId="30" fillId="0" borderId="60" xfId="2" applyFont="1" applyBorder="1" applyAlignment="1">
      <alignment horizontal="left" vertical="top" wrapText="1"/>
    </xf>
    <xf numFmtId="0" fontId="30" fillId="0" borderId="52" xfId="2" applyFont="1" applyBorder="1" applyAlignment="1">
      <alignment horizontal="left" vertical="center" wrapText="1"/>
    </xf>
    <xf numFmtId="49" fontId="30" fillId="0" borderId="15" xfId="2" applyNumberFormat="1" applyFont="1" applyBorder="1" applyAlignment="1">
      <alignment horizontal="center" vertical="top" shrinkToFit="1"/>
    </xf>
    <xf numFmtId="0" fontId="30" fillId="0" borderId="52" xfId="2" applyFont="1" applyBorder="1" applyAlignment="1">
      <alignment horizontal="left" vertical="top" wrapText="1"/>
    </xf>
    <xf numFmtId="0" fontId="30" fillId="0" borderId="53" xfId="2" applyFont="1" applyBorder="1" applyAlignment="1">
      <alignment horizontal="left" vertical="top" wrapText="1"/>
    </xf>
    <xf numFmtId="0" fontId="30" fillId="7" borderId="15" xfId="2" applyFont="1" applyFill="1" applyBorder="1" applyAlignment="1">
      <alignment horizontal="center" vertical="center"/>
    </xf>
    <xf numFmtId="0" fontId="30" fillId="0" borderId="15" xfId="2" applyFont="1" applyBorder="1" applyAlignment="1" applyProtection="1">
      <alignment vertical="top" wrapText="1"/>
      <protection locked="0"/>
    </xf>
    <xf numFmtId="49" fontId="30" fillId="0" borderId="18" xfId="2" applyNumberFormat="1" applyFont="1" applyBorder="1" applyAlignment="1">
      <alignment horizontal="center" vertical="top" shrinkToFit="1"/>
    </xf>
    <xf numFmtId="0" fontId="30" fillId="0" borderId="33" xfId="2" applyFont="1" applyBorder="1" applyAlignment="1">
      <alignment horizontal="left" vertical="top" wrapText="1"/>
    </xf>
    <xf numFmtId="0" fontId="30" fillId="0" borderId="31" xfId="2" applyFont="1" applyBorder="1" applyAlignment="1" applyProtection="1">
      <alignment horizontal="left" vertical="top" wrapText="1"/>
      <protection locked="0"/>
    </xf>
    <xf numFmtId="49" fontId="30" fillId="0" borderId="22" xfId="2" applyNumberFormat="1" applyFont="1" applyBorder="1" applyAlignment="1">
      <alignment horizontal="center" vertical="top" shrinkToFit="1"/>
    </xf>
    <xf numFmtId="0" fontId="30" fillId="7" borderId="22" xfId="2" applyFont="1" applyFill="1" applyBorder="1" applyAlignment="1">
      <alignment horizontal="center" vertical="center"/>
    </xf>
    <xf numFmtId="0" fontId="30" fillId="0" borderId="32" xfId="2" applyFont="1" applyBorder="1">
      <alignment vertical="center"/>
    </xf>
    <xf numFmtId="0" fontId="30" fillId="0" borderId="22" xfId="2" applyFont="1" applyBorder="1" applyAlignment="1">
      <alignment vertical="top" wrapText="1"/>
    </xf>
    <xf numFmtId="0" fontId="30" fillId="0" borderId="32" xfId="2" applyFont="1" applyBorder="1" applyAlignment="1" applyProtection="1">
      <alignment horizontal="left" vertical="top" wrapText="1"/>
      <protection locked="0"/>
    </xf>
    <xf numFmtId="0" fontId="30" fillId="0" borderId="21" xfId="2" applyFont="1" applyBorder="1" applyAlignment="1">
      <alignment vertical="top" wrapText="1"/>
    </xf>
    <xf numFmtId="49" fontId="30" fillId="0" borderId="32" xfId="2" applyNumberFormat="1" applyFont="1" applyBorder="1" applyAlignment="1">
      <alignment horizontal="left" vertical="top" shrinkToFit="1"/>
    </xf>
    <xf numFmtId="0" fontId="30" fillId="9" borderId="29" xfId="2" applyFont="1" applyFill="1" applyBorder="1" applyAlignment="1" applyProtection="1">
      <alignment horizontal="left" vertical="center" wrapText="1"/>
      <protection locked="0"/>
    </xf>
    <xf numFmtId="0" fontId="30" fillId="0" borderId="29" xfId="2" applyFont="1" applyBorder="1" applyAlignment="1">
      <alignment horizontal="left" vertical="center" wrapText="1"/>
    </xf>
    <xf numFmtId="0" fontId="30" fillId="0" borderId="21" xfId="2" applyFont="1" applyBorder="1" applyAlignment="1">
      <alignment vertical="top"/>
    </xf>
    <xf numFmtId="0" fontId="30" fillId="9" borderId="29" xfId="2" applyFont="1" applyFill="1" applyBorder="1" applyAlignment="1" applyProtection="1">
      <alignment horizontal="left" vertical="center"/>
      <protection locked="0"/>
    </xf>
    <xf numFmtId="49" fontId="30" fillId="0" borderId="63" xfId="2" applyNumberFormat="1" applyFont="1" applyBorder="1" applyAlignment="1">
      <alignment horizontal="left" vertical="top" shrinkToFit="1"/>
    </xf>
    <xf numFmtId="0" fontId="30" fillId="9" borderId="62" xfId="2" applyFont="1" applyFill="1" applyBorder="1" applyAlignment="1" applyProtection="1">
      <alignment horizontal="left" vertical="center" wrapText="1"/>
      <protection locked="0"/>
    </xf>
    <xf numFmtId="0" fontId="30" fillId="0" borderId="0" xfId="2" applyFont="1" applyAlignment="1">
      <alignment vertical="top" wrapText="1"/>
    </xf>
    <xf numFmtId="0" fontId="30" fillId="0" borderId="15" xfId="2" applyFont="1" applyBorder="1" applyAlignment="1">
      <alignment vertical="top" wrapText="1"/>
    </xf>
    <xf numFmtId="0" fontId="30" fillId="0" borderId="15" xfId="2" applyFont="1" applyBorder="1" applyAlignment="1">
      <alignment vertical="top"/>
    </xf>
    <xf numFmtId="0" fontId="30" fillId="0" borderId="22" xfId="2" applyFont="1" applyBorder="1" applyAlignment="1" applyProtection="1">
      <alignment horizontal="left" vertical="top" wrapText="1"/>
      <protection locked="0"/>
    </xf>
    <xf numFmtId="49" fontId="30" fillId="0" borderId="52" xfId="2" applyNumberFormat="1" applyFont="1" applyBorder="1" applyAlignment="1">
      <alignment horizontal="left" vertical="top" shrinkToFit="1"/>
    </xf>
    <xf numFmtId="0" fontId="30" fillId="0" borderId="15" xfId="2" applyFont="1" applyBorder="1" applyAlignment="1" applyProtection="1">
      <alignment horizontal="left" vertical="top" wrapText="1"/>
      <protection locked="0"/>
    </xf>
    <xf numFmtId="49" fontId="30" fillId="0" borderId="64" xfId="2" applyNumberFormat="1" applyFont="1" applyBorder="1" applyAlignment="1">
      <alignment horizontal="center" vertical="top" shrinkToFit="1"/>
    </xf>
    <xf numFmtId="0" fontId="30" fillId="7" borderId="64" xfId="2" applyFont="1" applyFill="1" applyBorder="1" applyAlignment="1">
      <alignment horizontal="center" vertical="center"/>
    </xf>
    <xf numFmtId="0" fontId="30" fillId="0" borderId="18" xfId="2" applyFont="1" applyBorder="1" applyAlignment="1">
      <alignment vertical="top" wrapText="1"/>
    </xf>
    <xf numFmtId="0" fontId="30" fillId="0" borderId="18" xfId="2" applyFont="1" applyBorder="1" applyAlignment="1" applyProtection="1">
      <alignment vertical="top" wrapText="1"/>
      <protection locked="0"/>
    </xf>
    <xf numFmtId="0" fontId="30" fillId="0" borderId="21" xfId="2" applyFont="1" applyBorder="1" applyAlignment="1" applyProtection="1">
      <alignment horizontal="left" vertical="top" wrapText="1"/>
      <protection locked="0"/>
    </xf>
    <xf numFmtId="49" fontId="30" fillId="0" borderId="37" xfId="2" applyNumberFormat="1" applyFont="1" applyBorder="1" applyAlignment="1">
      <alignment horizontal="left" vertical="top" shrinkToFit="1"/>
    </xf>
    <xf numFmtId="49" fontId="30" fillId="0" borderId="67" xfId="2" applyNumberFormat="1" applyFont="1" applyBorder="1" applyAlignment="1">
      <alignment horizontal="center" vertical="top" shrinkToFit="1"/>
    </xf>
    <xf numFmtId="0" fontId="30" fillId="0" borderId="68" xfId="2" applyFont="1" applyBorder="1" applyAlignment="1">
      <alignment horizontal="left" vertical="top" wrapText="1"/>
    </xf>
    <xf numFmtId="0" fontId="30" fillId="0" borderId="69" xfId="2" applyFont="1" applyBorder="1" applyAlignment="1">
      <alignment horizontal="left" vertical="top" wrapText="1"/>
    </xf>
    <xf numFmtId="49" fontId="30" fillId="0" borderId="0" xfId="2" applyNumberFormat="1" applyFont="1" applyAlignment="1">
      <alignment horizontal="center" vertical="top" shrinkToFit="1"/>
    </xf>
    <xf numFmtId="49" fontId="30" fillId="0" borderId="32" xfId="2" applyNumberFormat="1" applyFont="1" applyBorder="1" applyAlignment="1">
      <alignment horizontal="center" vertical="top" shrinkToFit="1"/>
    </xf>
    <xf numFmtId="49" fontId="30" fillId="0" borderId="61" xfId="2" applyNumberFormat="1" applyFont="1" applyBorder="1" applyAlignment="1">
      <alignment horizontal="center" vertical="top" shrinkToFit="1"/>
    </xf>
    <xf numFmtId="49" fontId="30" fillId="0" borderId="70" xfId="2" applyNumberFormat="1" applyFont="1" applyBorder="1" applyAlignment="1">
      <alignment horizontal="center" vertical="top" shrinkToFit="1"/>
    </xf>
    <xf numFmtId="0" fontId="30" fillId="7" borderId="67" xfId="2" applyFont="1" applyFill="1" applyBorder="1" applyAlignment="1">
      <alignment horizontal="center" vertical="center"/>
    </xf>
    <xf numFmtId="49" fontId="30" fillId="0" borderId="52" xfId="2" applyNumberFormat="1" applyFont="1" applyBorder="1" applyAlignment="1">
      <alignment horizontal="center" vertical="top" shrinkToFit="1"/>
    </xf>
    <xf numFmtId="0" fontId="30" fillId="0" borderId="18" xfId="2" applyFont="1" applyBorder="1" applyAlignment="1" applyProtection="1">
      <alignment horizontal="left" vertical="top" wrapText="1"/>
      <protection locked="0"/>
    </xf>
    <xf numFmtId="0" fontId="30" fillId="7" borderId="67" xfId="4" applyFont="1" applyFill="1" applyBorder="1" applyAlignment="1">
      <alignment horizontal="center" vertical="center"/>
    </xf>
    <xf numFmtId="0" fontId="30" fillId="7" borderId="55" xfId="4" applyFont="1" applyFill="1" applyBorder="1" applyAlignment="1">
      <alignment horizontal="center" vertical="center"/>
    </xf>
    <xf numFmtId="0" fontId="30" fillId="7" borderId="58" xfId="4" applyFont="1" applyFill="1" applyBorder="1" applyAlignment="1">
      <alignment horizontal="center" vertical="center"/>
    </xf>
    <xf numFmtId="0" fontId="30" fillId="7" borderId="54" xfId="4" applyFont="1" applyFill="1" applyBorder="1" applyAlignment="1">
      <alignment horizontal="center" vertical="center"/>
    </xf>
    <xf numFmtId="0" fontId="30" fillId="7" borderId="67" xfId="2" applyFont="1" applyFill="1" applyBorder="1" applyAlignment="1">
      <alignment horizontal="center" vertical="center" wrapText="1"/>
    </xf>
    <xf numFmtId="0" fontId="40" fillId="0" borderId="21" xfId="2" applyFont="1" applyBorder="1" applyAlignment="1">
      <alignment horizontal="left" vertical="top" wrapText="1"/>
    </xf>
    <xf numFmtId="0" fontId="30" fillId="7" borderId="64" xfId="4" applyFont="1" applyFill="1" applyBorder="1" applyAlignment="1">
      <alignment horizontal="center" vertical="center"/>
    </xf>
    <xf numFmtId="0" fontId="30" fillId="7" borderId="55" xfId="2" applyFont="1" applyFill="1" applyBorder="1" applyAlignment="1">
      <alignment horizontal="center" vertical="center" wrapText="1"/>
    </xf>
    <xf numFmtId="0" fontId="33" fillId="0" borderId="0" xfId="2" applyFont="1">
      <alignment vertical="center"/>
    </xf>
    <xf numFmtId="0" fontId="30" fillId="7" borderId="15" xfId="4" applyFont="1" applyFill="1" applyBorder="1" applyAlignment="1">
      <alignment horizontal="center" vertical="center"/>
    </xf>
    <xf numFmtId="49" fontId="30" fillId="0" borderId="55" xfId="2" applyNumberFormat="1" applyFont="1" applyBorder="1" applyAlignment="1">
      <alignment horizontal="center" vertical="top"/>
    </xf>
    <xf numFmtId="49" fontId="30" fillId="0" borderId="67" xfId="2" applyNumberFormat="1" applyFont="1" applyBorder="1" applyAlignment="1">
      <alignment horizontal="center" vertical="top"/>
    </xf>
    <xf numFmtId="49" fontId="30" fillId="0" borderId="54" xfId="2" applyNumberFormat="1" applyFont="1" applyBorder="1" applyAlignment="1">
      <alignment horizontal="center" vertical="top"/>
    </xf>
    <xf numFmtId="49" fontId="30" fillId="0" borderId="68" xfId="2" applyNumberFormat="1" applyFont="1" applyBorder="1" applyAlignment="1">
      <alignment horizontal="left" vertical="top" wrapText="1" shrinkToFit="1"/>
    </xf>
    <xf numFmtId="49" fontId="30" fillId="0" borderId="69" xfId="2" applyNumberFormat="1" applyFont="1" applyBorder="1" applyAlignment="1">
      <alignment horizontal="left" vertical="top" wrapText="1" shrinkToFit="1"/>
    </xf>
    <xf numFmtId="49" fontId="30" fillId="0" borderId="64" xfId="2" applyNumberFormat="1" applyFont="1" applyBorder="1" applyAlignment="1">
      <alignment horizontal="center" vertical="top"/>
    </xf>
    <xf numFmtId="0" fontId="30" fillId="0" borderId="53" xfId="2" applyFont="1" applyBorder="1" applyAlignment="1">
      <alignment vertical="top" wrapText="1"/>
    </xf>
    <xf numFmtId="0" fontId="30" fillId="7" borderId="15" xfId="2" applyFont="1" applyFill="1" applyBorder="1">
      <alignment vertical="center"/>
    </xf>
    <xf numFmtId="0" fontId="30" fillId="10" borderId="21" xfId="2" applyFont="1" applyFill="1" applyBorder="1" applyAlignment="1">
      <alignment horizontal="left" vertical="top" wrapText="1"/>
    </xf>
    <xf numFmtId="0" fontId="30" fillId="0" borderId="58" xfId="2" applyFont="1" applyBorder="1" applyAlignment="1" applyProtection="1">
      <alignment horizontal="left" vertical="top" wrapText="1"/>
      <protection locked="0"/>
    </xf>
    <xf numFmtId="0" fontId="30" fillId="0" borderId="21" xfId="5" applyFont="1" applyBorder="1" applyAlignment="1" applyProtection="1">
      <alignment horizontal="left" vertical="top" wrapText="1"/>
      <protection locked="0"/>
    </xf>
    <xf numFmtId="0" fontId="1" fillId="0" borderId="0" xfId="2">
      <alignment vertical="center"/>
    </xf>
    <xf numFmtId="49" fontId="30" fillId="0" borderId="52" xfId="5" applyNumberFormat="1" applyFont="1" applyBorder="1" applyAlignment="1">
      <alignment horizontal="center" vertical="top" shrinkToFit="1"/>
    </xf>
    <xf numFmtId="0" fontId="30" fillId="0" borderId="53" xfId="5" applyFont="1" applyBorder="1" applyAlignment="1">
      <alignment horizontal="left" vertical="top" wrapText="1"/>
    </xf>
    <xf numFmtId="0" fontId="30" fillId="0" borderId="15" xfId="5" applyFont="1" applyBorder="1" applyAlignment="1" applyProtection="1">
      <alignment horizontal="left" vertical="top" wrapText="1"/>
      <protection locked="0"/>
    </xf>
    <xf numFmtId="49" fontId="30" fillId="0" borderId="22" xfId="5" applyNumberFormat="1" applyFont="1" applyBorder="1" applyAlignment="1">
      <alignment horizontal="center" vertical="top" shrinkToFit="1"/>
    </xf>
    <xf numFmtId="0" fontId="30" fillId="7" borderId="21" xfId="5" applyFont="1" applyFill="1" applyBorder="1" applyAlignment="1">
      <alignment horizontal="center" vertical="center" wrapText="1"/>
    </xf>
    <xf numFmtId="49" fontId="30" fillId="0" borderId="54" xfId="5" applyNumberFormat="1" applyFont="1" applyBorder="1" applyAlignment="1">
      <alignment horizontal="center" vertical="top" shrinkToFit="1"/>
    </xf>
    <xf numFmtId="49" fontId="30" fillId="0" borderId="63" xfId="5" applyNumberFormat="1" applyFont="1" applyBorder="1" applyAlignment="1">
      <alignment horizontal="left" vertical="top" wrapText="1" shrinkToFit="1"/>
    </xf>
    <xf numFmtId="49" fontId="30" fillId="0" borderId="62" xfId="5" applyNumberFormat="1" applyFont="1" applyBorder="1" applyAlignment="1">
      <alignment horizontal="left" vertical="top" wrapText="1" shrinkToFit="1"/>
    </xf>
    <xf numFmtId="0" fontId="30" fillId="7" borderId="54" xfId="5" applyFont="1" applyFill="1" applyBorder="1" applyAlignment="1">
      <alignment horizontal="center" vertical="center" wrapText="1"/>
    </xf>
    <xf numFmtId="49" fontId="30" fillId="0" borderId="21" xfId="5" applyNumberFormat="1" applyFont="1" applyBorder="1" applyAlignment="1">
      <alignment horizontal="center" vertical="top" shrinkToFit="1"/>
    </xf>
    <xf numFmtId="49" fontId="30" fillId="0" borderId="32" xfId="5" applyNumberFormat="1" applyFont="1" applyBorder="1" applyAlignment="1">
      <alignment horizontal="left" vertical="top" wrapText="1" shrinkToFit="1"/>
    </xf>
    <xf numFmtId="0" fontId="30" fillId="7" borderId="58" xfId="5" applyFont="1" applyFill="1" applyBorder="1" applyAlignment="1">
      <alignment horizontal="center" vertical="center" wrapText="1"/>
    </xf>
    <xf numFmtId="49" fontId="30" fillId="0" borderId="29" xfId="5" applyNumberFormat="1" applyFont="1" applyBorder="1" applyAlignment="1">
      <alignment vertical="top" wrapText="1" shrinkToFit="1"/>
    </xf>
    <xf numFmtId="49" fontId="30" fillId="0" borderId="64" xfId="5" applyNumberFormat="1" applyFont="1" applyBorder="1" applyAlignment="1">
      <alignment horizontal="center" vertical="top" shrinkToFit="1"/>
    </xf>
    <xf numFmtId="0" fontId="30" fillId="0" borderId="18" xfId="2" applyFont="1" applyBorder="1" applyAlignment="1">
      <alignment horizontal="left" vertical="top"/>
    </xf>
    <xf numFmtId="0" fontId="30" fillId="0" borderId="21" xfId="2" applyFont="1" applyBorder="1" applyAlignment="1">
      <alignment horizontal="left" vertical="top"/>
    </xf>
    <xf numFmtId="0" fontId="30" fillId="7" borderId="58" xfId="2" applyFont="1" applyFill="1" applyBorder="1" applyAlignment="1">
      <alignment horizontal="center" vertical="center" wrapText="1"/>
    </xf>
    <xf numFmtId="0" fontId="30" fillId="7" borderId="54" xfId="2" applyFont="1" applyFill="1" applyBorder="1" applyAlignment="1">
      <alignment horizontal="center" vertical="center" wrapText="1"/>
    </xf>
    <xf numFmtId="0" fontId="30" fillId="0" borderId="15" xfId="2" applyFont="1" applyBorder="1" applyAlignment="1">
      <alignment horizontal="left" vertical="top"/>
    </xf>
    <xf numFmtId="0" fontId="30" fillId="7" borderId="15" xfId="2" applyFont="1" applyFill="1" applyBorder="1" applyAlignment="1">
      <alignment horizontal="center" vertical="center" wrapText="1"/>
    </xf>
    <xf numFmtId="0" fontId="30" fillId="10" borderId="22" xfId="2" applyFont="1" applyFill="1" applyBorder="1" applyAlignment="1">
      <alignment vertical="top" wrapText="1"/>
    </xf>
    <xf numFmtId="0" fontId="30" fillId="0" borderId="22" xfId="2" applyFont="1" applyBorder="1" applyAlignment="1" applyProtection="1">
      <alignment horizontal="left" vertical="top"/>
      <protection locked="0"/>
    </xf>
    <xf numFmtId="0" fontId="30" fillId="10" borderId="21" xfId="2" applyFont="1" applyFill="1" applyBorder="1" applyAlignment="1">
      <alignment vertical="top" wrapText="1"/>
    </xf>
    <xf numFmtId="0" fontId="30" fillId="0" borderId="21" xfId="2" applyFont="1" applyBorder="1" applyAlignment="1" applyProtection="1">
      <alignment horizontal="left" vertical="top"/>
      <protection locked="0"/>
    </xf>
    <xf numFmtId="0" fontId="30" fillId="0" borderId="32" xfId="2" applyFont="1" applyBorder="1" applyAlignment="1">
      <alignment vertical="top" wrapText="1"/>
    </xf>
    <xf numFmtId="0" fontId="30" fillId="9" borderId="53" xfId="2" applyFont="1" applyFill="1" applyBorder="1" applyAlignment="1" applyProtection="1">
      <alignment horizontal="left" vertical="center" wrapText="1"/>
      <protection locked="0"/>
    </xf>
    <xf numFmtId="0" fontId="30" fillId="0" borderId="52" xfId="2" applyFont="1" applyBorder="1" applyAlignment="1">
      <alignment vertical="top" wrapText="1"/>
    </xf>
    <xf numFmtId="0" fontId="30" fillId="0" borderId="15" xfId="2" applyFont="1" applyBorder="1" applyAlignment="1" applyProtection="1">
      <alignment vertical="top"/>
      <protection locked="0"/>
    </xf>
    <xf numFmtId="0" fontId="30" fillId="0" borderId="31" xfId="2" applyFont="1" applyBorder="1" applyAlignment="1">
      <alignment vertical="top" wrapText="1"/>
    </xf>
    <xf numFmtId="0" fontId="30" fillId="0" borderId="18" xfId="2" applyFont="1" applyBorder="1" applyAlignment="1" applyProtection="1">
      <alignment horizontal="left" vertical="top"/>
      <protection locked="0"/>
    </xf>
    <xf numFmtId="0" fontId="30" fillId="0" borderId="51" xfId="2" applyFont="1" applyBorder="1" applyAlignment="1">
      <alignment vertical="top" wrapText="1"/>
    </xf>
    <xf numFmtId="0" fontId="30" fillId="7" borderId="51" xfId="2" applyFont="1" applyFill="1" applyBorder="1" applyAlignment="1">
      <alignment horizontal="center" vertical="center"/>
    </xf>
    <xf numFmtId="49" fontId="30" fillId="0" borderId="22" xfId="4" applyNumberFormat="1" applyFont="1" applyBorder="1" applyAlignment="1">
      <alignment horizontal="center" vertical="top" shrinkToFit="1"/>
    </xf>
    <xf numFmtId="49" fontId="30" fillId="0" borderId="54" xfId="4" applyNumberFormat="1" applyFont="1" applyBorder="1" applyAlignment="1">
      <alignment horizontal="center" vertical="top" shrinkToFit="1"/>
    </xf>
    <xf numFmtId="49" fontId="30" fillId="0" borderId="67" xfId="4" applyNumberFormat="1" applyFont="1" applyBorder="1" applyAlignment="1">
      <alignment horizontal="center" vertical="top" shrinkToFit="1"/>
    </xf>
    <xf numFmtId="49" fontId="30" fillId="0" borderId="61" xfId="4" applyNumberFormat="1" applyFont="1" applyBorder="1" applyAlignment="1">
      <alignment horizontal="left" vertical="top" shrinkToFit="1"/>
    </xf>
    <xf numFmtId="0" fontId="30" fillId="9" borderId="62" xfId="4" applyFont="1" applyFill="1" applyBorder="1" applyAlignment="1" applyProtection="1">
      <alignment horizontal="left" vertical="center"/>
      <protection locked="0"/>
    </xf>
    <xf numFmtId="0" fontId="30" fillId="0" borderId="21" xfId="4" applyFont="1" applyBorder="1" applyAlignment="1">
      <alignment vertical="top" wrapText="1"/>
    </xf>
    <xf numFmtId="49" fontId="30" fillId="0" borderId="58" xfId="4" applyNumberFormat="1" applyFont="1" applyBorder="1" applyAlignment="1">
      <alignment horizontal="center" vertical="top" shrinkToFit="1"/>
    </xf>
    <xf numFmtId="49" fontId="30" fillId="0" borderId="15" xfId="4" applyNumberFormat="1" applyFont="1" applyBorder="1" applyAlignment="1">
      <alignment horizontal="center" vertical="top" shrinkToFit="1"/>
    </xf>
    <xf numFmtId="0" fontId="30" fillId="0" borderId="15" xfId="4" applyFont="1" applyBorder="1" applyAlignment="1">
      <alignment vertical="top" wrapText="1"/>
    </xf>
    <xf numFmtId="0" fontId="30" fillId="7" borderId="21" xfId="5" applyFont="1" applyFill="1" applyBorder="1" applyAlignment="1">
      <alignment vertical="center" wrapText="1"/>
    </xf>
    <xf numFmtId="0" fontId="42" fillId="0" borderId="0" xfId="4" applyFont="1" applyAlignment="1">
      <alignment vertical="center" wrapText="1"/>
    </xf>
    <xf numFmtId="0" fontId="30" fillId="0" borderId="63" xfId="5" applyFont="1" applyBorder="1" applyAlignment="1">
      <alignment horizontal="left" vertical="top" wrapText="1"/>
    </xf>
    <xf numFmtId="0" fontId="30" fillId="0" borderId="62" xfId="5" applyFont="1" applyBorder="1" applyAlignment="1">
      <alignment horizontal="left" vertical="top" wrapText="1"/>
    </xf>
    <xf numFmtId="0" fontId="31" fillId="0" borderId="0" xfId="5">
      <alignment vertical="center"/>
    </xf>
    <xf numFmtId="0" fontId="30" fillId="7" borderId="67" xfId="5" applyFont="1" applyFill="1" applyBorder="1" applyAlignment="1">
      <alignment vertical="center" wrapText="1"/>
    </xf>
    <xf numFmtId="49" fontId="30" fillId="0" borderId="58" xfId="5" applyNumberFormat="1" applyFont="1" applyBorder="1" applyAlignment="1">
      <alignment horizontal="center" vertical="top" shrinkToFit="1"/>
    </xf>
    <xf numFmtId="0" fontId="30" fillId="7" borderId="58" xfId="5" applyFont="1" applyFill="1" applyBorder="1" applyAlignment="1">
      <alignment vertical="center" wrapText="1"/>
    </xf>
    <xf numFmtId="0" fontId="30" fillId="0" borderId="59" xfId="2" applyFont="1" applyBorder="1" applyAlignment="1">
      <alignment vertical="top" wrapText="1"/>
    </xf>
    <xf numFmtId="0" fontId="30" fillId="0" borderId="60" xfId="2" applyFont="1" applyBorder="1" applyAlignment="1">
      <alignment vertical="top" wrapText="1"/>
    </xf>
    <xf numFmtId="49" fontId="30" fillId="0" borderId="52" xfId="4" applyNumberFormat="1" applyFont="1" applyBorder="1" applyAlignment="1">
      <alignment vertical="top" shrinkToFit="1"/>
    </xf>
    <xf numFmtId="49" fontId="30" fillId="0" borderId="18" xfId="4" applyNumberFormat="1" applyFont="1" applyBorder="1" applyAlignment="1">
      <alignment horizontal="center" vertical="top" shrinkToFit="1"/>
    </xf>
    <xf numFmtId="0" fontId="30" fillId="10" borderId="18" xfId="2" applyFont="1" applyFill="1" applyBorder="1" applyAlignment="1">
      <alignment horizontal="left" vertical="top" wrapText="1"/>
    </xf>
    <xf numFmtId="0" fontId="30" fillId="0" borderId="0" xfId="2" applyFont="1" applyAlignment="1">
      <alignment horizontal="left" vertical="top" wrapText="1"/>
    </xf>
    <xf numFmtId="0" fontId="30" fillId="0" borderId="0" xfId="2" applyFont="1" applyAlignment="1">
      <alignment horizontal="center" vertical="center"/>
    </xf>
    <xf numFmtId="0" fontId="30" fillId="0" borderId="0" xfId="2" applyFont="1" applyAlignment="1">
      <alignment horizontal="left" vertical="top"/>
    </xf>
    <xf numFmtId="0" fontId="35" fillId="0" borderId="0" xfId="2" applyFont="1">
      <alignment vertical="center"/>
    </xf>
    <xf numFmtId="0" fontId="30" fillId="7" borderId="22" xfId="2" applyFont="1" applyFill="1" applyBorder="1" applyAlignment="1">
      <alignment vertical="top" wrapText="1"/>
    </xf>
    <xf numFmtId="0" fontId="30" fillId="0" borderId="58" xfId="2" applyFont="1" applyBorder="1" applyAlignment="1">
      <alignment horizontal="left" vertical="top" wrapText="1"/>
    </xf>
    <xf numFmtId="0" fontId="30" fillId="7" borderId="58" xfId="2" applyFont="1" applyFill="1" applyBorder="1" applyAlignment="1">
      <alignment vertical="top" wrapText="1"/>
    </xf>
    <xf numFmtId="49" fontId="30" fillId="0" borderId="21" xfId="4" applyNumberFormat="1" applyFont="1" applyBorder="1" applyAlignment="1">
      <alignment horizontal="center" vertical="top" shrinkToFit="1"/>
    </xf>
    <xf numFmtId="49" fontId="30" fillId="0" borderId="32" xfId="4" applyNumberFormat="1" applyFont="1" applyBorder="1" applyAlignment="1">
      <alignment vertical="top" shrinkToFit="1"/>
    </xf>
    <xf numFmtId="0" fontId="30" fillId="7" borderId="21" xfId="2" applyFont="1" applyFill="1" applyBorder="1" applyAlignment="1">
      <alignment vertical="top" wrapText="1"/>
    </xf>
    <xf numFmtId="49" fontId="30" fillId="0" borderId="64" xfId="4" applyNumberFormat="1" applyFont="1" applyBorder="1" applyAlignment="1">
      <alignment horizontal="center" vertical="top" shrinkToFit="1"/>
    </xf>
    <xf numFmtId="0" fontId="30" fillId="0" borderId="64" xfId="2" applyFont="1" applyBorder="1" applyAlignment="1">
      <alignment horizontal="left" vertical="top" wrapText="1"/>
    </xf>
    <xf numFmtId="0" fontId="30" fillId="7" borderId="64" xfId="2" applyFont="1" applyFill="1" applyBorder="1" applyAlignment="1">
      <alignment vertical="top" wrapText="1"/>
    </xf>
    <xf numFmtId="0" fontId="30" fillId="7" borderId="54" xfId="2" applyFont="1" applyFill="1" applyBorder="1">
      <alignment vertical="center"/>
    </xf>
    <xf numFmtId="0" fontId="30" fillId="7" borderId="18" xfId="2" applyFont="1" applyFill="1" applyBorder="1">
      <alignment vertical="center"/>
    </xf>
    <xf numFmtId="0" fontId="30" fillId="0" borderId="30" xfId="3" applyFont="1" applyBorder="1" applyAlignment="1">
      <alignment vertical="top" wrapText="1"/>
    </xf>
    <xf numFmtId="0" fontId="30" fillId="10" borderId="52" xfId="2" applyFont="1" applyFill="1" applyBorder="1" applyAlignment="1">
      <alignment horizontal="left" vertical="top" wrapText="1"/>
    </xf>
    <xf numFmtId="0" fontId="30" fillId="10" borderId="52" xfId="2" applyFont="1" applyFill="1" applyBorder="1" applyAlignment="1">
      <alignment vertical="top" wrapText="1"/>
    </xf>
    <xf numFmtId="0" fontId="30" fillId="0" borderId="18" xfId="2" applyFont="1" applyBorder="1">
      <alignment vertical="center"/>
    </xf>
    <xf numFmtId="0" fontId="30" fillId="7" borderId="22" xfId="2" applyFont="1" applyFill="1" applyBorder="1">
      <alignment vertical="center"/>
    </xf>
    <xf numFmtId="0" fontId="30" fillId="0" borderId="21" xfId="3" applyFont="1" applyBorder="1" applyAlignment="1">
      <alignment vertical="top" wrapText="1"/>
    </xf>
    <xf numFmtId="0" fontId="30" fillId="7" borderId="58" xfId="2" applyFont="1" applyFill="1" applyBorder="1">
      <alignment vertical="center"/>
    </xf>
    <xf numFmtId="49" fontId="30" fillId="0" borderId="37" xfId="4" applyNumberFormat="1" applyFont="1" applyBorder="1" applyAlignment="1">
      <alignment vertical="top" shrinkToFit="1"/>
    </xf>
    <xf numFmtId="0" fontId="30" fillId="0" borderId="15" xfId="3" applyFont="1" applyBorder="1" applyAlignment="1">
      <alignment vertical="top" wrapText="1"/>
    </xf>
    <xf numFmtId="0" fontId="30" fillId="7" borderId="64" xfId="2" applyFont="1" applyFill="1" applyBorder="1">
      <alignment vertical="center"/>
    </xf>
    <xf numFmtId="0" fontId="30" fillId="13" borderId="67" xfId="2" applyFont="1" applyFill="1" applyBorder="1">
      <alignment vertical="center"/>
    </xf>
    <xf numFmtId="0" fontId="30" fillId="7" borderId="21" xfId="2" applyFont="1" applyFill="1" applyBorder="1">
      <alignment vertical="center"/>
    </xf>
    <xf numFmtId="0" fontId="8" fillId="0" borderId="32" xfId="2" applyFont="1" applyBorder="1" applyAlignment="1">
      <alignment horizontal="left" vertical="top" wrapText="1"/>
    </xf>
    <xf numFmtId="0" fontId="30" fillId="0" borderId="15" xfId="2" applyFont="1" applyBorder="1" applyAlignment="1" applyProtection="1">
      <alignment horizontal="left" vertical="top"/>
      <protection locked="0"/>
    </xf>
    <xf numFmtId="0" fontId="30" fillId="13" borderId="55" xfId="2" applyFont="1" applyFill="1" applyBorder="1">
      <alignment vertical="center"/>
    </xf>
    <xf numFmtId="0" fontId="30" fillId="0" borderId="68" xfId="2" applyFont="1" applyBorder="1" applyAlignment="1">
      <alignment vertical="top" wrapText="1"/>
    </xf>
    <xf numFmtId="0" fontId="30" fillId="0" borderId="69" xfId="2" applyFont="1" applyBorder="1" applyAlignment="1">
      <alignment vertical="top" wrapText="1"/>
    </xf>
    <xf numFmtId="0" fontId="30" fillId="0" borderId="63" xfId="2" applyFont="1" applyBorder="1" applyAlignment="1">
      <alignment vertical="top" wrapText="1"/>
    </xf>
    <xf numFmtId="0" fontId="30" fillId="0" borderId="62" xfId="2" applyFont="1" applyBorder="1" applyAlignment="1">
      <alignment vertical="top" wrapText="1"/>
    </xf>
    <xf numFmtId="0" fontId="30" fillId="7" borderId="67" xfId="2" applyFont="1" applyFill="1" applyBorder="1">
      <alignment vertical="center"/>
    </xf>
    <xf numFmtId="0" fontId="30" fillId="0" borderId="29" xfId="2" applyFont="1" applyBorder="1" applyAlignment="1">
      <alignment vertical="top" wrapText="1"/>
    </xf>
    <xf numFmtId="0" fontId="30" fillId="13" borderId="58" xfId="2" applyFont="1" applyFill="1" applyBorder="1">
      <alignment vertical="center"/>
    </xf>
    <xf numFmtId="0" fontId="30" fillId="13" borderId="58" xfId="2" applyFont="1" applyFill="1" applyBorder="1" applyAlignment="1">
      <alignment horizontal="center" vertical="center"/>
    </xf>
    <xf numFmtId="0" fontId="30" fillId="0" borderId="21" xfId="2" applyFont="1" applyBorder="1" applyAlignment="1">
      <alignment horizontal="center" vertical="top" wrapText="1"/>
    </xf>
    <xf numFmtId="0" fontId="30" fillId="13" borderId="22" xfId="2" applyFont="1" applyFill="1" applyBorder="1">
      <alignment vertical="center"/>
    </xf>
    <xf numFmtId="49" fontId="30" fillId="0" borderId="63" xfId="2" applyNumberFormat="1" applyFont="1" applyBorder="1" applyAlignment="1">
      <alignment horizontal="center" vertical="top" shrinkToFit="1"/>
    </xf>
    <xf numFmtId="0" fontId="30" fillId="9" borderId="62" xfId="3" applyFont="1" applyFill="1" applyBorder="1" applyAlignment="1" applyProtection="1">
      <alignment horizontal="left" vertical="center" wrapText="1"/>
      <protection locked="0"/>
    </xf>
    <xf numFmtId="49" fontId="30" fillId="0" borderId="68" xfId="2" applyNumberFormat="1" applyFont="1" applyBorder="1" applyAlignment="1">
      <alignment horizontal="left" vertical="top" shrinkToFit="1"/>
    </xf>
    <xf numFmtId="0" fontId="30" fillId="0" borderId="21" xfId="2" applyFont="1" applyBorder="1" applyAlignment="1" applyProtection="1">
      <alignment vertical="top"/>
      <protection locked="0"/>
    </xf>
    <xf numFmtId="0" fontId="30" fillId="0" borderId="62" xfId="2" applyFont="1" applyBorder="1" applyAlignment="1" applyProtection="1">
      <alignment horizontal="left" vertical="top" wrapText="1"/>
      <protection locked="0"/>
    </xf>
    <xf numFmtId="0" fontId="30" fillId="14" borderId="58" xfId="2" applyFont="1" applyFill="1" applyBorder="1">
      <alignment vertical="center"/>
    </xf>
    <xf numFmtId="49" fontId="30" fillId="0" borderId="68" xfId="4" applyNumberFormat="1" applyFont="1" applyBorder="1" applyAlignment="1">
      <alignment horizontal="center" vertical="top" shrinkToFit="1"/>
    </xf>
    <xf numFmtId="49" fontId="30" fillId="0" borderId="63" xfId="4" applyNumberFormat="1" applyFont="1" applyBorder="1" applyAlignment="1">
      <alignment horizontal="center" vertical="top" shrinkToFit="1"/>
    </xf>
    <xf numFmtId="49" fontId="30" fillId="0" borderId="50" xfId="2" applyNumberFormat="1" applyFont="1" applyBorder="1" applyAlignment="1">
      <alignment horizontal="center" vertical="top" shrinkToFit="1"/>
    </xf>
    <xf numFmtId="49" fontId="30" fillId="0" borderId="63" xfId="4" applyNumberFormat="1" applyFont="1" applyBorder="1" applyAlignment="1">
      <alignment horizontal="left" vertical="top" shrinkToFit="1"/>
    </xf>
    <xf numFmtId="49" fontId="30" fillId="0" borderId="32" xfId="4" applyNumberFormat="1" applyFont="1" applyBorder="1" applyAlignment="1">
      <alignment horizontal="left" vertical="top" shrinkToFit="1"/>
    </xf>
    <xf numFmtId="49" fontId="30" fillId="0" borderId="52" xfId="4" applyNumberFormat="1" applyFont="1" applyBorder="1" applyAlignment="1">
      <alignment horizontal="center" vertical="top" shrinkToFit="1"/>
    </xf>
    <xf numFmtId="0" fontId="30" fillId="14" borderId="55" xfId="4" applyFont="1" applyFill="1" applyBorder="1" applyAlignment="1">
      <alignment horizontal="center" vertical="center"/>
    </xf>
    <xf numFmtId="49" fontId="30" fillId="0" borderId="32" xfId="2" applyNumberFormat="1" applyFont="1" applyBorder="1" applyAlignment="1">
      <alignment horizontal="left" vertical="top" wrapText="1" shrinkToFit="1"/>
    </xf>
    <xf numFmtId="49" fontId="30" fillId="0" borderId="29" xfId="2" applyNumberFormat="1" applyFont="1" applyBorder="1" applyAlignment="1">
      <alignment horizontal="left" vertical="top" wrapText="1" shrinkToFit="1"/>
    </xf>
    <xf numFmtId="0" fontId="30" fillId="7" borderId="21" xfId="4" applyFont="1" applyFill="1" applyBorder="1" applyAlignment="1">
      <alignment horizontal="center" vertical="center"/>
    </xf>
    <xf numFmtId="49" fontId="30" fillId="0" borderId="59" xfId="2" applyNumberFormat="1" applyFont="1" applyBorder="1" applyAlignment="1">
      <alignment vertical="top" wrapText="1" shrinkToFit="1"/>
    </xf>
    <xf numFmtId="49" fontId="30" fillId="0" borderId="60" xfId="2" applyNumberFormat="1" applyFont="1" applyBorder="1" applyAlignment="1">
      <alignment vertical="top" wrapText="1" shrinkToFit="1"/>
    </xf>
    <xf numFmtId="0" fontId="30" fillId="0" borderId="21" xfId="4" applyFont="1" applyBorder="1" applyAlignment="1">
      <alignment vertical="top"/>
    </xf>
    <xf numFmtId="49" fontId="30" fillId="0" borderId="63" xfId="2" applyNumberFormat="1" applyFont="1" applyBorder="1" applyAlignment="1">
      <alignment horizontal="left" vertical="top" wrapText="1" shrinkToFit="1"/>
    </xf>
    <xf numFmtId="49" fontId="30" fillId="0" borderId="62" xfId="2" applyNumberFormat="1" applyFont="1" applyBorder="1" applyAlignment="1">
      <alignment horizontal="left" vertical="top" wrapText="1" shrinkToFit="1"/>
    </xf>
    <xf numFmtId="0" fontId="30" fillId="13" borderId="67" xfId="4" applyFont="1" applyFill="1" applyBorder="1" applyAlignment="1">
      <alignment horizontal="center" vertical="center"/>
    </xf>
    <xf numFmtId="0" fontId="30" fillId="13" borderId="58" xfId="4" applyFont="1" applyFill="1" applyBorder="1" applyAlignment="1">
      <alignment horizontal="center" vertical="center"/>
    </xf>
    <xf numFmtId="0" fontId="30" fillId="15" borderId="58" xfId="2" applyFont="1" applyFill="1" applyBorder="1" applyAlignment="1">
      <alignment horizontal="center" vertical="center"/>
    </xf>
    <xf numFmtId="0" fontId="30" fillId="15" borderId="54" xfId="2" applyFont="1" applyFill="1" applyBorder="1">
      <alignment vertical="center"/>
    </xf>
    <xf numFmtId="0" fontId="30" fillId="9" borderId="62" xfId="3" applyFont="1" applyFill="1" applyBorder="1" applyAlignment="1" applyProtection="1">
      <alignment horizontal="left" vertical="center"/>
      <protection locked="0"/>
    </xf>
    <xf numFmtId="0" fontId="44" fillId="0" borderId="62" xfId="2" applyFont="1" applyBorder="1" applyAlignment="1">
      <alignment vertical="top" wrapText="1"/>
    </xf>
    <xf numFmtId="49" fontId="30" fillId="0" borderId="55" xfId="4" applyNumberFormat="1" applyFont="1" applyBorder="1" applyAlignment="1">
      <alignment horizontal="center" vertical="top" shrinkToFit="1"/>
    </xf>
    <xf numFmtId="0" fontId="30" fillId="0" borderId="55" xfId="2" applyFont="1" applyBorder="1" applyAlignment="1">
      <alignment horizontal="left" vertical="top" wrapText="1"/>
    </xf>
    <xf numFmtId="0" fontId="30" fillId="7" borderId="55" xfId="2" applyFont="1" applyFill="1" applyBorder="1">
      <alignment vertical="center"/>
    </xf>
    <xf numFmtId="0" fontId="30" fillId="13" borderId="22" xfId="2" applyFont="1" applyFill="1" applyBorder="1" applyAlignment="1">
      <alignment vertical="top" wrapText="1"/>
    </xf>
    <xf numFmtId="0" fontId="30" fillId="7" borderId="54" xfId="2" applyFont="1" applyFill="1" applyBorder="1" applyAlignment="1">
      <alignment vertical="top" wrapText="1"/>
    </xf>
    <xf numFmtId="0" fontId="45" fillId="7" borderId="58" xfId="2" applyFont="1" applyFill="1" applyBorder="1" applyAlignment="1">
      <alignment vertical="top" wrapText="1"/>
    </xf>
    <xf numFmtId="0" fontId="30" fillId="7" borderId="67" xfId="2" applyFont="1" applyFill="1" applyBorder="1" applyAlignment="1">
      <alignment vertical="top" wrapText="1"/>
    </xf>
    <xf numFmtId="0" fontId="30" fillId="13" borderId="67" xfId="2" applyFont="1" applyFill="1" applyBorder="1" applyAlignment="1">
      <alignment vertical="top" wrapText="1"/>
    </xf>
    <xf numFmtId="0" fontId="30" fillId="7" borderId="15" xfId="2" applyFont="1" applyFill="1" applyBorder="1" applyAlignment="1">
      <alignment vertical="top" wrapText="1"/>
    </xf>
    <xf numFmtId="0" fontId="46" fillId="10" borderId="21" xfId="2" applyFont="1" applyFill="1" applyBorder="1" applyAlignment="1">
      <alignment vertical="top"/>
    </xf>
    <xf numFmtId="0" fontId="8" fillId="10" borderId="32" xfId="2" applyFont="1" applyFill="1" applyBorder="1" applyAlignment="1">
      <alignment vertical="center" wrapText="1"/>
    </xf>
    <xf numFmtId="0" fontId="30" fillId="7" borderId="54" xfId="5" applyFont="1" applyFill="1" applyBorder="1" applyAlignment="1">
      <alignment vertical="top" wrapText="1"/>
    </xf>
    <xf numFmtId="0" fontId="30" fillId="10" borderId="21" xfId="2" applyFont="1" applyFill="1" applyBorder="1" applyAlignment="1">
      <alignment horizontal="center" vertical="center"/>
    </xf>
    <xf numFmtId="0" fontId="30" fillId="10" borderId="60" xfId="2" applyFont="1" applyFill="1" applyBorder="1" applyAlignment="1">
      <alignment horizontal="left" vertical="top" wrapText="1"/>
    </xf>
    <xf numFmtId="0" fontId="30" fillId="10" borderId="58" xfId="2" applyFont="1" applyFill="1" applyBorder="1" applyAlignment="1">
      <alignment horizontal="left" vertical="top" wrapText="1"/>
    </xf>
    <xf numFmtId="0" fontId="30" fillId="13" borderId="58" xfId="5" applyFont="1" applyFill="1" applyBorder="1" applyAlignment="1">
      <alignment vertical="top" wrapText="1"/>
    </xf>
    <xf numFmtId="0" fontId="46" fillId="0" borderId="21" xfId="2" applyFont="1" applyBorder="1" applyAlignment="1">
      <alignment horizontal="left" vertical="top"/>
    </xf>
    <xf numFmtId="0" fontId="47" fillId="0" borderId="0" xfId="2" applyFont="1">
      <alignment vertical="center"/>
    </xf>
    <xf numFmtId="0" fontId="30" fillId="10" borderId="21" xfId="2" applyFont="1" applyFill="1" applyBorder="1">
      <alignment vertical="center"/>
    </xf>
    <xf numFmtId="0" fontId="32" fillId="10" borderId="21" xfId="2" applyFont="1" applyFill="1" applyBorder="1" applyAlignment="1">
      <alignment vertical="center" wrapText="1"/>
    </xf>
    <xf numFmtId="0" fontId="32" fillId="10" borderId="59" xfId="2" applyFont="1" applyFill="1" applyBorder="1" applyAlignment="1">
      <alignment vertical="top" wrapText="1"/>
    </xf>
    <xf numFmtId="0" fontId="30" fillId="10" borderId="69" xfId="2" applyFont="1" applyFill="1" applyBorder="1" applyAlignment="1">
      <alignment vertical="top" wrapText="1"/>
    </xf>
    <xf numFmtId="0" fontId="48" fillId="10" borderId="21" xfId="2" applyFont="1" applyFill="1" applyBorder="1" applyAlignment="1">
      <alignment vertical="top" wrapText="1"/>
    </xf>
    <xf numFmtId="0" fontId="30" fillId="7" borderId="58" xfId="5" applyFont="1" applyFill="1" applyBorder="1" applyAlignment="1">
      <alignment vertical="top" wrapText="1"/>
    </xf>
    <xf numFmtId="0" fontId="30" fillId="0" borderId="21" xfId="2" applyFont="1" applyBorder="1" applyAlignment="1">
      <alignment horizontal="center" vertical="center"/>
    </xf>
    <xf numFmtId="0" fontId="32" fillId="10" borderId="32" xfId="2" applyFont="1" applyFill="1" applyBorder="1" applyAlignment="1">
      <alignment vertical="center" wrapText="1"/>
    </xf>
    <xf numFmtId="0" fontId="30" fillId="10" borderId="60" xfId="2" applyFont="1" applyFill="1" applyBorder="1" applyAlignment="1">
      <alignment vertical="top" wrapText="1"/>
    </xf>
    <xf numFmtId="0" fontId="30" fillId="7" borderId="21" xfId="5" applyFont="1" applyFill="1" applyBorder="1" applyAlignment="1">
      <alignment vertical="top" wrapText="1"/>
    </xf>
    <xf numFmtId="0" fontId="30" fillId="10" borderId="62" xfId="2" applyFont="1" applyFill="1" applyBorder="1" applyAlignment="1">
      <alignment vertical="top" wrapText="1"/>
    </xf>
    <xf numFmtId="0" fontId="32" fillId="10" borderId="32" xfId="2" applyFont="1" applyFill="1" applyBorder="1" applyAlignment="1">
      <alignment vertical="top" wrapText="1"/>
    </xf>
    <xf numFmtId="0" fontId="30" fillId="10" borderId="29" xfId="2" applyFont="1" applyFill="1" applyBorder="1" applyAlignment="1">
      <alignment vertical="top" wrapText="1"/>
    </xf>
    <xf numFmtId="0" fontId="32" fillId="10" borderId="59" xfId="2" applyFont="1" applyFill="1" applyBorder="1" applyAlignment="1">
      <alignment vertical="top"/>
    </xf>
    <xf numFmtId="0" fontId="30" fillId="7" borderId="67" xfId="5" applyFont="1" applyFill="1" applyBorder="1" applyAlignment="1">
      <alignment vertical="top" wrapText="1"/>
    </xf>
    <xf numFmtId="0" fontId="30" fillId="10" borderId="70" xfId="2" applyFont="1" applyFill="1" applyBorder="1" applyAlignment="1">
      <alignment horizontal="left" vertical="top" wrapText="1"/>
    </xf>
    <xf numFmtId="0" fontId="30" fillId="10" borderId="32" xfId="2" applyFont="1" applyFill="1" applyBorder="1" applyAlignment="1">
      <alignment horizontal="left" vertical="top" wrapText="1"/>
    </xf>
    <xf numFmtId="0" fontId="30" fillId="10" borderId="15" xfId="2" applyFont="1" applyFill="1" applyBorder="1">
      <alignment vertical="center"/>
    </xf>
    <xf numFmtId="0" fontId="32" fillId="10" borderId="15" xfId="2" applyFont="1" applyFill="1" applyBorder="1" applyAlignment="1">
      <alignment vertical="center" wrapText="1"/>
    </xf>
    <xf numFmtId="0" fontId="32" fillId="10" borderId="52" xfId="2" applyFont="1" applyFill="1" applyBorder="1" applyAlignment="1">
      <alignment vertical="center" wrapText="1"/>
    </xf>
    <xf numFmtId="0" fontId="30" fillId="10" borderId="53" xfId="2" applyFont="1" applyFill="1" applyBorder="1" applyAlignment="1">
      <alignment vertical="top" wrapText="1"/>
    </xf>
    <xf numFmtId="0" fontId="48" fillId="10" borderId="15" xfId="2" applyFont="1" applyFill="1" applyBorder="1" applyAlignment="1">
      <alignment vertical="top" wrapText="1"/>
    </xf>
    <xf numFmtId="0" fontId="30" fillId="7" borderId="15" xfId="5" applyFont="1" applyFill="1" applyBorder="1" applyAlignment="1">
      <alignment vertical="top" wrapText="1"/>
    </xf>
    <xf numFmtId="0" fontId="30" fillId="0" borderId="15" xfId="2" applyFont="1" applyBorder="1" applyAlignment="1">
      <alignment horizontal="center" vertical="center"/>
    </xf>
    <xf numFmtId="0" fontId="30" fillId="10" borderId="37" xfId="2" applyFont="1" applyFill="1" applyBorder="1" applyAlignment="1">
      <alignment horizontal="left" vertical="top" wrapText="1"/>
    </xf>
    <xf numFmtId="0" fontId="30" fillId="7" borderId="64" xfId="5" applyFont="1" applyFill="1" applyBorder="1" applyAlignment="1">
      <alignment vertical="top" wrapText="1"/>
    </xf>
    <xf numFmtId="0" fontId="30" fillId="10" borderId="0" xfId="2" applyFont="1" applyFill="1">
      <alignment vertical="center"/>
    </xf>
    <xf numFmtId="0" fontId="6" fillId="0" borderId="0" xfId="6" applyFont="1" applyAlignment="1" applyProtection="1">
      <alignment vertical="center"/>
      <protection locked="0"/>
    </xf>
    <xf numFmtId="0" fontId="6" fillId="0" borderId="0" xfId="1" applyFont="1" applyProtection="1">
      <alignment vertical="center"/>
      <protection locked="0"/>
    </xf>
    <xf numFmtId="0" fontId="6" fillId="0" borderId="0" xfId="6" applyFont="1" applyBorder="1" applyAlignment="1" applyProtection="1">
      <alignment vertical="center"/>
      <protection locked="0"/>
    </xf>
    <xf numFmtId="0" fontId="6" fillId="0" borderId="0" xfId="6" applyFont="1" applyBorder="1" applyAlignment="1">
      <alignment vertical="center"/>
    </xf>
    <xf numFmtId="0" fontId="6" fillId="0" borderId="0" xfId="6" applyFont="1" applyAlignment="1">
      <alignment vertical="center"/>
    </xf>
    <xf numFmtId="0" fontId="50" fillId="0" borderId="0" xfId="1" applyFont="1">
      <alignment vertical="center"/>
    </xf>
    <xf numFmtId="0" fontId="7" fillId="0" borderId="0" xfId="6" applyFont="1" applyBorder="1"/>
    <xf numFmtId="0" fontId="7" fillId="0" borderId="0" xfId="7" applyFont="1" applyAlignment="1">
      <alignment shrinkToFit="1"/>
    </xf>
    <xf numFmtId="0" fontId="28" fillId="0" borderId="0" xfId="6" applyFont="1" applyBorder="1" applyProtection="1">
      <protection locked="0"/>
    </xf>
    <xf numFmtId="0" fontId="7" fillId="0" borderId="0" xfId="6" applyFont="1" applyBorder="1" applyAlignment="1" applyProtection="1">
      <alignment vertical="center"/>
      <protection locked="0"/>
    </xf>
    <xf numFmtId="0" fontId="7" fillId="0" borderId="0" xfId="6" applyFont="1" applyBorder="1" applyAlignment="1">
      <alignment vertical="center"/>
    </xf>
    <xf numFmtId="0" fontId="7" fillId="0" borderId="0" xfId="6" applyFont="1" applyAlignment="1">
      <alignment vertical="center"/>
    </xf>
    <xf numFmtId="0" fontId="2" fillId="0" borderId="0" xfId="6" applyFont="1" applyBorder="1" applyAlignment="1">
      <alignment vertical="center"/>
    </xf>
    <xf numFmtId="0" fontId="54" fillId="16" borderId="46" xfId="1" applyFont="1" applyFill="1" applyBorder="1" applyAlignment="1" applyProtection="1">
      <alignment horizontal="center" vertical="center" shrinkToFit="1"/>
      <protection locked="0"/>
    </xf>
    <xf numFmtId="176" fontId="7" fillId="16" borderId="46" xfId="1" applyNumberFormat="1" applyFont="1" applyFill="1" applyBorder="1" applyAlignment="1" applyProtection="1">
      <alignment vertical="center" shrinkToFit="1"/>
      <protection locked="0"/>
    </xf>
    <xf numFmtId="0" fontId="7" fillId="0" borderId="0" xfId="1" applyFont="1" applyAlignment="1" applyProtection="1">
      <alignment horizontal="right" vertical="center" shrinkToFit="1"/>
      <protection locked="0"/>
    </xf>
    <xf numFmtId="0" fontId="55" fillId="0" borderId="0" xfId="1" applyFont="1" applyAlignment="1" applyProtection="1">
      <alignment horizontal="left" vertical="center"/>
      <protection locked="0"/>
    </xf>
    <xf numFmtId="0" fontId="2" fillId="0" borderId="0" xfId="1" applyProtection="1">
      <alignment vertical="center"/>
      <protection locked="0"/>
    </xf>
    <xf numFmtId="0" fontId="50" fillId="0" borderId="38" xfId="6" applyFont="1" applyBorder="1" applyAlignment="1">
      <alignment vertical="center"/>
    </xf>
    <xf numFmtId="0" fontId="56" fillId="0" borderId="71" xfId="6" applyFont="1" applyBorder="1" applyAlignment="1">
      <alignment vertical="center" shrinkToFit="1"/>
    </xf>
    <xf numFmtId="0" fontId="50" fillId="0" borderId="39" xfId="6" applyFont="1" applyBorder="1" applyAlignment="1">
      <alignment vertical="center"/>
    </xf>
    <xf numFmtId="0" fontId="50" fillId="0" borderId="7" xfId="8" applyFont="1" applyBorder="1" applyAlignment="1">
      <alignment vertical="center"/>
    </xf>
    <xf numFmtId="0" fontId="28" fillId="0" borderId="47" xfId="6" applyFont="1" applyBorder="1" applyAlignment="1">
      <alignment vertical="center"/>
    </xf>
    <xf numFmtId="0" fontId="7" fillId="0" borderId="40" xfId="6" applyFont="1" applyBorder="1" applyAlignment="1">
      <alignment horizontal="center" vertical="center"/>
    </xf>
    <xf numFmtId="0" fontId="56" fillId="0" borderId="21" xfId="6" applyFont="1" applyBorder="1" applyAlignment="1">
      <alignment vertical="center" shrinkToFit="1"/>
    </xf>
    <xf numFmtId="0" fontId="7" fillId="0" borderId="21" xfId="6" applyFont="1" applyBorder="1" applyAlignment="1">
      <alignment horizontal="center" vertical="center" shrinkToFit="1"/>
    </xf>
    <xf numFmtId="0" fontId="7" fillId="0" borderId="41" xfId="6" applyFont="1" applyBorder="1" applyAlignment="1">
      <alignment horizontal="center" vertical="center"/>
    </xf>
    <xf numFmtId="0" fontId="50" fillId="0" borderId="18" xfId="6" applyFont="1" applyBorder="1" applyAlignment="1">
      <alignment vertical="center" shrinkToFit="1"/>
    </xf>
    <xf numFmtId="0" fontId="50" fillId="0" borderId="30" xfId="6" applyFont="1" applyBorder="1" applyAlignment="1">
      <alignment vertical="center" shrinkToFit="1"/>
    </xf>
    <xf numFmtId="0" fontId="50" fillId="0" borderId="74" xfId="6" applyFont="1" applyBorder="1" applyAlignment="1">
      <alignment vertical="center" shrinkToFit="1"/>
    </xf>
    <xf numFmtId="0" fontId="50" fillId="0" borderId="75" xfId="6" applyFont="1" applyBorder="1" applyAlignment="1">
      <alignment vertical="center" shrinkToFit="1"/>
    </xf>
    <xf numFmtId="0" fontId="50" fillId="0" borderId="31" xfId="6" applyFont="1" applyBorder="1" applyAlignment="1">
      <alignment vertical="center" shrinkToFit="1"/>
    </xf>
    <xf numFmtId="0" fontId="11" fillId="0" borderId="76" xfId="8" applyFont="1" applyBorder="1" applyAlignment="1">
      <alignment horizontal="center" vertical="center"/>
    </xf>
    <xf numFmtId="0" fontId="28" fillId="0" borderId="48" xfId="6" applyFont="1" applyBorder="1" applyAlignment="1">
      <alignment vertical="center"/>
    </xf>
    <xf numFmtId="0" fontId="50" fillId="0" borderId="26" xfId="6" applyFont="1" applyBorder="1" applyAlignment="1">
      <alignment vertical="center"/>
    </xf>
    <xf numFmtId="0" fontId="50" fillId="0" borderId="27" xfId="6" applyFont="1" applyBorder="1" applyAlignment="1">
      <alignment vertical="center"/>
    </xf>
    <xf numFmtId="0" fontId="28" fillId="0" borderId="42" xfId="6" applyFont="1" applyBorder="1" applyAlignment="1">
      <alignment horizontal="right" vertical="center"/>
    </xf>
    <xf numFmtId="0" fontId="50" fillId="0" borderId="10" xfId="6" applyFont="1" applyBorder="1" applyAlignment="1" applyProtection="1">
      <alignment horizontal="center" vertical="center"/>
      <protection locked="0"/>
    </xf>
    <xf numFmtId="0" fontId="50" fillId="0" borderId="9" xfId="6" applyFont="1" applyBorder="1" applyAlignment="1" applyProtection="1">
      <alignment horizontal="center" vertical="center"/>
      <protection locked="0"/>
    </xf>
    <xf numFmtId="0" fontId="50" fillId="0" borderId="77" xfId="6" applyFont="1" applyBorder="1" applyAlignment="1" applyProtection="1">
      <alignment horizontal="center" vertical="center"/>
      <protection locked="0"/>
    </xf>
    <xf numFmtId="0" fontId="50" fillId="0" borderId="78" xfId="6" applyFont="1" applyBorder="1" applyAlignment="1" applyProtection="1">
      <alignment horizontal="center" vertical="center"/>
      <protection locked="0"/>
    </xf>
    <xf numFmtId="0" fontId="50" fillId="0" borderId="79" xfId="6" applyFont="1" applyBorder="1" applyAlignment="1" applyProtection="1">
      <alignment horizontal="center" vertical="center"/>
      <protection locked="0"/>
    </xf>
    <xf numFmtId="0" fontId="11" fillId="0" borderId="13" xfId="8" applyFont="1" applyBorder="1" applyAlignment="1">
      <alignment horizontal="center" vertical="center"/>
    </xf>
    <xf numFmtId="0" fontId="28" fillId="0" borderId="80" xfId="6" applyFont="1" applyBorder="1" applyAlignment="1">
      <alignment vertical="center"/>
    </xf>
    <xf numFmtId="0" fontId="7" fillId="0" borderId="81" xfId="6" applyFont="1" applyBorder="1" applyAlignment="1" applyProtection="1">
      <alignment vertical="center" shrinkToFit="1"/>
      <protection locked="0"/>
    </xf>
    <xf numFmtId="0" fontId="7" fillId="0" borderId="82" xfId="6" applyFont="1" applyBorder="1" applyAlignment="1" applyProtection="1">
      <alignment vertical="center" shrinkToFit="1"/>
      <protection locked="0"/>
    </xf>
    <xf numFmtId="0" fontId="7" fillId="0" borderId="83" xfId="6" applyFont="1" applyBorder="1" applyAlignment="1" applyProtection="1">
      <alignment vertical="center" shrinkToFit="1"/>
      <protection locked="0"/>
    </xf>
    <xf numFmtId="0" fontId="7" fillId="0" borderId="84" xfId="6" applyFont="1" applyBorder="1" applyAlignment="1" applyProtection="1">
      <alignment vertical="center" shrinkToFit="1"/>
      <protection locked="0"/>
    </xf>
    <xf numFmtId="0" fontId="7" fillId="0" borderId="85" xfId="6" applyFont="1" applyBorder="1" applyAlignment="1" applyProtection="1">
      <alignment vertical="center" shrinkToFit="1"/>
      <protection locked="0"/>
    </xf>
    <xf numFmtId="0" fontId="7" fillId="0" borderId="86" xfId="6" applyFont="1" applyBorder="1" applyAlignment="1" applyProtection="1">
      <alignment vertical="center" shrinkToFit="1"/>
      <protection locked="0"/>
    </xf>
    <xf numFmtId="179" fontId="7" fillId="0" borderId="46" xfId="6" applyNumberFormat="1" applyFont="1" applyBorder="1" applyAlignment="1" applyProtection="1">
      <alignment vertical="center" shrinkToFit="1"/>
      <protection locked="0"/>
    </xf>
    <xf numFmtId="0" fontId="7" fillId="0" borderId="87" xfId="6" applyFont="1" applyBorder="1" applyAlignment="1" applyProtection="1">
      <alignment vertical="center" shrinkToFit="1"/>
      <protection locked="0"/>
    </xf>
    <xf numFmtId="0" fontId="7" fillId="0" borderId="3" xfId="6" applyFont="1" applyBorder="1" applyAlignment="1" applyProtection="1">
      <alignment vertical="center" shrinkToFit="1"/>
      <protection locked="0"/>
    </xf>
    <xf numFmtId="0" fontId="7" fillId="0" borderId="52" xfId="6" applyFont="1" applyBorder="1" applyAlignment="1" applyProtection="1">
      <alignment vertical="center" shrinkToFit="1"/>
      <protection locked="0"/>
    </xf>
    <xf numFmtId="0" fontId="7" fillId="0" borderId="88" xfId="6" applyFont="1" applyBorder="1" applyAlignment="1" applyProtection="1">
      <alignment vertical="center" shrinkToFit="1"/>
      <protection locked="0"/>
    </xf>
    <xf numFmtId="0" fontId="7" fillId="0" borderId="15" xfId="6" applyFont="1" applyBorder="1" applyAlignment="1" applyProtection="1">
      <alignment vertical="center" shrinkToFit="1"/>
      <protection locked="0"/>
    </xf>
    <xf numFmtId="0" fontId="7" fillId="0" borderId="19" xfId="6" applyFont="1" applyBorder="1" applyAlignment="1" applyProtection="1">
      <alignment vertical="center" shrinkToFit="1"/>
      <protection locked="0"/>
    </xf>
    <xf numFmtId="179" fontId="7" fillId="0" borderId="89" xfId="6" applyNumberFormat="1" applyFont="1" applyBorder="1" applyAlignment="1" applyProtection="1">
      <alignment vertical="center" shrinkToFit="1"/>
      <protection locked="0"/>
    </xf>
    <xf numFmtId="0" fontId="7" fillId="0" borderId="8" xfId="6" applyFont="1" applyBorder="1" applyAlignment="1" applyProtection="1">
      <alignment vertical="center" shrinkToFit="1"/>
      <protection locked="0"/>
    </xf>
    <xf numFmtId="0" fontId="7" fillId="0" borderId="27" xfId="6" applyFont="1" applyBorder="1" applyAlignment="1" applyProtection="1">
      <alignment vertical="center" shrinkToFit="1"/>
      <protection locked="0"/>
    </xf>
    <xf numFmtId="0" fontId="7" fillId="0" borderId="90" xfId="6" applyFont="1" applyBorder="1" applyAlignment="1" applyProtection="1">
      <alignment vertical="center" shrinkToFit="1"/>
      <protection locked="0"/>
    </xf>
    <xf numFmtId="0" fontId="7" fillId="0" borderId="91" xfId="6" applyFont="1" applyBorder="1" applyAlignment="1" applyProtection="1">
      <alignment vertical="center" shrinkToFit="1"/>
      <protection locked="0"/>
    </xf>
    <xf numFmtId="0" fontId="7" fillId="0" borderId="13" xfId="6" applyFont="1" applyBorder="1" applyAlignment="1" applyProtection="1">
      <alignment vertical="center" shrinkToFit="1"/>
      <protection locked="0"/>
    </xf>
    <xf numFmtId="179" fontId="7" fillId="0" borderId="80" xfId="6" applyNumberFormat="1" applyFont="1" applyBorder="1" applyAlignment="1" applyProtection="1">
      <alignment vertical="center" shrinkToFit="1"/>
      <protection locked="0"/>
    </xf>
    <xf numFmtId="0" fontId="7" fillId="0" borderId="78" xfId="6" applyFont="1" applyBorder="1" applyAlignment="1" applyProtection="1">
      <alignment vertical="center" shrinkToFit="1"/>
      <protection locked="0"/>
    </xf>
    <xf numFmtId="0" fontId="7" fillId="0" borderId="77" xfId="6" applyFont="1" applyBorder="1" applyAlignment="1" applyProtection="1">
      <alignment vertical="center" shrinkToFit="1"/>
      <protection locked="0"/>
    </xf>
    <xf numFmtId="0" fontId="7" fillId="0" borderId="79" xfId="6" applyFont="1" applyBorder="1" applyAlignment="1" applyProtection="1">
      <alignment vertical="center" shrinkToFit="1"/>
      <protection locked="0"/>
    </xf>
    <xf numFmtId="0" fontId="7" fillId="0" borderId="9" xfId="6" applyFont="1" applyBorder="1" applyAlignment="1" applyProtection="1">
      <alignment vertical="center" shrinkToFit="1"/>
      <protection locked="0"/>
    </xf>
    <xf numFmtId="0" fontId="7" fillId="0" borderId="92" xfId="6" applyFont="1" applyBorder="1" applyAlignment="1" applyProtection="1">
      <alignment vertical="center" shrinkToFit="1"/>
      <protection locked="0"/>
    </xf>
    <xf numFmtId="179" fontId="7" fillId="0" borderId="93" xfId="6" applyNumberFormat="1" applyFont="1" applyBorder="1" applyAlignment="1" applyProtection="1">
      <alignment vertical="center" shrinkToFit="1"/>
      <protection locked="0"/>
    </xf>
    <xf numFmtId="0" fontId="57" fillId="0" borderId="87" xfId="6" applyFont="1" applyBorder="1" applyAlignment="1" applyProtection="1">
      <alignment vertical="center" shrinkToFit="1"/>
      <protection locked="0"/>
    </xf>
    <xf numFmtId="0" fontId="7" fillId="0" borderId="71" xfId="6" applyFont="1" applyBorder="1" applyAlignment="1" applyProtection="1">
      <alignment vertical="center" shrinkToFit="1"/>
      <protection locked="0"/>
    </xf>
    <xf numFmtId="0" fontId="7" fillId="0" borderId="74" xfId="6" applyFont="1" applyBorder="1" applyAlignment="1" applyProtection="1">
      <alignment vertical="center" shrinkToFit="1"/>
      <protection locked="0"/>
    </xf>
    <xf numFmtId="0" fontId="7" fillId="0" borderId="18" xfId="6" applyFont="1" applyBorder="1" applyAlignment="1" applyProtection="1">
      <alignment vertical="center" shrinkToFit="1"/>
      <protection locked="0"/>
    </xf>
    <xf numFmtId="0" fontId="7" fillId="0" borderId="30" xfId="6" applyFont="1" applyBorder="1" applyAlignment="1" applyProtection="1">
      <alignment vertical="center" shrinkToFit="1"/>
      <protection locked="0"/>
    </xf>
    <xf numFmtId="0" fontId="7" fillId="0" borderId="75" xfId="6" applyFont="1" applyBorder="1" applyAlignment="1" applyProtection="1">
      <alignment vertical="center" shrinkToFit="1"/>
      <protection locked="0"/>
    </xf>
    <xf numFmtId="0" fontId="7" fillId="0" borderId="94" xfId="6" applyFont="1" applyBorder="1" applyAlignment="1" applyProtection="1">
      <alignment vertical="center" shrinkToFit="1"/>
      <protection locked="0"/>
    </xf>
    <xf numFmtId="179" fontId="7" fillId="0" borderId="95" xfId="6" applyNumberFormat="1" applyFont="1" applyBorder="1" applyAlignment="1" applyProtection="1">
      <alignment vertical="center" shrinkToFit="1"/>
      <protection locked="0"/>
    </xf>
    <xf numFmtId="0" fontId="7" fillId="0" borderId="87" xfId="9" applyFont="1" applyBorder="1" applyAlignment="1" applyProtection="1">
      <alignment vertical="center"/>
      <protection locked="0"/>
    </xf>
    <xf numFmtId="0" fontId="2" fillId="0" borderId="0" xfId="6" applyFont="1" applyBorder="1" applyAlignment="1" applyProtection="1">
      <alignment vertical="center" shrinkToFit="1"/>
      <protection locked="0"/>
    </xf>
    <xf numFmtId="0" fontId="2" fillId="0" borderId="0" xfId="6" applyFont="1" applyBorder="1" applyAlignment="1" applyProtection="1">
      <alignment vertical="center"/>
      <protection locked="0"/>
    </xf>
    <xf numFmtId="0" fontId="7" fillId="2" borderId="0" xfId="1" applyFont="1" applyFill="1" applyAlignment="1" applyProtection="1">
      <alignment vertical="center" shrinkToFit="1"/>
      <protection locked="0"/>
    </xf>
    <xf numFmtId="0" fontId="2" fillId="0" borderId="0" xfId="6" applyFont="1" applyAlignment="1">
      <alignment vertical="center"/>
    </xf>
    <xf numFmtId="0" fontId="50" fillId="0" borderId="0" xfId="6" applyFont="1" applyAlignment="1">
      <alignment vertical="center"/>
    </xf>
    <xf numFmtId="0" fontId="16" fillId="18" borderId="37" xfId="2" applyFont="1" applyFill="1" applyBorder="1" applyAlignment="1" applyProtection="1">
      <alignment horizontal="center"/>
      <protection locked="0"/>
    </xf>
    <xf numFmtId="0" fontId="30" fillId="19" borderId="62" xfId="2" applyFont="1" applyFill="1" applyBorder="1" applyAlignment="1" applyProtection="1">
      <alignment horizontal="left" vertical="center" wrapText="1"/>
      <protection locked="0"/>
    </xf>
    <xf numFmtId="0" fontId="30" fillId="0" borderId="0" xfId="0" applyFont="1">
      <alignment vertical="center"/>
    </xf>
    <xf numFmtId="0" fontId="17" fillId="0" borderId="0" xfId="10">
      <alignment vertical="center"/>
    </xf>
    <xf numFmtId="0" fontId="15" fillId="0" borderId="0" xfId="2" applyFont="1" applyAlignment="1">
      <alignment horizontal="center" vertical="center" wrapText="1"/>
    </xf>
    <xf numFmtId="0" fontId="15" fillId="0" borderId="0" xfId="2" applyFont="1" applyAlignment="1">
      <alignment horizontal="center" vertical="center"/>
    </xf>
    <xf numFmtId="0" fontId="25" fillId="0" borderId="46" xfId="2" applyFont="1" applyBorder="1" applyAlignment="1">
      <alignment horizontal="center" vertical="center" wrapText="1"/>
    </xf>
    <xf numFmtId="0" fontId="25" fillId="18" borderId="34" xfId="2" applyFont="1" applyFill="1" applyBorder="1" applyAlignment="1" applyProtection="1">
      <alignment horizontal="left" vertical="center"/>
      <protection locked="0"/>
    </xf>
    <xf numFmtId="0" fontId="25" fillId="18" borderId="35" xfId="2" applyFont="1" applyFill="1" applyBorder="1" applyAlignment="1" applyProtection="1">
      <alignment horizontal="left" vertical="center"/>
      <protection locked="0"/>
    </xf>
    <xf numFmtId="0" fontId="25" fillId="18" borderId="36" xfId="2" applyFont="1" applyFill="1" applyBorder="1" applyAlignment="1" applyProtection="1">
      <alignment horizontal="left" vertical="center"/>
      <protection locked="0"/>
    </xf>
    <xf numFmtId="0" fontId="25" fillId="0" borderId="34" xfId="2" applyFont="1" applyBorder="1" applyAlignment="1">
      <alignment horizontal="center" vertical="center" shrinkToFit="1"/>
    </xf>
    <xf numFmtId="0" fontId="25" fillId="0" borderId="35" xfId="2" applyFont="1" applyBorder="1" applyAlignment="1">
      <alignment horizontal="center" vertical="center" shrinkToFit="1"/>
    </xf>
    <xf numFmtId="0" fontId="25" fillId="0" borderId="36" xfId="2" applyFont="1" applyBorder="1" applyAlignment="1">
      <alignment horizontal="center" vertical="center" shrinkToFit="1"/>
    </xf>
    <xf numFmtId="20" fontId="25" fillId="18" borderId="34" xfId="2" applyNumberFormat="1" applyFont="1" applyFill="1" applyBorder="1" applyAlignment="1" applyProtection="1">
      <alignment horizontal="left" vertical="center" wrapText="1"/>
      <protection locked="0"/>
    </xf>
    <xf numFmtId="0" fontId="25" fillId="18" borderId="35" xfId="2" applyFont="1" applyFill="1" applyBorder="1" applyAlignment="1" applyProtection="1">
      <alignment horizontal="left" vertical="center" wrapText="1"/>
      <protection locked="0"/>
    </xf>
    <xf numFmtId="0" fontId="25" fillId="18" borderId="36" xfId="2" applyFont="1" applyFill="1" applyBorder="1" applyAlignment="1" applyProtection="1">
      <alignment horizontal="left" vertical="center" wrapText="1"/>
      <protection locked="0"/>
    </xf>
    <xf numFmtId="0" fontId="25" fillId="18" borderId="46" xfId="2" applyFont="1" applyFill="1" applyBorder="1" applyAlignment="1" applyProtection="1">
      <alignment horizontal="center" vertical="center" wrapText="1"/>
      <protection locked="0"/>
    </xf>
    <xf numFmtId="0" fontId="25" fillId="18" borderId="38" xfId="2" applyFont="1" applyFill="1" applyBorder="1" applyAlignment="1" applyProtection="1">
      <alignment horizontal="left" vertical="center" wrapText="1"/>
      <protection locked="0"/>
    </xf>
    <xf numFmtId="0" fontId="25" fillId="18" borderId="28" xfId="2" applyFont="1" applyFill="1" applyBorder="1" applyAlignment="1" applyProtection="1">
      <alignment horizontal="left" vertical="center" wrapText="1"/>
      <protection locked="0"/>
    </xf>
    <xf numFmtId="0" fontId="25" fillId="18" borderId="39" xfId="2" applyFont="1" applyFill="1" applyBorder="1" applyAlignment="1" applyProtection="1">
      <alignment horizontal="left" vertical="center" wrapText="1"/>
      <protection locked="0"/>
    </xf>
    <xf numFmtId="0" fontId="25" fillId="18" borderId="40" xfId="2" applyFont="1" applyFill="1" applyBorder="1" applyAlignment="1" applyProtection="1">
      <alignment horizontal="left" vertical="center" wrapText="1"/>
      <protection locked="0"/>
    </xf>
    <xf numFmtId="0" fontId="25" fillId="18" borderId="0" xfId="2" applyFont="1" applyFill="1" applyAlignment="1" applyProtection="1">
      <alignment horizontal="left" vertical="center" wrapText="1"/>
      <protection locked="0"/>
    </xf>
    <xf numFmtId="0" fontId="25" fillId="18" borderId="41" xfId="2" applyFont="1" applyFill="1" applyBorder="1" applyAlignment="1" applyProtection="1">
      <alignment horizontal="left" vertical="center" wrapText="1"/>
      <protection locked="0"/>
    </xf>
    <xf numFmtId="0" fontId="25" fillId="18" borderId="26" xfId="2" applyFont="1" applyFill="1" applyBorder="1" applyAlignment="1" applyProtection="1">
      <alignment horizontal="left" vertical="center" wrapText="1"/>
      <protection locked="0"/>
    </xf>
    <xf numFmtId="0" fontId="25" fillId="18" borderId="1" xfId="2" applyFont="1" applyFill="1" applyBorder="1" applyAlignment="1" applyProtection="1">
      <alignment horizontal="left" vertical="center" wrapText="1"/>
      <protection locked="0"/>
    </xf>
    <xf numFmtId="0" fontId="25" fillId="18" borderId="42" xfId="2" applyFont="1" applyFill="1" applyBorder="1" applyAlignment="1" applyProtection="1">
      <alignment horizontal="left" vertical="center" wrapText="1"/>
      <protection locked="0"/>
    </xf>
    <xf numFmtId="0" fontId="25" fillId="0" borderId="34" xfId="2" applyFont="1" applyBorder="1" applyAlignment="1">
      <alignment horizontal="center" vertical="center" wrapText="1"/>
    </xf>
    <xf numFmtId="0" fontId="25" fillId="0" borderId="35" xfId="2" applyFont="1" applyBorder="1" applyAlignment="1">
      <alignment horizontal="center" vertical="center" wrapText="1"/>
    </xf>
    <xf numFmtId="0" fontId="25" fillId="0" borderId="47" xfId="2" applyFont="1" applyBorder="1" applyAlignment="1">
      <alignment horizontal="center" vertical="center" wrapText="1"/>
    </xf>
    <xf numFmtId="0" fontId="25" fillId="0" borderId="48" xfId="2" applyFont="1" applyBorder="1" applyAlignment="1">
      <alignment horizontal="center" vertical="center" wrapText="1"/>
    </xf>
    <xf numFmtId="0" fontId="25" fillId="18" borderId="47" xfId="2" applyFont="1" applyFill="1" applyBorder="1" applyAlignment="1" applyProtection="1">
      <alignment horizontal="left" vertical="top" wrapText="1"/>
      <protection locked="0"/>
    </xf>
    <xf numFmtId="0" fontId="25" fillId="18" borderId="48" xfId="2" applyFont="1" applyFill="1" applyBorder="1" applyAlignment="1" applyProtection="1">
      <alignment horizontal="left" vertical="top" wrapText="1"/>
      <protection locked="0"/>
    </xf>
    <xf numFmtId="0" fontId="25" fillId="18" borderId="34" xfId="2" applyFont="1" applyFill="1" applyBorder="1" applyAlignment="1" applyProtection="1">
      <alignment horizontal="left" vertical="center" wrapText="1"/>
      <protection locked="0"/>
    </xf>
    <xf numFmtId="0" fontId="16" fillId="18" borderId="34" xfId="2" applyFont="1" applyFill="1" applyBorder="1" applyAlignment="1" applyProtection="1">
      <alignment horizontal="left" vertical="center" wrapText="1"/>
      <protection locked="0"/>
    </xf>
    <xf numFmtId="0" fontId="16" fillId="18" borderId="35" xfId="2" applyFont="1" applyFill="1" applyBorder="1" applyAlignment="1" applyProtection="1">
      <alignment horizontal="left" vertical="center" wrapText="1"/>
      <protection locked="0"/>
    </xf>
    <xf numFmtId="0" fontId="16" fillId="18" borderId="36" xfId="2" applyFont="1" applyFill="1" applyBorder="1" applyAlignment="1" applyProtection="1">
      <alignment horizontal="left" vertical="center" wrapText="1"/>
      <protection locked="0"/>
    </xf>
    <xf numFmtId="0" fontId="27" fillId="0" borderId="38" xfId="2" applyFont="1" applyBorder="1" applyAlignment="1">
      <alignment horizontal="center" vertical="center" shrinkToFit="1"/>
    </xf>
    <xf numFmtId="0" fontId="27" fillId="0" borderId="28" xfId="2" applyFont="1" applyBorder="1" applyAlignment="1">
      <alignment horizontal="center" vertical="center" shrinkToFit="1"/>
    </xf>
    <xf numFmtId="0" fontId="27" fillId="0" borderId="39" xfId="2" applyFont="1" applyBorder="1" applyAlignment="1">
      <alignment horizontal="center" vertical="center" shrinkToFit="1"/>
    </xf>
    <xf numFmtId="0" fontId="27" fillId="0" borderId="26" xfId="2" applyFont="1" applyBorder="1" applyAlignment="1">
      <alignment horizontal="center" vertical="center" shrinkToFit="1"/>
    </xf>
    <xf numFmtId="0" fontId="27" fillId="0" borderId="1" xfId="2" applyFont="1" applyBorder="1" applyAlignment="1">
      <alignment horizontal="center" vertical="center" shrinkToFit="1"/>
    </xf>
    <xf numFmtId="0" fontId="27" fillId="0" borderId="42" xfId="2" applyFont="1" applyBorder="1" applyAlignment="1">
      <alignment horizontal="center" vertical="center" shrinkToFit="1"/>
    </xf>
    <xf numFmtId="0" fontId="25" fillId="0" borderId="38" xfId="2" applyFont="1" applyBorder="1" applyAlignment="1">
      <alignment horizontal="center" vertical="center" wrapText="1"/>
    </xf>
    <xf numFmtId="0" fontId="25" fillId="0" borderId="28" xfId="2" applyFont="1" applyBorder="1" applyAlignment="1">
      <alignment horizontal="center" vertical="center" wrapText="1"/>
    </xf>
    <xf numFmtId="0" fontId="25" fillId="0" borderId="39" xfId="2" applyFont="1" applyBorder="1" applyAlignment="1">
      <alignment horizontal="center" vertical="center" wrapText="1"/>
    </xf>
    <xf numFmtId="0" fontId="25" fillId="0" borderId="26" xfId="2" applyFont="1" applyBorder="1" applyAlignment="1">
      <alignment horizontal="center" vertical="center" wrapText="1"/>
    </xf>
    <xf numFmtId="0" fontId="25" fillId="0" borderId="1" xfId="2" applyFont="1" applyBorder="1" applyAlignment="1">
      <alignment horizontal="center" vertical="center" wrapText="1"/>
    </xf>
    <xf numFmtId="0" fontId="25" fillId="0" borderId="42" xfId="2" applyFont="1" applyBorder="1" applyAlignment="1">
      <alignment horizontal="center" vertical="center" wrapText="1"/>
    </xf>
    <xf numFmtId="0" fontId="16" fillId="18" borderId="26" xfId="2" applyFont="1" applyFill="1" applyBorder="1" applyAlignment="1" applyProtection="1">
      <alignment horizontal="left" vertical="center"/>
      <protection locked="0"/>
    </xf>
    <xf numFmtId="0" fontId="16" fillId="18" borderId="1" xfId="2" applyFont="1" applyFill="1" applyBorder="1" applyAlignment="1" applyProtection="1">
      <alignment horizontal="left" vertical="center"/>
      <protection locked="0"/>
    </xf>
    <xf numFmtId="0" fontId="16" fillId="18" borderId="42" xfId="2" applyFont="1" applyFill="1" applyBorder="1" applyAlignment="1" applyProtection="1">
      <alignment horizontal="left" vertical="center"/>
      <protection locked="0"/>
    </xf>
    <xf numFmtId="0" fontId="25" fillId="0" borderId="36" xfId="2" applyFont="1" applyBorder="1" applyAlignment="1">
      <alignment horizontal="center" vertical="center" wrapText="1"/>
    </xf>
    <xf numFmtId="0" fontId="25" fillId="18" borderId="43" xfId="2" applyFont="1" applyFill="1" applyBorder="1" applyAlignment="1" applyProtection="1">
      <alignment horizontal="center" vertical="center" wrapText="1"/>
      <protection locked="0"/>
    </xf>
    <xf numFmtId="0" fontId="25" fillId="18" borderId="44" xfId="2" applyFont="1" applyFill="1" applyBorder="1" applyAlignment="1" applyProtection="1">
      <alignment horizontal="center" vertical="center" wrapText="1"/>
      <protection locked="0"/>
    </xf>
    <xf numFmtId="0" fontId="16" fillId="18" borderId="44" xfId="2" applyFont="1" applyFill="1" applyBorder="1" applyAlignment="1" applyProtection="1">
      <alignment horizontal="center" vertical="center"/>
      <protection locked="0"/>
    </xf>
    <xf numFmtId="0" fontId="16" fillId="18" borderId="45" xfId="2" applyFont="1" applyFill="1" applyBorder="1" applyAlignment="1" applyProtection="1">
      <alignment horizontal="center" vertical="center"/>
      <protection locked="0"/>
    </xf>
    <xf numFmtId="0" fontId="25" fillId="0" borderId="40" xfId="2" applyFont="1" applyBorder="1" applyAlignment="1">
      <alignment horizontal="left" vertical="center" wrapText="1"/>
    </xf>
    <xf numFmtId="0" fontId="25" fillId="0" borderId="0" xfId="2" applyFont="1" applyAlignment="1">
      <alignment horizontal="left" vertical="center" wrapText="1"/>
    </xf>
    <xf numFmtId="0" fontId="22" fillId="0" borderId="0" xfId="2" applyFont="1" applyAlignment="1">
      <alignment horizontal="center" vertical="center"/>
    </xf>
    <xf numFmtId="0" fontId="23" fillId="0" borderId="34" xfId="2" applyFont="1" applyBorder="1" applyAlignment="1">
      <alignment horizontal="center" vertical="center" wrapText="1"/>
    </xf>
    <xf numFmtId="0" fontId="23" fillId="0" borderId="35" xfId="2" applyFont="1" applyBorder="1" applyAlignment="1">
      <alignment horizontal="center" vertical="center" wrapText="1"/>
    </xf>
    <xf numFmtId="0" fontId="24" fillId="0" borderId="34" xfId="2" applyFont="1" applyBorder="1" applyAlignment="1">
      <alignment horizontal="center" vertical="center" wrapText="1"/>
    </xf>
    <xf numFmtId="0" fontId="24" fillId="0" borderId="35" xfId="2" applyFont="1" applyBorder="1" applyAlignment="1">
      <alignment horizontal="center" vertical="center" wrapText="1"/>
    </xf>
    <xf numFmtId="0" fontId="24" fillId="0" borderId="36" xfId="2" applyFont="1" applyBorder="1" applyAlignment="1">
      <alignment horizontal="center" vertical="center" wrapText="1"/>
    </xf>
    <xf numFmtId="0" fontId="25" fillId="0" borderId="38" xfId="2" applyFont="1" applyBorder="1" applyAlignment="1">
      <alignment horizontal="left" vertical="center" wrapText="1"/>
    </xf>
    <xf numFmtId="0" fontId="25" fillId="0" borderId="28" xfId="2" applyFont="1" applyBorder="1" applyAlignment="1">
      <alignment horizontal="left" vertical="center" wrapText="1"/>
    </xf>
    <xf numFmtId="0" fontId="16" fillId="18" borderId="40" xfId="2" applyFont="1" applyFill="1" applyBorder="1" applyAlignment="1" applyProtection="1">
      <alignment horizontal="left" vertical="center"/>
      <protection locked="0"/>
    </xf>
    <xf numFmtId="0" fontId="16" fillId="18" borderId="0" xfId="2" applyFont="1" applyFill="1" applyAlignment="1" applyProtection="1">
      <alignment horizontal="left" vertical="center"/>
      <protection locked="0"/>
    </xf>
    <xf numFmtId="0" fontId="16" fillId="18" borderId="41" xfId="2" applyFont="1" applyFill="1" applyBorder="1" applyAlignment="1" applyProtection="1">
      <alignment horizontal="left" vertical="center"/>
      <protection locked="0"/>
    </xf>
    <xf numFmtId="0" fontId="30" fillId="0" borderId="30" xfId="2" applyFont="1" applyBorder="1" applyAlignment="1">
      <alignment vertical="top" wrapText="1"/>
    </xf>
    <xf numFmtId="0" fontId="30" fillId="0" borderId="31" xfId="2" applyFont="1" applyBorder="1" applyAlignment="1">
      <alignment vertical="top" wrapText="1"/>
    </xf>
    <xf numFmtId="0" fontId="35" fillId="6" borderId="30" xfId="2" applyFont="1" applyFill="1" applyBorder="1" applyAlignment="1">
      <alignment horizontal="left" vertical="center" wrapText="1"/>
    </xf>
    <xf numFmtId="0" fontId="35" fillId="6" borderId="33" xfId="2" applyFont="1" applyFill="1" applyBorder="1" applyAlignment="1">
      <alignment horizontal="left" vertical="center" wrapText="1"/>
    </xf>
    <xf numFmtId="0" fontId="35" fillId="6" borderId="31" xfId="2" applyFont="1" applyFill="1" applyBorder="1" applyAlignment="1">
      <alignment horizontal="left" vertical="center" wrapText="1"/>
    </xf>
    <xf numFmtId="0" fontId="30" fillId="0" borderId="50" xfId="2" applyFont="1" applyBorder="1" applyAlignment="1">
      <alignment vertical="top" wrapText="1"/>
    </xf>
    <xf numFmtId="0" fontId="30" fillId="0" borderId="52" xfId="2" applyFont="1" applyBorder="1" applyAlignment="1">
      <alignment vertical="top" wrapText="1"/>
    </xf>
    <xf numFmtId="49" fontId="30" fillId="0" borderId="22" xfId="2" applyNumberFormat="1" applyFont="1" applyBorder="1" applyAlignment="1">
      <alignment horizontal="center" vertical="top" shrinkToFit="1"/>
    </xf>
    <xf numFmtId="49" fontId="30" fillId="0" borderId="15" xfId="2" applyNumberFormat="1" applyFont="1" applyBorder="1" applyAlignment="1">
      <alignment horizontal="center" vertical="top" shrinkToFit="1"/>
    </xf>
    <xf numFmtId="0" fontId="30" fillId="0" borderId="50" xfId="2" applyFont="1" applyBorder="1" applyAlignment="1">
      <alignment horizontal="left" vertical="top" wrapText="1"/>
    </xf>
    <xf numFmtId="0" fontId="35" fillId="0" borderId="51" xfId="2" applyFont="1" applyBorder="1" applyAlignment="1">
      <alignment horizontal="left" vertical="top" wrapText="1"/>
    </xf>
    <xf numFmtId="0" fontId="30" fillId="0" borderId="49" xfId="2" applyFont="1" applyBorder="1" applyAlignment="1">
      <alignment vertical="top" wrapText="1"/>
    </xf>
    <xf numFmtId="0" fontId="30" fillId="0" borderId="37" xfId="2" applyFont="1" applyBorder="1" applyAlignment="1">
      <alignment vertical="top" wrapText="1"/>
    </xf>
    <xf numFmtId="0" fontId="35" fillId="7" borderId="22" xfId="2" applyFont="1" applyFill="1" applyBorder="1" applyAlignment="1">
      <alignment horizontal="left" vertical="center" wrapText="1"/>
    </xf>
    <xf numFmtId="0" fontId="35" fillId="7" borderId="15" xfId="2" applyFont="1" applyFill="1" applyBorder="1" applyAlignment="1">
      <alignment horizontal="left" vertical="center" wrapText="1"/>
    </xf>
    <xf numFmtId="0" fontId="30" fillId="0" borderId="22" xfId="2" applyFont="1" applyBorder="1" applyAlignment="1" applyProtection="1">
      <alignment horizontal="left" vertical="top" wrapText="1"/>
      <protection locked="0"/>
    </xf>
    <xf numFmtId="0" fontId="30" fillId="0" borderId="15" xfId="2" applyFont="1" applyBorder="1" applyAlignment="1" applyProtection="1">
      <alignment horizontal="left" vertical="top" wrapText="1"/>
      <protection locked="0"/>
    </xf>
    <xf numFmtId="0" fontId="30" fillId="0" borderId="30" xfId="2" applyFont="1" applyBorder="1" applyAlignment="1">
      <alignment vertical="top"/>
    </xf>
    <xf numFmtId="0" fontId="30" fillId="0" borderId="31" xfId="2" applyFont="1" applyBorder="1" applyAlignment="1">
      <alignment vertical="top"/>
    </xf>
    <xf numFmtId="0" fontId="30" fillId="0" borderId="22" xfId="2" applyFont="1" applyBorder="1" applyAlignment="1">
      <alignment horizontal="left" vertical="top" wrapText="1"/>
    </xf>
    <xf numFmtId="0" fontId="30" fillId="0" borderId="21" xfId="2" applyFont="1" applyBorder="1" applyAlignment="1">
      <alignment horizontal="left" vertical="top" wrapText="1"/>
    </xf>
    <xf numFmtId="0" fontId="30" fillId="0" borderId="15" xfId="2" applyFont="1" applyBorder="1" applyAlignment="1">
      <alignment horizontal="left" vertical="top" wrapText="1"/>
    </xf>
    <xf numFmtId="0" fontId="30" fillId="0" borderId="56" xfId="2" applyFont="1" applyBorder="1" applyAlignment="1">
      <alignment vertical="top"/>
    </xf>
    <xf numFmtId="0" fontId="30" fillId="0" borderId="57" xfId="2" applyFont="1" applyBorder="1" applyAlignment="1">
      <alignment vertical="top"/>
    </xf>
    <xf numFmtId="0" fontId="30" fillId="0" borderId="18" xfId="2" applyFont="1" applyBorder="1" applyAlignment="1">
      <alignment horizontal="left" vertical="top" wrapText="1"/>
    </xf>
    <xf numFmtId="0" fontId="30" fillId="0" borderId="21" xfId="2" applyFont="1" applyBorder="1" applyAlignment="1" applyProtection="1">
      <alignment horizontal="left" vertical="top" wrapText="1"/>
      <protection locked="0"/>
    </xf>
    <xf numFmtId="49" fontId="30" fillId="0" borderId="58" xfId="4" applyNumberFormat="1" applyFont="1" applyBorder="1" applyAlignment="1">
      <alignment horizontal="center" vertical="top" shrinkToFit="1"/>
    </xf>
    <xf numFmtId="49" fontId="30" fillId="0" borderId="15" xfId="4" applyNumberFormat="1" applyFont="1" applyBorder="1" applyAlignment="1">
      <alignment horizontal="center" vertical="top" shrinkToFit="1"/>
    </xf>
    <xf numFmtId="0" fontId="30" fillId="0" borderId="59" xfId="2" applyFont="1" applyBorder="1" applyAlignment="1">
      <alignment vertical="top" wrapText="1"/>
    </xf>
    <xf numFmtId="0" fontId="30" fillId="0" borderId="60" xfId="2" applyFont="1" applyBorder="1" applyAlignment="1">
      <alignment vertical="top" wrapText="1"/>
    </xf>
    <xf numFmtId="0" fontId="30" fillId="7" borderId="58" xfId="2" applyFont="1" applyFill="1" applyBorder="1" applyAlignment="1">
      <alignment horizontal="center" vertical="center"/>
    </xf>
    <xf numFmtId="0" fontId="30" fillId="7" borderId="15" xfId="2" applyFont="1" applyFill="1" applyBorder="1" applyAlignment="1">
      <alignment horizontal="center" vertical="center"/>
    </xf>
    <xf numFmtId="0" fontId="30" fillId="0" borderId="22" xfId="4" applyFont="1" applyBorder="1" applyAlignment="1">
      <alignment horizontal="left" vertical="top" wrapText="1"/>
    </xf>
    <xf numFmtId="0" fontId="30" fillId="0" borderId="21" xfId="4" applyFont="1" applyBorder="1" applyAlignment="1">
      <alignment horizontal="left" vertical="top" wrapText="1"/>
    </xf>
    <xf numFmtId="0" fontId="30" fillId="0" borderId="50" xfId="5" applyFont="1" applyBorder="1" applyAlignment="1">
      <alignment horizontal="left" vertical="top" wrapText="1"/>
    </xf>
    <xf numFmtId="0" fontId="30" fillId="0" borderId="51" xfId="5" applyFont="1" applyBorder="1" applyAlignment="1">
      <alignment horizontal="left" vertical="top" wrapText="1"/>
    </xf>
    <xf numFmtId="0" fontId="30" fillId="0" borderId="22" xfId="5" applyFont="1" applyBorder="1" applyAlignment="1">
      <alignment horizontal="left" vertical="top" wrapText="1"/>
    </xf>
    <xf numFmtId="0" fontId="30" fillId="0" borderId="21" xfId="5" applyFont="1" applyBorder="1" applyAlignment="1">
      <alignment horizontal="left" vertical="top" wrapText="1"/>
    </xf>
    <xf numFmtId="0" fontId="30" fillId="0" borderId="15" xfId="5" applyFont="1" applyBorder="1" applyAlignment="1">
      <alignment horizontal="left" vertical="top" wrapText="1"/>
    </xf>
    <xf numFmtId="0" fontId="30" fillId="0" borderId="22" xfId="4" applyFont="1" applyBorder="1" applyAlignment="1" applyProtection="1">
      <alignment vertical="top" wrapText="1"/>
      <protection locked="0"/>
    </xf>
    <xf numFmtId="0" fontId="30" fillId="0" borderId="21" xfId="4" applyFont="1" applyBorder="1" applyAlignment="1" applyProtection="1">
      <alignment vertical="top" wrapText="1"/>
      <protection locked="0"/>
    </xf>
    <xf numFmtId="0" fontId="30" fillId="0" borderId="15" xfId="4" applyFont="1" applyBorder="1" applyAlignment="1" applyProtection="1">
      <alignment vertical="top" wrapText="1"/>
      <protection locked="0"/>
    </xf>
    <xf numFmtId="0" fontId="30" fillId="0" borderId="68" xfId="5" applyFont="1" applyBorder="1" applyAlignment="1">
      <alignment horizontal="left" vertical="top" wrapText="1"/>
    </xf>
    <xf numFmtId="0" fontId="30" fillId="0" borderId="69" xfId="5" applyFont="1" applyBorder="1" applyAlignment="1">
      <alignment horizontal="left" vertical="top" wrapText="1"/>
    </xf>
    <xf numFmtId="0" fontId="30" fillId="0" borderId="59" xfId="5" applyFont="1" applyBorder="1" applyAlignment="1">
      <alignment horizontal="left" vertical="top" wrapText="1"/>
    </xf>
    <xf numFmtId="0" fontId="30" fillId="0" borderId="60" xfId="5" applyFont="1" applyBorder="1" applyAlignment="1">
      <alignment horizontal="left" vertical="top" wrapText="1"/>
    </xf>
    <xf numFmtId="0" fontId="30" fillId="0" borderId="15" xfId="4" applyFont="1" applyBorder="1" applyAlignment="1">
      <alignment horizontal="left" vertical="top" wrapText="1"/>
    </xf>
    <xf numFmtId="49" fontId="30" fillId="0" borderId="22" xfId="4" applyNumberFormat="1" applyFont="1" applyBorder="1" applyAlignment="1">
      <alignment horizontal="center" vertical="top" shrinkToFit="1"/>
    </xf>
    <xf numFmtId="49" fontId="30" fillId="0" borderId="54" xfId="4" applyNumberFormat="1" applyFont="1" applyBorder="1" applyAlignment="1">
      <alignment horizontal="center" vertical="top" shrinkToFit="1"/>
    </xf>
    <xf numFmtId="0" fontId="30" fillId="0" borderId="50" xfId="4" applyFont="1" applyBorder="1" applyAlignment="1">
      <alignment horizontal="left" vertical="top" wrapText="1"/>
    </xf>
    <xf numFmtId="0" fontId="30" fillId="0" borderId="51" xfId="4" applyFont="1" applyBorder="1" applyAlignment="1">
      <alignment horizontal="left" vertical="top" wrapText="1"/>
    </xf>
    <xf numFmtId="0" fontId="30" fillId="0" borderId="22" xfId="4" applyFont="1" applyBorder="1" applyAlignment="1">
      <alignment vertical="top" wrapText="1"/>
    </xf>
    <xf numFmtId="0" fontId="30" fillId="0" borderId="21" xfId="4" applyFont="1" applyBorder="1" applyAlignment="1">
      <alignment vertical="top" wrapText="1"/>
    </xf>
    <xf numFmtId="0" fontId="30" fillId="0" borderId="15" xfId="4" applyFont="1" applyBorder="1" applyAlignment="1">
      <alignment vertical="top" wrapText="1"/>
    </xf>
    <xf numFmtId="0" fontId="30" fillId="7" borderId="22" xfId="4" applyFont="1" applyFill="1" applyBorder="1" applyAlignment="1">
      <alignment horizontal="center" vertical="center"/>
    </xf>
    <xf numFmtId="0" fontId="30" fillId="7" borderId="54" xfId="4" applyFont="1" applyFill="1" applyBorder="1" applyAlignment="1">
      <alignment horizontal="center" vertical="center"/>
    </xf>
    <xf numFmtId="0" fontId="30" fillId="0" borderId="22" xfId="4" applyFont="1" applyBorder="1" applyAlignment="1" applyProtection="1">
      <alignment horizontal="left" vertical="top" wrapText="1"/>
      <protection locked="0"/>
    </xf>
    <xf numFmtId="0" fontId="30" fillId="0" borderId="21" xfId="4" applyFont="1" applyBorder="1" applyAlignment="1" applyProtection="1">
      <alignment horizontal="left" vertical="top" wrapText="1"/>
      <protection locked="0"/>
    </xf>
    <xf numFmtId="0" fontId="30" fillId="0" borderId="15" xfId="4" applyFont="1" applyBorder="1" applyAlignment="1" applyProtection="1">
      <alignment horizontal="left" vertical="top" wrapText="1"/>
      <protection locked="0"/>
    </xf>
    <xf numFmtId="0" fontId="30" fillId="0" borderId="59" xfId="4" applyFont="1" applyBorder="1" applyAlignment="1">
      <alignment horizontal="left" vertical="top" wrapText="1"/>
    </xf>
    <xf numFmtId="0" fontId="30" fillId="0" borderId="60" xfId="4" applyFont="1" applyBorder="1" applyAlignment="1">
      <alignment horizontal="left" vertical="top" wrapText="1"/>
    </xf>
    <xf numFmtId="0" fontId="30" fillId="7" borderId="58" xfId="4" applyFont="1" applyFill="1" applyBorder="1" applyAlignment="1">
      <alignment horizontal="center" vertical="center"/>
    </xf>
    <xf numFmtId="0" fontId="30" fillId="0" borderId="65" xfId="4" applyFont="1" applyBorder="1" applyAlignment="1">
      <alignment horizontal="left" vertical="top" wrapText="1"/>
    </xf>
    <xf numFmtId="0" fontId="30" fillId="0" borderId="66" xfId="4" applyFont="1" applyBorder="1" applyAlignment="1">
      <alignment horizontal="left" vertical="top" wrapText="1"/>
    </xf>
    <xf numFmtId="0" fontId="30" fillId="0" borderId="22" xfId="2" applyFont="1" applyBorder="1" applyAlignment="1">
      <alignment vertical="top" wrapText="1"/>
    </xf>
    <xf numFmtId="0" fontId="30" fillId="0" borderId="21" xfId="2" applyFont="1" applyBorder="1" applyAlignment="1">
      <alignment vertical="top" wrapText="1"/>
    </xf>
    <xf numFmtId="0" fontId="30" fillId="0" borderId="15" xfId="2" applyFont="1" applyBorder="1" applyAlignment="1">
      <alignment vertical="top" wrapText="1"/>
    </xf>
    <xf numFmtId="0" fontId="30" fillId="0" borderId="51" xfId="2" applyFont="1" applyBorder="1" applyAlignment="1">
      <alignment horizontal="left" vertical="top" wrapText="1"/>
    </xf>
    <xf numFmtId="0" fontId="30" fillId="7" borderId="22" xfId="2" applyFont="1" applyFill="1" applyBorder="1" applyAlignment="1">
      <alignment horizontal="center" vertical="center"/>
    </xf>
    <xf numFmtId="0" fontId="30" fillId="7" borderId="54" xfId="2" applyFont="1" applyFill="1" applyBorder="1" applyAlignment="1">
      <alignment horizontal="center" vertical="center"/>
    </xf>
    <xf numFmtId="0" fontId="30" fillId="0" borderId="22" xfId="2" applyFont="1" applyBorder="1" applyAlignment="1" applyProtection="1">
      <alignment vertical="top" wrapText="1"/>
      <protection locked="0"/>
    </xf>
    <xf numFmtId="0" fontId="30" fillId="0" borderId="21" xfId="2" applyFont="1" applyBorder="1" applyAlignment="1" applyProtection="1">
      <alignment vertical="top" wrapText="1"/>
      <protection locked="0"/>
    </xf>
    <xf numFmtId="0" fontId="30" fillId="0" borderId="15" xfId="2" applyFont="1" applyBorder="1" applyAlignment="1" applyProtection="1">
      <alignment vertical="top" wrapText="1"/>
      <protection locked="0"/>
    </xf>
    <xf numFmtId="0" fontId="30" fillId="0" borderId="68" xfId="2" applyFont="1" applyBorder="1" applyAlignment="1">
      <alignment horizontal="left" vertical="top" wrapText="1"/>
    </xf>
    <xf numFmtId="0" fontId="30" fillId="0" borderId="69" xfId="2" applyFont="1" applyBorder="1" applyAlignment="1">
      <alignment horizontal="left" vertical="top" wrapText="1"/>
    </xf>
    <xf numFmtId="0" fontId="30" fillId="0" borderId="65" xfId="2" applyFont="1" applyBorder="1" applyAlignment="1">
      <alignment horizontal="left" vertical="top" wrapText="1"/>
    </xf>
    <xf numFmtId="0" fontId="30" fillId="0" borderId="66" xfId="2" applyFont="1" applyBorder="1" applyAlignment="1">
      <alignment horizontal="left" vertical="top" wrapText="1"/>
    </xf>
    <xf numFmtId="0" fontId="30" fillId="10" borderId="22" xfId="2" applyFont="1" applyFill="1" applyBorder="1" applyAlignment="1">
      <alignment vertical="top" wrapText="1"/>
    </xf>
    <xf numFmtId="0" fontId="30" fillId="10" borderId="21" xfId="2" applyFont="1" applyFill="1" applyBorder="1" applyAlignment="1">
      <alignment vertical="top" wrapText="1"/>
    </xf>
    <xf numFmtId="0" fontId="30" fillId="0" borderId="32" xfId="2" applyFont="1" applyBorder="1" applyAlignment="1">
      <alignment horizontal="left" vertical="top" wrapText="1"/>
    </xf>
    <xf numFmtId="0" fontId="30" fillId="0" borderId="29" xfId="2" applyFont="1" applyBorder="1" applyAlignment="1">
      <alignment horizontal="left" vertical="top" wrapText="1"/>
    </xf>
    <xf numFmtId="0" fontId="30" fillId="0" borderId="56" xfId="2" applyFont="1" applyBorder="1" applyAlignment="1">
      <alignment horizontal="left" vertical="top" wrapText="1"/>
    </xf>
    <xf numFmtId="0" fontId="30" fillId="0" borderId="57" xfId="2" applyFont="1" applyBorder="1" applyAlignment="1">
      <alignment horizontal="left" vertical="top" wrapText="1"/>
    </xf>
    <xf numFmtId="0" fontId="30" fillId="7" borderId="21" xfId="2" applyFont="1" applyFill="1" applyBorder="1" applyAlignment="1">
      <alignment horizontal="center" vertical="center"/>
    </xf>
    <xf numFmtId="0" fontId="30" fillId="0" borderId="65" xfId="2" applyFont="1" applyBorder="1" applyAlignment="1" applyProtection="1">
      <alignment vertical="top" wrapText="1"/>
      <protection locked="0"/>
    </xf>
    <xf numFmtId="0" fontId="30" fillId="0" borderId="66" xfId="2" applyFont="1" applyBorder="1" applyAlignment="1" applyProtection="1">
      <alignment vertical="top" wrapText="1"/>
      <protection locked="0"/>
    </xf>
    <xf numFmtId="0" fontId="30" fillId="0" borderId="30" xfId="2" applyFont="1" applyBorder="1" applyAlignment="1">
      <alignment horizontal="left" vertical="top"/>
    </xf>
    <xf numFmtId="0" fontId="30" fillId="0" borderId="31" xfId="2" applyFont="1" applyBorder="1" applyAlignment="1">
      <alignment horizontal="left" vertical="top"/>
    </xf>
    <xf numFmtId="0" fontId="30" fillId="0" borderId="30" xfId="2" applyFont="1" applyBorder="1" applyAlignment="1">
      <alignment horizontal="left" vertical="top" wrapText="1"/>
    </xf>
    <xf numFmtId="0" fontId="30" fillId="0" borderId="31" xfId="2" applyFont="1" applyBorder="1" applyAlignment="1">
      <alignment horizontal="left" vertical="top" wrapText="1"/>
    </xf>
    <xf numFmtId="49" fontId="30" fillId="0" borderId="58" xfId="2" applyNumberFormat="1" applyFont="1" applyBorder="1" applyAlignment="1">
      <alignment horizontal="center" vertical="top" shrinkToFit="1"/>
    </xf>
    <xf numFmtId="49" fontId="30" fillId="0" borderId="54" xfId="2" applyNumberFormat="1" applyFont="1" applyBorder="1" applyAlignment="1">
      <alignment horizontal="center" vertical="top" shrinkToFit="1"/>
    </xf>
    <xf numFmtId="0" fontId="30" fillId="0" borderId="59" xfId="2" applyFont="1" applyBorder="1" applyAlignment="1">
      <alignment horizontal="left" vertical="top" wrapText="1"/>
    </xf>
    <xf numFmtId="0" fontId="30" fillId="0" borderId="60" xfId="2" applyFont="1" applyBorder="1" applyAlignment="1">
      <alignment horizontal="left" vertical="top" wrapText="1"/>
    </xf>
    <xf numFmtId="49" fontId="30" fillId="0" borderId="21" xfId="2" applyNumberFormat="1" applyFont="1" applyBorder="1" applyAlignment="1">
      <alignment horizontal="center" vertical="top" shrinkToFit="1"/>
    </xf>
    <xf numFmtId="0" fontId="30" fillId="0" borderId="21" xfId="2" applyFont="1" applyBorder="1" applyAlignment="1">
      <alignment horizontal="left" vertical="top"/>
    </xf>
    <xf numFmtId="49" fontId="30" fillId="0" borderId="50" xfId="5" applyNumberFormat="1" applyFont="1" applyBorder="1" applyAlignment="1">
      <alignment horizontal="left" vertical="top" wrapText="1" shrinkToFit="1"/>
    </xf>
    <xf numFmtId="49" fontId="30" fillId="0" borderId="51" xfId="5" applyNumberFormat="1" applyFont="1" applyBorder="1" applyAlignment="1">
      <alignment horizontal="left" vertical="top" wrapText="1" shrinkToFit="1"/>
    </xf>
    <xf numFmtId="0" fontId="30" fillId="10" borderId="22" xfId="5" applyFont="1" applyFill="1" applyBorder="1" applyAlignment="1">
      <alignment horizontal="left" vertical="top" wrapText="1"/>
    </xf>
    <xf numFmtId="0" fontId="30" fillId="10" borderId="21" xfId="5" applyFont="1" applyFill="1" applyBorder="1" applyAlignment="1">
      <alignment horizontal="left" vertical="top" wrapText="1"/>
    </xf>
    <xf numFmtId="0" fontId="30" fillId="10" borderId="15" xfId="5" applyFont="1" applyFill="1" applyBorder="1" applyAlignment="1">
      <alignment horizontal="left" vertical="top" wrapText="1"/>
    </xf>
    <xf numFmtId="49" fontId="30" fillId="0" borderId="32" xfId="5" applyNumberFormat="1" applyFont="1" applyBorder="1" applyAlignment="1">
      <alignment horizontal="left" vertical="top" wrapText="1" shrinkToFit="1"/>
    </xf>
    <xf numFmtId="49" fontId="30" fillId="0" borderId="29" xfId="5" applyNumberFormat="1" applyFont="1" applyBorder="1" applyAlignment="1">
      <alignment horizontal="left" vertical="top" wrapText="1" shrinkToFit="1"/>
    </xf>
    <xf numFmtId="49" fontId="30" fillId="0" borderId="65" xfId="5" applyNumberFormat="1" applyFont="1" applyBorder="1" applyAlignment="1">
      <alignment horizontal="left" vertical="top" wrapText="1" shrinkToFit="1"/>
    </xf>
    <xf numFmtId="49" fontId="30" fillId="0" borderId="66" xfId="5" applyNumberFormat="1" applyFont="1" applyBorder="1" applyAlignment="1">
      <alignment horizontal="left" vertical="top" wrapText="1" shrinkToFit="1"/>
    </xf>
    <xf numFmtId="0" fontId="30" fillId="0" borderId="50" xfId="2" applyFont="1" applyBorder="1" applyAlignment="1">
      <alignment horizontal="left" vertical="top"/>
    </xf>
    <xf numFmtId="0" fontId="30" fillId="0" borderId="51" xfId="2" applyFont="1" applyBorder="1" applyAlignment="1">
      <alignment horizontal="left" vertical="top"/>
    </xf>
    <xf numFmtId="0" fontId="30" fillId="0" borderId="15" xfId="2" applyFont="1" applyBorder="1" applyAlignment="1">
      <alignment vertical="top"/>
    </xf>
    <xf numFmtId="0" fontId="30" fillId="7" borderId="15" xfId="2" applyFont="1" applyFill="1" applyBorder="1">
      <alignment vertical="center"/>
    </xf>
    <xf numFmtId="0" fontId="30" fillId="10" borderId="22" xfId="2" applyFont="1" applyFill="1" applyBorder="1" applyAlignment="1">
      <alignment horizontal="left" vertical="top" wrapText="1"/>
    </xf>
    <xf numFmtId="0" fontId="30" fillId="10" borderId="21" xfId="2" applyFont="1" applyFill="1" applyBorder="1" applyAlignment="1">
      <alignment horizontal="left" vertical="top" wrapText="1"/>
    </xf>
    <xf numFmtId="0" fontId="30" fillId="10" borderId="15" xfId="2" applyFont="1" applyFill="1" applyBorder="1" applyAlignment="1">
      <alignment horizontal="left" vertical="top" wrapText="1"/>
    </xf>
    <xf numFmtId="0" fontId="30" fillId="0" borderId="54" xfId="2" applyFont="1" applyBorder="1" applyAlignment="1" applyProtection="1">
      <alignment vertical="top" wrapText="1"/>
      <protection locked="0"/>
    </xf>
    <xf numFmtId="0" fontId="30" fillId="0" borderId="32" xfId="5" applyFont="1" applyBorder="1" applyAlignment="1">
      <alignment horizontal="left" vertical="top" wrapText="1"/>
    </xf>
    <xf numFmtId="0" fontId="30" fillId="0" borderId="29" xfId="5" applyFont="1" applyBorder="1" applyAlignment="1">
      <alignment horizontal="left" vertical="top" wrapText="1"/>
    </xf>
    <xf numFmtId="49" fontId="30" fillId="0" borderId="68" xfId="2" applyNumberFormat="1" applyFont="1" applyBorder="1" applyAlignment="1">
      <alignment horizontal="left" vertical="top" wrapText="1" shrinkToFit="1"/>
    </xf>
    <xf numFmtId="49" fontId="30" fillId="0" borderId="69" xfId="2" applyNumberFormat="1" applyFont="1" applyBorder="1" applyAlignment="1">
      <alignment horizontal="left" vertical="top" wrapText="1" shrinkToFit="1"/>
    </xf>
    <xf numFmtId="0" fontId="30" fillId="11" borderId="59" xfId="5" applyFont="1" applyFill="1" applyBorder="1" applyAlignment="1">
      <alignment horizontal="left" vertical="top" wrapText="1"/>
    </xf>
    <xf numFmtId="0" fontId="30" fillId="11" borderId="60" xfId="5" applyFont="1" applyFill="1" applyBorder="1" applyAlignment="1">
      <alignment horizontal="left" vertical="top" wrapText="1"/>
    </xf>
    <xf numFmtId="0" fontId="30" fillId="7" borderId="67" xfId="4" applyFont="1" applyFill="1" applyBorder="1" applyAlignment="1">
      <alignment horizontal="center" vertical="center"/>
    </xf>
    <xf numFmtId="0" fontId="30" fillId="7" borderId="64" xfId="4" applyFont="1" applyFill="1" applyBorder="1" applyAlignment="1">
      <alignment horizontal="center" vertical="center"/>
    </xf>
    <xf numFmtId="49" fontId="30" fillId="10" borderId="68" xfId="2" applyNumberFormat="1" applyFont="1" applyFill="1" applyBorder="1" applyAlignment="1">
      <alignment horizontal="left" vertical="top" wrapText="1" shrinkToFit="1"/>
    </xf>
    <xf numFmtId="49" fontId="30" fillId="10" borderId="69" xfId="2" applyNumberFormat="1" applyFont="1" applyFill="1" applyBorder="1" applyAlignment="1">
      <alignment horizontal="left" vertical="top" wrapText="1" shrinkToFit="1"/>
    </xf>
    <xf numFmtId="49" fontId="30" fillId="0" borderId="58" xfId="2" applyNumberFormat="1" applyFont="1" applyBorder="1" applyAlignment="1">
      <alignment horizontal="center" vertical="top" wrapText="1" shrinkToFit="1"/>
    </xf>
    <xf numFmtId="49" fontId="30" fillId="0" borderId="15" xfId="2" applyNumberFormat="1" applyFont="1" applyBorder="1" applyAlignment="1">
      <alignment horizontal="center" vertical="top" wrapText="1" shrinkToFit="1"/>
    </xf>
    <xf numFmtId="0" fontId="30" fillId="0" borderId="52" xfId="2" applyFont="1" applyBorder="1" applyAlignment="1">
      <alignment horizontal="left" vertical="top" wrapText="1"/>
    </xf>
    <xf numFmtId="0" fontId="30" fillId="0" borderId="53" xfId="2" applyFont="1" applyBorder="1" applyAlignment="1">
      <alignment horizontal="left" vertical="top" wrapText="1"/>
    </xf>
    <xf numFmtId="0" fontId="34" fillId="5" borderId="30" xfId="2" applyFont="1" applyFill="1" applyBorder="1" applyAlignment="1">
      <alignment horizontal="left" vertical="center"/>
    </xf>
    <xf numFmtId="0" fontId="34" fillId="5" borderId="33" xfId="2" applyFont="1" applyFill="1" applyBorder="1" applyAlignment="1">
      <alignment horizontal="left" vertical="center"/>
    </xf>
    <xf numFmtId="0" fontId="34" fillId="5" borderId="31" xfId="2" applyFont="1" applyFill="1" applyBorder="1" applyAlignment="1">
      <alignment horizontal="left" vertical="center"/>
    </xf>
    <xf numFmtId="0" fontId="35" fillId="6" borderId="30" xfId="2" applyFont="1" applyFill="1" applyBorder="1" applyAlignment="1">
      <alignment horizontal="left" vertical="center"/>
    </xf>
    <xf numFmtId="0" fontId="35" fillId="6" borderId="33" xfId="2" applyFont="1" applyFill="1" applyBorder="1" applyAlignment="1">
      <alignment horizontal="left" vertical="center"/>
    </xf>
    <xf numFmtId="0" fontId="35" fillId="6" borderId="31" xfId="2" applyFont="1" applyFill="1" applyBorder="1" applyAlignment="1">
      <alignment horizontal="left" vertical="center"/>
    </xf>
    <xf numFmtId="0" fontId="30" fillId="0" borderId="32" xfId="2" applyFont="1" applyBorder="1" applyAlignment="1" applyProtection="1">
      <alignment horizontal="left" vertical="top" wrapText="1"/>
      <protection locked="0"/>
    </xf>
    <xf numFmtId="0" fontId="37" fillId="6" borderId="30" xfId="2" applyFont="1" applyFill="1" applyBorder="1" applyAlignment="1">
      <alignment horizontal="left" vertical="center"/>
    </xf>
    <xf numFmtId="0" fontId="37" fillId="6" borderId="33" xfId="2" applyFont="1" applyFill="1" applyBorder="1" applyAlignment="1">
      <alignment horizontal="left" vertical="center"/>
    </xf>
    <xf numFmtId="0" fontId="37" fillId="6" borderId="31" xfId="2" applyFont="1" applyFill="1" applyBorder="1" applyAlignment="1">
      <alignment horizontal="left" vertical="center"/>
    </xf>
    <xf numFmtId="0" fontId="36" fillId="0" borderId="15" xfId="2" applyFont="1" applyBorder="1" applyAlignment="1">
      <alignment horizontal="left" vertical="top" wrapText="1"/>
    </xf>
    <xf numFmtId="0" fontId="30" fillId="0" borderId="59" xfId="2" applyFont="1" applyBorder="1" applyAlignment="1">
      <alignment horizontal="left" vertical="top"/>
    </xf>
    <xf numFmtId="0" fontId="30" fillId="0" borderId="60" xfId="2" applyFont="1" applyBorder="1" applyAlignment="1">
      <alignment horizontal="left" vertical="top"/>
    </xf>
    <xf numFmtId="0" fontId="30" fillId="0" borderId="63" xfId="2" applyFont="1" applyBorder="1" applyAlignment="1">
      <alignment horizontal="left" vertical="top" wrapText="1"/>
    </xf>
    <xf numFmtId="0" fontId="30" fillId="0" borderId="62" xfId="2" applyFont="1" applyBorder="1" applyAlignment="1">
      <alignment horizontal="left" vertical="top" wrapText="1"/>
    </xf>
    <xf numFmtId="0" fontId="33" fillId="8" borderId="30" xfId="0" applyFont="1" applyFill="1" applyBorder="1" applyAlignment="1">
      <alignment horizontal="left" vertical="center" wrapText="1"/>
    </xf>
    <xf numFmtId="0" fontId="33" fillId="8" borderId="33" xfId="0" applyFont="1" applyFill="1" applyBorder="1" applyAlignment="1">
      <alignment horizontal="left" vertical="center" wrapText="1"/>
    </xf>
    <xf numFmtId="0" fontId="33" fillId="8" borderId="31" xfId="0" applyFont="1" applyFill="1" applyBorder="1" applyAlignment="1">
      <alignment horizontal="left" vertical="center" wrapText="1"/>
    </xf>
    <xf numFmtId="0" fontId="33" fillId="8" borderId="18" xfId="0" applyFont="1" applyFill="1" applyBorder="1" applyAlignment="1">
      <alignment vertical="center" wrapText="1"/>
    </xf>
    <xf numFmtId="0" fontId="29" fillId="0" borderId="0" xfId="2" applyFont="1" applyAlignment="1">
      <alignment horizontal="center" vertical="center" wrapText="1"/>
    </xf>
    <xf numFmtId="0" fontId="30" fillId="0" borderId="30" xfId="4" applyFont="1" applyBorder="1" applyAlignment="1">
      <alignment horizontal="center" vertical="center" shrinkToFit="1"/>
    </xf>
    <xf numFmtId="0" fontId="30" fillId="0" borderId="31" xfId="4" applyFont="1" applyBorder="1" applyAlignment="1">
      <alignment horizontal="center" vertical="center" shrinkToFit="1"/>
    </xf>
    <xf numFmtId="0" fontId="30" fillId="0" borderId="49" xfId="4" applyFont="1" applyBorder="1" applyAlignment="1">
      <alignment horizontal="center" vertical="center" shrinkToFit="1"/>
    </xf>
    <xf numFmtId="0" fontId="32" fillId="4" borderId="22" xfId="2" applyFont="1" applyFill="1" applyBorder="1" applyAlignment="1">
      <alignment horizontal="center" vertical="center"/>
    </xf>
    <xf numFmtId="0" fontId="32" fillId="4" borderId="15" xfId="2" applyFont="1" applyFill="1" applyBorder="1" applyAlignment="1">
      <alignment horizontal="center" vertical="center"/>
    </xf>
    <xf numFmtId="0" fontId="32" fillId="4" borderId="50" xfId="2" applyFont="1" applyFill="1" applyBorder="1" applyAlignment="1">
      <alignment horizontal="center" vertical="center"/>
    </xf>
    <xf numFmtId="0" fontId="32" fillId="4" borderId="49" xfId="2" applyFont="1" applyFill="1" applyBorder="1" applyAlignment="1">
      <alignment horizontal="center" vertical="center"/>
    </xf>
    <xf numFmtId="0" fontId="33" fillId="4" borderId="51" xfId="2" applyFont="1" applyFill="1" applyBorder="1" applyAlignment="1">
      <alignment horizontal="center" vertical="center"/>
    </xf>
    <xf numFmtId="0" fontId="33" fillId="4" borderId="52" xfId="2" applyFont="1" applyFill="1" applyBorder="1" applyAlignment="1">
      <alignment horizontal="center" vertical="center"/>
    </xf>
    <xf numFmtId="0" fontId="33" fillId="4" borderId="37" xfId="2" applyFont="1" applyFill="1" applyBorder="1" applyAlignment="1">
      <alignment horizontal="center" vertical="center"/>
    </xf>
    <xf numFmtId="0" fontId="33" fillId="4" borderId="53" xfId="2" applyFont="1" applyFill="1" applyBorder="1" applyAlignment="1">
      <alignment horizontal="center" vertical="center"/>
    </xf>
    <xf numFmtId="0" fontId="32" fillId="4" borderId="22" xfId="2" applyFont="1" applyFill="1" applyBorder="1" applyAlignment="1">
      <alignment horizontal="center" vertical="center" wrapText="1"/>
    </xf>
    <xf numFmtId="0" fontId="32" fillId="4" borderId="15" xfId="2" applyFont="1" applyFill="1" applyBorder="1" applyAlignment="1">
      <alignment horizontal="center" vertical="center" wrapText="1"/>
    </xf>
    <xf numFmtId="0" fontId="30" fillId="10" borderId="59" xfId="2" applyFont="1" applyFill="1" applyBorder="1" applyAlignment="1">
      <alignment horizontal="left" vertical="top" wrapText="1"/>
    </xf>
    <xf numFmtId="0" fontId="30" fillId="10" borderId="60" xfId="2" applyFont="1" applyFill="1" applyBorder="1" applyAlignment="1">
      <alignment horizontal="left" vertical="top" wrapText="1"/>
    </xf>
    <xf numFmtId="0" fontId="30" fillId="0" borderId="52" xfId="5" applyFont="1" applyBorder="1" applyAlignment="1">
      <alignment horizontal="left" vertical="top" wrapText="1"/>
    </xf>
    <xf numFmtId="0" fontId="30" fillId="0" borderId="53" xfId="5" applyFont="1" applyBorder="1" applyAlignment="1">
      <alignment horizontal="left" vertical="top" wrapText="1"/>
    </xf>
    <xf numFmtId="0" fontId="30" fillId="7" borderId="21" xfId="5" applyFont="1" applyFill="1" applyBorder="1" applyAlignment="1">
      <alignment vertical="top" wrapText="1"/>
    </xf>
    <xf numFmtId="0" fontId="30" fillId="7" borderId="54" xfId="5" applyFont="1" applyFill="1" applyBorder="1" applyAlignment="1">
      <alignment vertical="top" wrapText="1"/>
    </xf>
    <xf numFmtId="0" fontId="30" fillId="10" borderId="68" xfId="2" applyFont="1" applyFill="1" applyBorder="1" applyAlignment="1">
      <alignment horizontal="left" vertical="top" wrapText="1"/>
    </xf>
    <xf numFmtId="0" fontId="30" fillId="10" borderId="69" xfId="2" applyFont="1" applyFill="1" applyBorder="1" applyAlignment="1">
      <alignment horizontal="left" vertical="top" wrapText="1"/>
    </xf>
    <xf numFmtId="0" fontId="46" fillId="10" borderId="22" xfId="2" applyFont="1" applyFill="1" applyBorder="1" applyAlignment="1">
      <alignment horizontal="center" vertical="center"/>
    </xf>
    <xf numFmtId="0" fontId="46" fillId="10" borderId="21" xfId="2" applyFont="1" applyFill="1" applyBorder="1" applyAlignment="1">
      <alignment horizontal="center" vertical="center"/>
    </xf>
    <xf numFmtId="0" fontId="30" fillId="0" borderId="51" xfId="2" applyFont="1" applyBorder="1" applyAlignment="1">
      <alignment vertical="top" wrapText="1"/>
    </xf>
    <xf numFmtId="49" fontId="30" fillId="0" borderId="21" xfId="4" applyNumberFormat="1" applyFont="1" applyBorder="1" applyAlignment="1">
      <alignment horizontal="center" vertical="top" shrinkToFit="1"/>
    </xf>
    <xf numFmtId="0" fontId="30" fillId="0" borderId="56" xfId="2" applyFont="1" applyBorder="1" applyAlignment="1">
      <alignment vertical="top" wrapText="1"/>
    </xf>
    <xf numFmtId="0" fontId="30" fillId="0" borderId="57" xfId="2" applyFont="1" applyBorder="1" applyAlignment="1">
      <alignment vertical="top" wrapText="1"/>
    </xf>
    <xf numFmtId="0" fontId="30" fillId="0" borderId="68" xfId="2" applyFont="1" applyBorder="1" applyAlignment="1">
      <alignment vertical="top" wrapText="1"/>
    </xf>
    <xf numFmtId="0" fontId="30" fillId="0" borderId="69" xfId="2" applyFont="1" applyBorder="1" applyAlignment="1">
      <alignment vertical="top" wrapText="1"/>
    </xf>
    <xf numFmtId="0" fontId="30" fillId="0" borderId="65" xfId="2" applyFont="1" applyBorder="1" applyAlignment="1">
      <alignment vertical="top" wrapText="1"/>
    </xf>
    <xf numFmtId="0" fontId="30" fillId="0" borderId="66" xfId="2" applyFont="1" applyBorder="1" applyAlignment="1">
      <alignment vertical="top" wrapText="1"/>
    </xf>
    <xf numFmtId="49" fontId="30" fillId="0" borderId="56" xfId="2" applyNumberFormat="1" applyFont="1" applyBorder="1" applyAlignment="1">
      <alignment horizontal="left" vertical="top" wrapText="1" shrinkToFit="1"/>
    </xf>
    <xf numFmtId="49" fontId="30" fillId="0" borderId="57" xfId="2" applyNumberFormat="1" applyFont="1" applyBorder="1" applyAlignment="1">
      <alignment horizontal="left" vertical="top" wrapText="1" shrinkToFit="1"/>
    </xf>
    <xf numFmtId="49" fontId="30" fillId="0" borderId="65" xfId="2" applyNumberFormat="1" applyFont="1" applyBorder="1" applyAlignment="1">
      <alignment horizontal="left" vertical="top" wrapText="1" shrinkToFit="1"/>
    </xf>
    <xf numFmtId="49" fontId="30" fillId="0" borderId="66" xfId="2" applyNumberFormat="1" applyFont="1" applyBorder="1" applyAlignment="1">
      <alignment horizontal="left" vertical="top" wrapText="1" shrinkToFit="1"/>
    </xf>
    <xf numFmtId="49" fontId="30" fillId="0" borderId="59" xfId="4" applyNumberFormat="1" applyFont="1" applyBorder="1" applyAlignment="1">
      <alignment horizontal="center" vertical="top" shrinkToFit="1"/>
    </xf>
    <xf numFmtId="49" fontId="30" fillId="0" borderId="63" xfId="4" applyNumberFormat="1" applyFont="1" applyBorder="1" applyAlignment="1">
      <alignment horizontal="center" vertical="top" shrinkToFit="1"/>
    </xf>
    <xf numFmtId="0" fontId="30" fillId="0" borderId="21" xfId="2" applyFont="1" applyBorder="1" applyAlignment="1" applyProtection="1">
      <alignment horizontal="left" vertical="top"/>
      <protection locked="0"/>
    </xf>
    <xf numFmtId="0" fontId="30" fillId="0" borderId="15" xfId="2" applyFont="1" applyBorder="1" applyAlignment="1" applyProtection="1">
      <alignment horizontal="left" vertical="top"/>
      <protection locked="0"/>
    </xf>
    <xf numFmtId="49" fontId="30" fillId="0" borderId="32" xfId="4" applyNumberFormat="1" applyFont="1" applyBorder="1" applyAlignment="1">
      <alignment horizontal="center" vertical="top" shrinkToFit="1"/>
    </xf>
    <xf numFmtId="0" fontId="30" fillId="7" borderId="67" xfId="2" applyFont="1" applyFill="1" applyBorder="1" applyAlignment="1">
      <alignment horizontal="center" vertical="center"/>
    </xf>
    <xf numFmtId="49" fontId="30" fillId="0" borderId="63" xfId="2" applyNumberFormat="1" applyFont="1" applyBorder="1" applyAlignment="1">
      <alignment horizontal="left" vertical="top" wrapText="1" shrinkToFit="1"/>
    </xf>
    <xf numFmtId="49" fontId="30" fillId="0" borderId="62" xfId="2" applyNumberFormat="1" applyFont="1" applyBorder="1" applyAlignment="1">
      <alignment horizontal="left" vertical="top" wrapText="1" shrinkToFit="1"/>
    </xf>
    <xf numFmtId="49" fontId="30" fillId="0" borderId="59" xfId="2" applyNumberFormat="1" applyFont="1" applyBorder="1" applyAlignment="1">
      <alignment horizontal="left" vertical="top" wrapText="1" shrinkToFit="1"/>
    </xf>
    <xf numFmtId="49" fontId="30" fillId="0" borderId="60" xfId="2" applyNumberFormat="1" applyFont="1" applyBorder="1" applyAlignment="1">
      <alignment horizontal="left" vertical="top" wrapText="1" shrinkToFit="1"/>
    </xf>
    <xf numFmtId="49" fontId="30" fillId="0" borderId="59" xfId="2" applyNumberFormat="1" applyFont="1" applyBorder="1" applyAlignment="1">
      <alignment horizontal="left" vertical="top" shrinkToFit="1"/>
    </xf>
    <xf numFmtId="49" fontId="30" fillId="0" borderId="60" xfId="2" applyNumberFormat="1" applyFont="1" applyBorder="1" applyAlignment="1">
      <alignment horizontal="left" vertical="top" shrinkToFit="1"/>
    </xf>
    <xf numFmtId="0" fontId="30" fillId="0" borderId="22" xfId="2" applyFont="1" applyBorder="1" applyAlignment="1" applyProtection="1">
      <alignment horizontal="left" vertical="top"/>
      <protection locked="0"/>
    </xf>
    <xf numFmtId="49" fontId="30" fillId="0" borderId="32" xfId="2" applyNumberFormat="1" applyFont="1" applyBorder="1" applyAlignment="1">
      <alignment horizontal="left" vertical="top" shrinkToFit="1"/>
    </xf>
    <xf numFmtId="49" fontId="30" fillId="0" borderId="63" xfId="2" applyNumberFormat="1" applyFont="1" applyBorder="1" applyAlignment="1">
      <alignment horizontal="left" vertical="top" shrinkToFit="1"/>
    </xf>
    <xf numFmtId="49" fontId="30" fillId="0" borderId="69" xfId="2" applyNumberFormat="1" applyFont="1" applyBorder="1" applyAlignment="1">
      <alignment horizontal="left" vertical="top" shrinkToFit="1"/>
    </xf>
    <xf numFmtId="0" fontId="30" fillId="0" borderId="22" xfId="3" applyFont="1" applyBorder="1" applyAlignment="1">
      <alignment vertical="top" wrapText="1"/>
    </xf>
    <xf numFmtId="0" fontId="30" fillId="0" borderId="21" xfId="3" applyFont="1" applyBorder="1" applyAlignment="1">
      <alignment vertical="top" wrapText="1"/>
    </xf>
    <xf numFmtId="0" fontId="35" fillId="12" borderId="30" xfId="2" applyFont="1" applyFill="1" applyBorder="1" applyAlignment="1">
      <alignment horizontal="left" vertical="center"/>
    </xf>
    <xf numFmtId="0" fontId="35" fillId="12" borderId="33" xfId="2" applyFont="1" applyFill="1" applyBorder="1" applyAlignment="1">
      <alignment horizontal="left" vertical="center"/>
    </xf>
    <xf numFmtId="0" fontId="35" fillId="12" borderId="31" xfId="2" applyFont="1" applyFill="1" applyBorder="1" applyAlignment="1">
      <alignment horizontal="left" vertical="center"/>
    </xf>
    <xf numFmtId="0" fontId="30" fillId="0" borderId="22" xfId="2" applyFont="1" applyBorder="1" applyAlignment="1">
      <alignment horizontal="left" vertical="top"/>
    </xf>
    <xf numFmtId="0" fontId="30" fillId="0" borderId="15" xfId="2" applyFont="1" applyBorder="1" applyAlignment="1">
      <alignment horizontal="left" vertical="top"/>
    </xf>
    <xf numFmtId="0" fontId="2" fillId="2" borderId="18" xfId="1" applyFill="1" applyBorder="1" applyAlignment="1" applyProtection="1">
      <alignment horizontal="center" vertical="center"/>
      <protection locked="0"/>
    </xf>
    <xf numFmtId="49" fontId="2" fillId="2" borderId="18" xfId="1" applyNumberFormat="1" applyFill="1" applyBorder="1" applyAlignment="1" applyProtection="1">
      <alignment horizontal="center" vertical="center" wrapText="1"/>
      <protection locked="0"/>
    </xf>
    <xf numFmtId="0" fontId="2" fillId="2" borderId="30" xfId="1" applyFill="1" applyBorder="1" applyAlignment="1" applyProtection="1">
      <alignment horizontal="center" vertical="center"/>
      <protection locked="0"/>
    </xf>
    <xf numFmtId="0" fontId="2" fillId="2" borderId="33" xfId="1" applyFill="1" applyBorder="1" applyAlignment="1" applyProtection="1">
      <alignment horizontal="center" vertical="center"/>
      <protection locked="0"/>
    </xf>
    <xf numFmtId="0" fontId="2" fillId="2" borderId="31" xfId="1" applyFill="1" applyBorder="1" applyAlignment="1" applyProtection="1">
      <alignment horizontal="center" vertical="center"/>
      <protection locked="0"/>
    </xf>
    <xf numFmtId="0" fontId="7" fillId="0" borderId="18" xfId="1" applyFont="1" applyBorder="1" applyAlignment="1">
      <alignment horizontal="center" vertical="center"/>
    </xf>
    <xf numFmtId="0" fontId="7" fillId="0" borderId="18" xfId="1" applyFont="1" applyBorder="1" applyAlignment="1">
      <alignment horizontal="center" vertical="center" wrapText="1"/>
    </xf>
    <xf numFmtId="0" fontId="11" fillId="0" borderId="30" xfId="1" applyFont="1" applyBorder="1" applyProtection="1">
      <alignment vertical="center"/>
      <protection locked="0"/>
    </xf>
    <xf numFmtId="0" fontId="11" fillId="0" borderId="33" xfId="1" applyFont="1" applyBorder="1" applyProtection="1">
      <alignment vertical="center"/>
      <protection locked="0"/>
    </xf>
    <xf numFmtId="0" fontId="7" fillId="2" borderId="30" xfId="1" applyFont="1" applyFill="1" applyBorder="1" applyAlignment="1" applyProtection="1">
      <alignment horizontal="center" vertical="center" wrapText="1"/>
      <protection locked="0"/>
    </xf>
    <xf numFmtId="0" fontId="7" fillId="2" borderId="33" xfId="1" applyFont="1" applyFill="1" applyBorder="1" applyAlignment="1" applyProtection="1">
      <alignment horizontal="center" vertical="center" wrapText="1"/>
      <protection locked="0"/>
    </xf>
    <xf numFmtId="49" fontId="7" fillId="0" borderId="33" xfId="1" applyNumberFormat="1" applyFont="1" applyBorder="1" applyAlignment="1">
      <alignment horizontal="center" vertical="center" wrapText="1"/>
    </xf>
    <xf numFmtId="49" fontId="7" fillId="0" borderId="31" xfId="1" applyNumberFormat="1" applyFont="1" applyBorder="1" applyAlignment="1">
      <alignment horizontal="center" vertical="center" wrapText="1"/>
    </xf>
    <xf numFmtId="0" fontId="7" fillId="0" borderId="30" xfId="1" applyFont="1" applyBorder="1" applyAlignment="1">
      <alignment horizontal="center" vertical="center"/>
    </xf>
    <xf numFmtId="0" fontId="7" fillId="0" borderId="31" xfId="1" applyFont="1" applyBorder="1" applyAlignment="1">
      <alignment horizontal="center" vertical="center"/>
    </xf>
    <xf numFmtId="0" fontId="3" fillId="0" borderId="0" xfId="1" applyFont="1" applyAlignment="1">
      <alignment horizontal="center" vertical="center"/>
    </xf>
    <xf numFmtId="0" fontId="7" fillId="0" borderId="0" xfId="1" applyFont="1">
      <alignment vertical="center"/>
    </xf>
    <xf numFmtId="0" fontId="7" fillId="0" borderId="0" xfId="1" applyFont="1" applyAlignment="1">
      <alignment horizontal="center" vertical="center" shrinkToFit="1"/>
    </xf>
    <xf numFmtId="0" fontId="7" fillId="2" borderId="0" xfId="1" applyFont="1" applyFill="1" applyAlignment="1" applyProtection="1">
      <alignment horizontal="center" vertical="center"/>
      <protection locked="0"/>
    </xf>
    <xf numFmtId="0" fontId="7" fillId="0" borderId="2" xfId="1" applyFont="1" applyBorder="1" applyAlignment="1">
      <alignment horizontal="center" vertical="center" wrapText="1"/>
    </xf>
    <xf numFmtId="0" fontId="7" fillId="0" borderId="8" xfId="1" applyFont="1" applyBorder="1" applyAlignment="1">
      <alignment horizontal="center" vertical="center"/>
    </xf>
    <xf numFmtId="0" fontId="7" fillId="0" borderId="28" xfId="1" applyFont="1" applyBorder="1" applyAlignment="1"/>
    <xf numFmtId="0" fontId="7" fillId="0" borderId="0" xfId="1" applyFont="1" applyAlignment="1"/>
    <xf numFmtId="0" fontId="7" fillId="0" borderId="0" xfId="1" applyFont="1" applyAlignment="1">
      <alignment horizontal="right" vertical="center"/>
    </xf>
    <xf numFmtId="0" fontId="7" fillId="0" borderId="29" xfId="1" applyFont="1" applyBorder="1" applyAlignment="1">
      <alignment horizontal="right" vertical="center"/>
    </xf>
    <xf numFmtId="0" fontId="11" fillId="0" borderId="0" xfId="1" applyFont="1" applyAlignment="1">
      <alignment horizontal="center" vertical="center"/>
    </xf>
    <xf numFmtId="0" fontId="11" fillId="0" borderId="29" xfId="1" applyFont="1" applyBorder="1" applyAlignment="1">
      <alignment horizontal="center" vertical="center"/>
    </xf>
    <xf numFmtId="0" fontId="7" fillId="3" borderId="30" xfId="1" applyFont="1" applyFill="1" applyBorder="1" applyAlignment="1" applyProtection="1">
      <alignment horizontal="center" vertical="center"/>
      <protection locked="0"/>
    </xf>
    <xf numFmtId="0" fontId="7" fillId="3" borderId="31" xfId="1" applyFont="1" applyFill="1" applyBorder="1" applyAlignment="1" applyProtection="1">
      <alignment horizontal="center" vertical="center"/>
      <protection locked="0"/>
    </xf>
    <xf numFmtId="178" fontId="2" fillId="0" borderId="1" xfId="1" applyNumberFormat="1" applyBorder="1" applyAlignment="1" applyProtection="1">
      <alignment horizontal="center" vertical="center"/>
      <protection locked="0"/>
    </xf>
    <xf numFmtId="0" fontId="50" fillId="0" borderId="14" xfId="6" applyFont="1" applyBorder="1" applyAlignment="1">
      <alignment horizontal="center" vertical="center"/>
    </xf>
    <xf numFmtId="0" fontId="50" fillId="0" borderId="72" xfId="6" applyFont="1" applyBorder="1" applyAlignment="1">
      <alignment horizontal="center" vertical="center"/>
    </xf>
    <xf numFmtId="0" fontId="50" fillId="0" borderId="73" xfId="6" applyFont="1" applyBorder="1" applyAlignment="1">
      <alignment horizontal="center" vertical="center"/>
    </xf>
    <xf numFmtId="0" fontId="58" fillId="2" borderId="0" xfId="6" applyFont="1" applyFill="1" applyBorder="1" applyAlignment="1" applyProtection="1">
      <alignment horizontal="center" vertical="center" shrinkToFit="1"/>
      <protection locked="0"/>
    </xf>
    <xf numFmtId="0" fontId="7" fillId="17" borderId="30" xfId="1" applyFont="1" applyFill="1" applyBorder="1" applyAlignment="1" applyProtection="1">
      <alignment horizontal="center" vertical="center" shrinkToFit="1"/>
      <protection locked="0"/>
    </xf>
    <xf numFmtId="0" fontId="7" fillId="17" borderId="31" xfId="1" applyFont="1" applyFill="1" applyBorder="1" applyAlignment="1" applyProtection="1">
      <alignment horizontal="center" vertical="center" shrinkToFit="1"/>
      <protection locked="0"/>
    </xf>
    <xf numFmtId="0" fontId="7" fillId="2" borderId="32" xfId="1" applyFont="1" applyFill="1" applyBorder="1" applyAlignment="1" applyProtection="1">
      <alignment horizontal="center" vertical="center" shrinkToFit="1"/>
      <protection locked="0"/>
    </xf>
    <xf numFmtId="0" fontId="7" fillId="2" borderId="0" xfId="1" applyFont="1" applyFill="1" applyAlignment="1" applyProtection="1">
      <alignment horizontal="center" vertical="center" shrinkToFit="1"/>
      <protection locked="0"/>
    </xf>
    <xf numFmtId="0" fontId="7" fillId="3" borderId="0" xfId="1" applyFont="1" applyFill="1" applyAlignment="1" applyProtection="1">
      <alignment horizontal="center" vertical="center" shrinkToFit="1"/>
      <protection locked="0"/>
    </xf>
    <xf numFmtId="0" fontId="7" fillId="0" borderId="0" xfId="1" applyFont="1" applyAlignment="1" applyProtection="1">
      <alignment horizontal="center" vertical="center" shrinkToFit="1"/>
      <protection locked="0"/>
    </xf>
    <xf numFmtId="177" fontId="7" fillId="2" borderId="0" xfId="1" applyNumberFormat="1" applyFont="1" applyFill="1" applyAlignment="1" applyProtection="1">
      <alignment horizontal="center" vertical="center" shrinkToFit="1"/>
      <protection locked="0"/>
    </xf>
    <xf numFmtId="0" fontId="6" fillId="0" borderId="0" xfId="6" applyFont="1" applyAlignment="1" applyProtection="1">
      <alignment vertical="center"/>
      <protection locked="0"/>
    </xf>
    <xf numFmtId="0" fontId="6" fillId="0" borderId="0" xfId="1" applyFont="1" applyProtection="1">
      <alignment vertical="center"/>
      <protection locked="0"/>
    </xf>
    <xf numFmtId="0" fontId="51" fillId="2" borderId="0" xfId="6" applyFont="1" applyFill="1" applyBorder="1" applyAlignment="1" applyProtection="1">
      <alignment horizontal="center" shrinkToFit="1"/>
      <protection locked="0"/>
    </xf>
    <xf numFmtId="0" fontId="7" fillId="0" borderId="0" xfId="6" applyFont="1" applyBorder="1" applyAlignment="1">
      <alignment horizontal="left"/>
    </xf>
    <xf numFmtId="0" fontId="7" fillId="0" borderId="0" xfId="1" applyFont="1" applyAlignment="1">
      <alignment horizontal="justify" vertical="center"/>
    </xf>
  </cellXfs>
  <cellStyles count="11">
    <cellStyle name="標準" xfId="0" builtinId="0"/>
    <cellStyle name="標準 2" xfId="3" xr:uid="{00049534-BDED-494B-953E-AF703616E706}"/>
    <cellStyle name="標準 3" xfId="1" xr:uid="{C027514D-B23B-4F66-9E1D-88C961B5EC87}"/>
    <cellStyle name="標準 4" xfId="2" xr:uid="{2B2C244D-F693-4009-B1F6-46479A41D8A9}"/>
    <cellStyle name="標準 5" xfId="7" xr:uid="{D31E908B-9917-43D5-85BB-51FFC02630E8}"/>
    <cellStyle name="標準 6" xfId="5" xr:uid="{9B569FFB-A16E-47F0-ABF2-EFD5F99C934F}"/>
    <cellStyle name="標準 8" xfId="10" xr:uid="{0461716A-C696-4E84-B470-94F4AE46C73F}"/>
    <cellStyle name="標準_Book1 2" xfId="4" xr:uid="{10CB4E95-56F4-4B8E-8FA3-37FED35E7A71}"/>
    <cellStyle name="標準_小規模多機能型居宅介護申請書、付表" xfId="9" xr:uid="{7B1A266B-AC51-4C1F-A623-A939CBC28AD3}"/>
    <cellStyle name="標準_認知症対応型共同生活介護申請書" xfId="8" xr:uid="{5D9306FB-7ECB-41FA-BA69-46D601E4B23C}"/>
    <cellStyle name="標準_夜間対応型訪問介護申請書、付表" xfId="6" xr:uid="{8D1B6042-1C25-4D45-A801-A2AC9CBD52C2}"/>
  </cellStyles>
  <dxfs count="2">
    <dxf>
      <font>
        <color theme="0"/>
      </font>
    </dxf>
    <dxf>
      <fill>
        <patternFill>
          <bgColor theme="5"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Radio" firstButton="1" lockText="1"/>
</file>

<file path=xl/ctrlProps/ctrlProp10.xml><?xml version="1.0" encoding="utf-8"?>
<formControlPr xmlns="http://schemas.microsoft.com/office/spreadsheetml/2009/9/main" objectType="Radio" lockText="1"/>
</file>

<file path=xl/ctrlProps/ctrlProp100.xml><?xml version="1.0" encoding="utf-8"?>
<formControlPr xmlns="http://schemas.microsoft.com/office/spreadsheetml/2009/9/main" objectType="GBox" noThreeD="1"/>
</file>

<file path=xl/ctrlProps/ctrlProp1000.xml><?xml version="1.0" encoding="utf-8"?>
<formControlPr xmlns="http://schemas.microsoft.com/office/spreadsheetml/2009/9/main" objectType="GBox" noThreeD="1"/>
</file>

<file path=xl/ctrlProps/ctrlProp1001.xml><?xml version="1.0" encoding="utf-8"?>
<formControlPr xmlns="http://schemas.microsoft.com/office/spreadsheetml/2009/9/main" objectType="Radio" firstButton="1" lockText="1"/>
</file>

<file path=xl/ctrlProps/ctrlProp1002.xml><?xml version="1.0" encoding="utf-8"?>
<formControlPr xmlns="http://schemas.microsoft.com/office/spreadsheetml/2009/9/main" objectType="Radio" lockText="1"/>
</file>

<file path=xl/ctrlProps/ctrlProp1003.xml><?xml version="1.0" encoding="utf-8"?>
<formControlPr xmlns="http://schemas.microsoft.com/office/spreadsheetml/2009/9/main" objectType="Radio" lockText="1"/>
</file>

<file path=xl/ctrlProps/ctrlProp1004.xml><?xml version="1.0" encoding="utf-8"?>
<formControlPr xmlns="http://schemas.microsoft.com/office/spreadsheetml/2009/9/main" objectType="GBox" noThreeD="1"/>
</file>

<file path=xl/ctrlProps/ctrlProp1005.xml><?xml version="1.0" encoding="utf-8"?>
<formControlPr xmlns="http://schemas.microsoft.com/office/spreadsheetml/2009/9/main" objectType="CheckBox" lockText="1" noThreeD="1"/>
</file>

<file path=xl/ctrlProps/ctrlProp1006.xml><?xml version="1.0" encoding="utf-8"?>
<formControlPr xmlns="http://schemas.microsoft.com/office/spreadsheetml/2009/9/main" objectType="CheckBox" lockText="1" noThreeD="1"/>
</file>

<file path=xl/ctrlProps/ctrlProp1007.xml><?xml version="1.0" encoding="utf-8"?>
<formControlPr xmlns="http://schemas.microsoft.com/office/spreadsheetml/2009/9/main" objectType="CheckBox" lockText="1" noThreeD="1"/>
</file>

<file path=xl/ctrlProps/ctrlProp1008.xml><?xml version="1.0" encoding="utf-8"?>
<formControlPr xmlns="http://schemas.microsoft.com/office/spreadsheetml/2009/9/main" objectType="CheckBox" lockText="1" noThreeD="1"/>
</file>

<file path=xl/ctrlProps/ctrlProp1009.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Radio" firstButton="1" lockText="1"/>
</file>

<file path=xl/ctrlProps/ctrlProp1010.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Radio" lockText="1"/>
</file>

<file path=xl/ctrlProps/ctrlProp103.xml><?xml version="1.0" encoding="utf-8"?>
<formControlPr xmlns="http://schemas.microsoft.com/office/spreadsheetml/2009/9/main" objectType="Radio" lockText="1"/>
</file>

<file path=xl/ctrlProps/ctrlProp104.xml><?xml version="1.0" encoding="utf-8"?>
<formControlPr xmlns="http://schemas.microsoft.com/office/spreadsheetml/2009/9/main" objectType="GBox" noThreeD="1"/>
</file>

<file path=xl/ctrlProps/ctrlProp105.xml><?xml version="1.0" encoding="utf-8"?>
<formControlPr xmlns="http://schemas.microsoft.com/office/spreadsheetml/2009/9/main" objectType="Radio" firstButton="1" lockText="1"/>
</file>

<file path=xl/ctrlProps/ctrlProp106.xml><?xml version="1.0" encoding="utf-8"?>
<formControlPr xmlns="http://schemas.microsoft.com/office/spreadsheetml/2009/9/main" objectType="Radio" lockText="1"/>
</file>

<file path=xl/ctrlProps/ctrlProp107.xml><?xml version="1.0" encoding="utf-8"?>
<formControlPr xmlns="http://schemas.microsoft.com/office/spreadsheetml/2009/9/main" objectType="Radio" lockText="1"/>
</file>

<file path=xl/ctrlProps/ctrlProp108.xml><?xml version="1.0" encoding="utf-8"?>
<formControlPr xmlns="http://schemas.microsoft.com/office/spreadsheetml/2009/9/main" objectType="GBox" noThreeD="1"/>
</file>

<file path=xl/ctrlProps/ctrlProp109.xml><?xml version="1.0" encoding="utf-8"?>
<formControlPr xmlns="http://schemas.microsoft.com/office/spreadsheetml/2009/9/main" objectType="Radio" firstButton="1" lockText="1"/>
</file>

<file path=xl/ctrlProps/ctrlProp11.xml><?xml version="1.0" encoding="utf-8"?>
<formControlPr xmlns="http://schemas.microsoft.com/office/spreadsheetml/2009/9/main" objectType="Radio" lockText="1"/>
</file>

<file path=xl/ctrlProps/ctrlProp110.xml><?xml version="1.0" encoding="utf-8"?>
<formControlPr xmlns="http://schemas.microsoft.com/office/spreadsheetml/2009/9/main" objectType="Radio" lockText="1"/>
</file>

<file path=xl/ctrlProps/ctrlProp111.xml><?xml version="1.0" encoding="utf-8"?>
<formControlPr xmlns="http://schemas.microsoft.com/office/spreadsheetml/2009/9/main" objectType="Radio" lockText="1"/>
</file>

<file path=xl/ctrlProps/ctrlProp112.xml><?xml version="1.0" encoding="utf-8"?>
<formControlPr xmlns="http://schemas.microsoft.com/office/spreadsheetml/2009/9/main" objectType="GBox" noThreeD="1"/>
</file>

<file path=xl/ctrlProps/ctrlProp113.xml><?xml version="1.0" encoding="utf-8"?>
<formControlPr xmlns="http://schemas.microsoft.com/office/spreadsheetml/2009/9/main" objectType="Radio" firstButton="1" lockText="1"/>
</file>

<file path=xl/ctrlProps/ctrlProp114.xml><?xml version="1.0" encoding="utf-8"?>
<formControlPr xmlns="http://schemas.microsoft.com/office/spreadsheetml/2009/9/main" objectType="Radio" lockText="1"/>
</file>

<file path=xl/ctrlProps/ctrlProp115.xml><?xml version="1.0" encoding="utf-8"?>
<formControlPr xmlns="http://schemas.microsoft.com/office/spreadsheetml/2009/9/main" objectType="Radio" lockText="1"/>
</file>

<file path=xl/ctrlProps/ctrlProp116.xml><?xml version="1.0" encoding="utf-8"?>
<formControlPr xmlns="http://schemas.microsoft.com/office/spreadsheetml/2009/9/main" objectType="GBox" noThreeD="1"/>
</file>

<file path=xl/ctrlProps/ctrlProp117.xml><?xml version="1.0" encoding="utf-8"?>
<formControlPr xmlns="http://schemas.microsoft.com/office/spreadsheetml/2009/9/main" objectType="Radio" firstButton="1" lockText="1"/>
</file>

<file path=xl/ctrlProps/ctrlProp118.xml><?xml version="1.0" encoding="utf-8"?>
<formControlPr xmlns="http://schemas.microsoft.com/office/spreadsheetml/2009/9/main" objectType="Radio" lockText="1"/>
</file>

<file path=xl/ctrlProps/ctrlProp119.xml><?xml version="1.0" encoding="utf-8"?>
<formControlPr xmlns="http://schemas.microsoft.com/office/spreadsheetml/2009/9/main" objectType="Radio" lockText="1"/>
</file>

<file path=xl/ctrlProps/ctrlProp12.xml><?xml version="1.0" encoding="utf-8"?>
<formControlPr xmlns="http://schemas.microsoft.com/office/spreadsheetml/2009/9/main" objectType="GBox" noThreeD="1"/>
</file>

<file path=xl/ctrlProps/ctrlProp120.xml><?xml version="1.0" encoding="utf-8"?>
<formControlPr xmlns="http://schemas.microsoft.com/office/spreadsheetml/2009/9/main" objectType="GBox" noThreeD="1"/>
</file>

<file path=xl/ctrlProps/ctrlProp121.xml><?xml version="1.0" encoding="utf-8"?>
<formControlPr xmlns="http://schemas.microsoft.com/office/spreadsheetml/2009/9/main" objectType="Radio" firstButton="1" lockText="1"/>
</file>

<file path=xl/ctrlProps/ctrlProp122.xml><?xml version="1.0" encoding="utf-8"?>
<formControlPr xmlns="http://schemas.microsoft.com/office/spreadsheetml/2009/9/main" objectType="Radio" lockText="1"/>
</file>

<file path=xl/ctrlProps/ctrlProp123.xml><?xml version="1.0" encoding="utf-8"?>
<formControlPr xmlns="http://schemas.microsoft.com/office/spreadsheetml/2009/9/main" objectType="Radio" lockText="1"/>
</file>

<file path=xl/ctrlProps/ctrlProp124.xml><?xml version="1.0" encoding="utf-8"?>
<formControlPr xmlns="http://schemas.microsoft.com/office/spreadsheetml/2009/9/main" objectType="GBox" noThreeD="1"/>
</file>

<file path=xl/ctrlProps/ctrlProp125.xml><?xml version="1.0" encoding="utf-8"?>
<formControlPr xmlns="http://schemas.microsoft.com/office/spreadsheetml/2009/9/main" objectType="Radio" firstButton="1" lockText="1"/>
</file>

<file path=xl/ctrlProps/ctrlProp126.xml><?xml version="1.0" encoding="utf-8"?>
<formControlPr xmlns="http://schemas.microsoft.com/office/spreadsheetml/2009/9/main" objectType="Radio" lockText="1"/>
</file>

<file path=xl/ctrlProps/ctrlProp127.xml><?xml version="1.0" encoding="utf-8"?>
<formControlPr xmlns="http://schemas.microsoft.com/office/spreadsheetml/2009/9/main" objectType="Radio" lockText="1"/>
</file>

<file path=xl/ctrlProps/ctrlProp128.xml><?xml version="1.0" encoding="utf-8"?>
<formControlPr xmlns="http://schemas.microsoft.com/office/spreadsheetml/2009/9/main" objectType="GBox" noThreeD="1"/>
</file>

<file path=xl/ctrlProps/ctrlProp129.xml><?xml version="1.0" encoding="utf-8"?>
<formControlPr xmlns="http://schemas.microsoft.com/office/spreadsheetml/2009/9/main" objectType="Radio" firstButton="1" lockText="1"/>
</file>

<file path=xl/ctrlProps/ctrlProp13.xml><?xml version="1.0" encoding="utf-8"?>
<formControlPr xmlns="http://schemas.microsoft.com/office/spreadsheetml/2009/9/main" objectType="Radio" firstButton="1" lockText="1"/>
</file>

<file path=xl/ctrlProps/ctrlProp130.xml><?xml version="1.0" encoding="utf-8"?>
<formControlPr xmlns="http://schemas.microsoft.com/office/spreadsheetml/2009/9/main" objectType="Radio" lockText="1"/>
</file>

<file path=xl/ctrlProps/ctrlProp131.xml><?xml version="1.0" encoding="utf-8"?>
<formControlPr xmlns="http://schemas.microsoft.com/office/spreadsheetml/2009/9/main" objectType="Radio" lockText="1"/>
</file>

<file path=xl/ctrlProps/ctrlProp132.xml><?xml version="1.0" encoding="utf-8"?>
<formControlPr xmlns="http://schemas.microsoft.com/office/spreadsheetml/2009/9/main" objectType="GBox" noThreeD="1"/>
</file>

<file path=xl/ctrlProps/ctrlProp133.xml><?xml version="1.0" encoding="utf-8"?>
<formControlPr xmlns="http://schemas.microsoft.com/office/spreadsheetml/2009/9/main" objectType="Radio" firstButton="1" lockText="1"/>
</file>

<file path=xl/ctrlProps/ctrlProp134.xml><?xml version="1.0" encoding="utf-8"?>
<formControlPr xmlns="http://schemas.microsoft.com/office/spreadsheetml/2009/9/main" objectType="Radio" lockText="1"/>
</file>

<file path=xl/ctrlProps/ctrlProp135.xml><?xml version="1.0" encoding="utf-8"?>
<formControlPr xmlns="http://schemas.microsoft.com/office/spreadsheetml/2009/9/main" objectType="Radio" lockText="1"/>
</file>

<file path=xl/ctrlProps/ctrlProp136.xml><?xml version="1.0" encoding="utf-8"?>
<formControlPr xmlns="http://schemas.microsoft.com/office/spreadsheetml/2009/9/main" objectType="GBox" noThreeD="1"/>
</file>

<file path=xl/ctrlProps/ctrlProp137.xml><?xml version="1.0" encoding="utf-8"?>
<formControlPr xmlns="http://schemas.microsoft.com/office/spreadsheetml/2009/9/main" objectType="Radio" firstButton="1" lockText="1"/>
</file>

<file path=xl/ctrlProps/ctrlProp138.xml><?xml version="1.0" encoding="utf-8"?>
<formControlPr xmlns="http://schemas.microsoft.com/office/spreadsheetml/2009/9/main" objectType="Radio" lockText="1"/>
</file>

<file path=xl/ctrlProps/ctrlProp139.xml><?xml version="1.0" encoding="utf-8"?>
<formControlPr xmlns="http://schemas.microsoft.com/office/spreadsheetml/2009/9/main" objectType="Radio" lockText="1"/>
</file>

<file path=xl/ctrlProps/ctrlProp14.xml><?xml version="1.0" encoding="utf-8"?>
<formControlPr xmlns="http://schemas.microsoft.com/office/spreadsheetml/2009/9/main" objectType="Radio" lockText="1"/>
</file>

<file path=xl/ctrlProps/ctrlProp140.xml><?xml version="1.0" encoding="utf-8"?>
<formControlPr xmlns="http://schemas.microsoft.com/office/spreadsheetml/2009/9/main" objectType="GBox" noThreeD="1"/>
</file>

<file path=xl/ctrlProps/ctrlProp141.xml><?xml version="1.0" encoding="utf-8"?>
<formControlPr xmlns="http://schemas.microsoft.com/office/spreadsheetml/2009/9/main" objectType="Radio" firstButton="1" lockText="1"/>
</file>

<file path=xl/ctrlProps/ctrlProp142.xml><?xml version="1.0" encoding="utf-8"?>
<formControlPr xmlns="http://schemas.microsoft.com/office/spreadsheetml/2009/9/main" objectType="Radio" lockText="1"/>
</file>

<file path=xl/ctrlProps/ctrlProp143.xml><?xml version="1.0" encoding="utf-8"?>
<formControlPr xmlns="http://schemas.microsoft.com/office/spreadsheetml/2009/9/main" objectType="Radio" lockText="1"/>
</file>

<file path=xl/ctrlProps/ctrlProp144.xml><?xml version="1.0" encoding="utf-8"?>
<formControlPr xmlns="http://schemas.microsoft.com/office/spreadsheetml/2009/9/main" objectType="GBox" noThreeD="1"/>
</file>

<file path=xl/ctrlProps/ctrlProp145.xml><?xml version="1.0" encoding="utf-8"?>
<formControlPr xmlns="http://schemas.microsoft.com/office/spreadsheetml/2009/9/main" objectType="Radio" firstButton="1" lockText="1"/>
</file>

<file path=xl/ctrlProps/ctrlProp146.xml><?xml version="1.0" encoding="utf-8"?>
<formControlPr xmlns="http://schemas.microsoft.com/office/spreadsheetml/2009/9/main" objectType="Radio" lockText="1"/>
</file>

<file path=xl/ctrlProps/ctrlProp147.xml><?xml version="1.0" encoding="utf-8"?>
<formControlPr xmlns="http://schemas.microsoft.com/office/spreadsheetml/2009/9/main" objectType="Radio" lockText="1"/>
</file>

<file path=xl/ctrlProps/ctrlProp148.xml><?xml version="1.0" encoding="utf-8"?>
<formControlPr xmlns="http://schemas.microsoft.com/office/spreadsheetml/2009/9/main" objectType="GBox" noThreeD="1"/>
</file>

<file path=xl/ctrlProps/ctrlProp149.xml><?xml version="1.0" encoding="utf-8"?>
<formControlPr xmlns="http://schemas.microsoft.com/office/spreadsheetml/2009/9/main" objectType="Radio" firstButton="1" lockText="1"/>
</file>

<file path=xl/ctrlProps/ctrlProp15.xml><?xml version="1.0" encoding="utf-8"?>
<formControlPr xmlns="http://schemas.microsoft.com/office/spreadsheetml/2009/9/main" objectType="Radio" lockText="1"/>
</file>

<file path=xl/ctrlProps/ctrlProp150.xml><?xml version="1.0" encoding="utf-8"?>
<formControlPr xmlns="http://schemas.microsoft.com/office/spreadsheetml/2009/9/main" objectType="Radio" lockText="1"/>
</file>

<file path=xl/ctrlProps/ctrlProp151.xml><?xml version="1.0" encoding="utf-8"?>
<formControlPr xmlns="http://schemas.microsoft.com/office/spreadsheetml/2009/9/main" objectType="Radio" lockText="1"/>
</file>

<file path=xl/ctrlProps/ctrlProp152.xml><?xml version="1.0" encoding="utf-8"?>
<formControlPr xmlns="http://schemas.microsoft.com/office/spreadsheetml/2009/9/main" objectType="GBox" noThreeD="1"/>
</file>

<file path=xl/ctrlProps/ctrlProp153.xml><?xml version="1.0" encoding="utf-8"?>
<formControlPr xmlns="http://schemas.microsoft.com/office/spreadsheetml/2009/9/main" objectType="Radio" firstButton="1" lockText="1"/>
</file>

<file path=xl/ctrlProps/ctrlProp154.xml><?xml version="1.0" encoding="utf-8"?>
<formControlPr xmlns="http://schemas.microsoft.com/office/spreadsheetml/2009/9/main" objectType="Radio" lockText="1"/>
</file>

<file path=xl/ctrlProps/ctrlProp155.xml><?xml version="1.0" encoding="utf-8"?>
<formControlPr xmlns="http://schemas.microsoft.com/office/spreadsheetml/2009/9/main" objectType="Radio" lockText="1"/>
</file>

<file path=xl/ctrlProps/ctrlProp156.xml><?xml version="1.0" encoding="utf-8"?>
<formControlPr xmlns="http://schemas.microsoft.com/office/spreadsheetml/2009/9/main" objectType="GBox" noThreeD="1"/>
</file>

<file path=xl/ctrlProps/ctrlProp157.xml><?xml version="1.0" encoding="utf-8"?>
<formControlPr xmlns="http://schemas.microsoft.com/office/spreadsheetml/2009/9/main" objectType="Radio" firstButton="1" lockText="1"/>
</file>

<file path=xl/ctrlProps/ctrlProp158.xml><?xml version="1.0" encoding="utf-8"?>
<formControlPr xmlns="http://schemas.microsoft.com/office/spreadsheetml/2009/9/main" objectType="Radio" lockText="1"/>
</file>

<file path=xl/ctrlProps/ctrlProp159.xml><?xml version="1.0" encoding="utf-8"?>
<formControlPr xmlns="http://schemas.microsoft.com/office/spreadsheetml/2009/9/main" objectType="Radio" lockText="1"/>
</file>

<file path=xl/ctrlProps/ctrlProp16.xml><?xml version="1.0" encoding="utf-8"?>
<formControlPr xmlns="http://schemas.microsoft.com/office/spreadsheetml/2009/9/main" objectType="GBox" noThreeD="1"/>
</file>

<file path=xl/ctrlProps/ctrlProp160.xml><?xml version="1.0" encoding="utf-8"?>
<formControlPr xmlns="http://schemas.microsoft.com/office/spreadsheetml/2009/9/main" objectType="GBox" noThreeD="1"/>
</file>

<file path=xl/ctrlProps/ctrlProp161.xml><?xml version="1.0" encoding="utf-8"?>
<formControlPr xmlns="http://schemas.microsoft.com/office/spreadsheetml/2009/9/main" objectType="Radio" firstButton="1" lockText="1"/>
</file>

<file path=xl/ctrlProps/ctrlProp162.xml><?xml version="1.0" encoding="utf-8"?>
<formControlPr xmlns="http://schemas.microsoft.com/office/spreadsheetml/2009/9/main" objectType="Radio" lockText="1"/>
</file>

<file path=xl/ctrlProps/ctrlProp163.xml><?xml version="1.0" encoding="utf-8"?>
<formControlPr xmlns="http://schemas.microsoft.com/office/spreadsheetml/2009/9/main" objectType="Radio" lockText="1"/>
</file>

<file path=xl/ctrlProps/ctrlProp164.xml><?xml version="1.0" encoding="utf-8"?>
<formControlPr xmlns="http://schemas.microsoft.com/office/spreadsheetml/2009/9/main" objectType="GBox" noThreeD="1"/>
</file>

<file path=xl/ctrlProps/ctrlProp165.xml><?xml version="1.0" encoding="utf-8"?>
<formControlPr xmlns="http://schemas.microsoft.com/office/spreadsheetml/2009/9/main" objectType="Radio" firstButton="1" lockText="1"/>
</file>

<file path=xl/ctrlProps/ctrlProp166.xml><?xml version="1.0" encoding="utf-8"?>
<formControlPr xmlns="http://schemas.microsoft.com/office/spreadsheetml/2009/9/main" objectType="Radio" lockText="1"/>
</file>

<file path=xl/ctrlProps/ctrlProp167.xml><?xml version="1.0" encoding="utf-8"?>
<formControlPr xmlns="http://schemas.microsoft.com/office/spreadsheetml/2009/9/main" objectType="Radio" lockText="1"/>
</file>

<file path=xl/ctrlProps/ctrlProp168.xml><?xml version="1.0" encoding="utf-8"?>
<formControlPr xmlns="http://schemas.microsoft.com/office/spreadsheetml/2009/9/main" objectType="GBox" noThreeD="1"/>
</file>

<file path=xl/ctrlProps/ctrlProp169.xml><?xml version="1.0" encoding="utf-8"?>
<formControlPr xmlns="http://schemas.microsoft.com/office/spreadsheetml/2009/9/main" objectType="Radio" firstButton="1" lockText="1"/>
</file>

<file path=xl/ctrlProps/ctrlProp17.xml><?xml version="1.0" encoding="utf-8"?>
<formControlPr xmlns="http://schemas.microsoft.com/office/spreadsheetml/2009/9/main" objectType="Radio" firstButton="1" lockText="1"/>
</file>

<file path=xl/ctrlProps/ctrlProp170.xml><?xml version="1.0" encoding="utf-8"?>
<formControlPr xmlns="http://schemas.microsoft.com/office/spreadsheetml/2009/9/main" objectType="Radio" lockText="1"/>
</file>

<file path=xl/ctrlProps/ctrlProp171.xml><?xml version="1.0" encoding="utf-8"?>
<formControlPr xmlns="http://schemas.microsoft.com/office/spreadsheetml/2009/9/main" objectType="Radio" lockText="1"/>
</file>

<file path=xl/ctrlProps/ctrlProp172.xml><?xml version="1.0" encoding="utf-8"?>
<formControlPr xmlns="http://schemas.microsoft.com/office/spreadsheetml/2009/9/main" objectType="GBox" noThreeD="1"/>
</file>

<file path=xl/ctrlProps/ctrlProp173.xml><?xml version="1.0" encoding="utf-8"?>
<formControlPr xmlns="http://schemas.microsoft.com/office/spreadsheetml/2009/9/main" objectType="Radio" firstButton="1" lockText="1"/>
</file>

<file path=xl/ctrlProps/ctrlProp174.xml><?xml version="1.0" encoding="utf-8"?>
<formControlPr xmlns="http://schemas.microsoft.com/office/spreadsheetml/2009/9/main" objectType="Radio" lockText="1"/>
</file>

<file path=xl/ctrlProps/ctrlProp175.xml><?xml version="1.0" encoding="utf-8"?>
<formControlPr xmlns="http://schemas.microsoft.com/office/spreadsheetml/2009/9/main" objectType="Radio" lockText="1"/>
</file>

<file path=xl/ctrlProps/ctrlProp176.xml><?xml version="1.0" encoding="utf-8"?>
<formControlPr xmlns="http://schemas.microsoft.com/office/spreadsheetml/2009/9/main" objectType="GBox" noThreeD="1"/>
</file>

<file path=xl/ctrlProps/ctrlProp177.xml><?xml version="1.0" encoding="utf-8"?>
<formControlPr xmlns="http://schemas.microsoft.com/office/spreadsheetml/2009/9/main" objectType="Radio" firstButton="1" lockText="1"/>
</file>

<file path=xl/ctrlProps/ctrlProp178.xml><?xml version="1.0" encoding="utf-8"?>
<formControlPr xmlns="http://schemas.microsoft.com/office/spreadsheetml/2009/9/main" objectType="Radio" lockText="1"/>
</file>

<file path=xl/ctrlProps/ctrlProp179.xml><?xml version="1.0" encoding="utf-8"?>
<formControlPr xmlns="http://schemas.microsoft.com/office/spreadsheetml/2009/9/main" objectType="Radio" lockText="1"/>
</file>

<file path=xl/ctrlProps/ctrlProp18.xml><?xml version="1.0" encoding="utf-8"?>
<formControlPr xmlns="http://schemas.microsoft.com/office/spreadsheetml/2009/9/main" objectType="Radio" lockText="1"/>
</file>

<file path=xl/ctrlProps/ctrlProp180.xml><?xml version="1.0" encoding="utf-8"?>
<formControlPr xmlns="http://schemas.microsoft.com/office/spreadsheetml/2009/9/main" objectType="GBox" noThreeD="1"/>
</file>

<file path=xl/ctrlProps/ctrlProp181.xml><?xml version="1.0" encoding="utf-8"?>
<formControlPr xmlns="http://schemas.microsoft.com/office/spreadsheetml/2009/9/main" objectType="Radio" firstButton="1" lockText="1"/>
</file>

<file path=xl/ctrlProps/ctrlProp182.xml><?xml version="1.0" encoding="utf-8"?>
<formControlPr xmlns="http://schemas.microsoft.com/office/spreadsheetml/2009/9/main" objectType="Radio" lockText="1"/>
</file>

<file path=xl/ctrlProps/ctrlProp183.xml><?xml version="1.0" encoding="utf-8"?>
<formControlPr xmlns="http://schemas.microsoft.com/office/spreadsheetml/2009/9/main" objectType="Radio" lockText="1"/>
</file>

<file path=xl/ctrlProps/ctrlProp184.xml><?xml version="1.0" encoding="utf-8"?>
<formControlPr xmlns="http://schemas.microsoft.com/office/spreadsheetml/2009/9/main" objectType="GBox" noThreeD="1"/>
</file>

<file path=xl/ctrlProps/ctrlProp185.xml><?xml version="1.0" encoding="utf-8"?>
<formControlPr xmlns="http://schemas.microsoft.com/office/spreadsheetml/2009/9/main" objectType="Radio" firstButton="1" lockText="1"/>
</file>

<file path=xl/ctrlProps/ctrlProp186.xml><?xml version="1.0" encoding="utf-8"?>
<formControlPr xmlns="http://schemas.microsoft.com/office/spreadsheetml/2009/9/main" objectType="Radio" lockText="1"/>
</file>

<file path=xl/ctrlProps/ctrlProp187.xml><?xml version="1.0" encoding="utf-8"?>
<formControlPr xmlns="http://schemas.microsoft.com/office/spreadsheetml/2009/9/main" objectType="Radio" lockText="1"/>
</file>

<file path=xl/ctrlProps/ctrlProp188.xml><?xml version="1.0" encoding="utf-8"?>
<formControlPr xmlns="http://schemas.microsoft.com/office/spreadsheetml/2009/9/main" objectType="GBox" noThreeD="1"/>
</file>

<file path=xl/ctrlProps/ctrlProp189.xml><?xml version="1.0" encoding="utf-8"?>
<formControlPr xmlns="http://schemas.microsoft.com/office/spreadsheetml/2009/9/main" objectType="Radio" firstButton="1" lockText="1"/>
</file>

<file path=xl/ctrlProps/ctrlProp19.xml><?xml version="1.0" encoding="utf-8"?>
<formControlPr xmlns="http://schemas.microsoft.com/office/spreadsheetml/2009/9/main" objectType="Radio" lockText="1"/>
</file>

<file path=xl/ctrlProps/ctrlProp190.xml><?xml version="1.0" encoding="utf-8"?>
<formControlPr xmlns="http://schemas.microsoft.com/office/spreadsheetml/2009/9/main" objectType="Radio" lockText="1"/>
</file>

<file path=xl/ctrlProps/ctrlProp191.xml><?xml version="1.0" encoding="utf-8"?>
<formControlPr xmlns="http://schemas.microsoft.com/office/spreadsheetml/2009/9/main" objectType="Radio" lockText="1"/>
</file>

<file path=xl/ctrlProps/ctrlProp192.xml><?xml version="1.0" encoding="utf-8"?>
<formControlPr xmlns="http://schemas.microsoft.com/office/spreadsheetml/2009/9/main" objectType="GBox" noThreeD="1"/>
</file>

<file path=xl/ctrlProps/ctrlProp193.xml><?xml version="1.0" encoding="utf-8"?>
<formControlPr xmlns="http://schemas.microsoft.com/office/spreadsheetml/2009/9/main" objectType="Radio" firstButton="1" lockText="1"/>
</file>

<file path=xl/ctrlProps/ctrlProp194.xml><?xml version="1.0" encoding="utf-8"?>
<formControlPr xmlns="http://schemas.microsoft.com/office/spreadsheetml/2009/9/main" objectType="Radio" lockText="1"/>
</file>

<file path=xl/ctrlProps/ctrlProp195.xml><?xml version="1.0" encoding="utf-8"?>
<formControlPr xmlns="http://schemas.microsoft.com/office/spreadsheetml/2009/9/main" objectType="Radio" lockText="1"/>
</file>

<file path=xl/ctrlProps/ctrlProp196.xml><?xml version="1.0" encoding="utf-8"?>
<formControlPr xmlns="http://schemas.microsoft.com/office/spreadsheetml/2009/9/main" objectType="GBox" noThreeD="1"/>
</file>

<file path=xl/ctrlProps/ctrlProp197.xml><?xml version="1.0" encoding="utf-8"?>
<formControlPr xmlns="http://schemas.microsoft.com/office/spreadsheetml/2009/9/main" objectType="Radio" firstButton="1" lockText="1"/>
</file>

<file path=xl/ctrlProps/ctrlProp198.xml><?xml version="1.0" encoding="utf-8"?>
<formControlPr xmlns="http://schemas.microsoft.com/office/spreadsheetml/2009/9/main" objectType="Radio" lockText="1"/>
</file>

<file path=xl/ctrlProps/ctrlProp199.xml><?xml version="1.0" encoding="utf-8"?>
<formControlPr xmlns="http://schemas.microsoft.com/office/spreadsheetml/2009/9/main" objectType="Radio" lockText="1"/>
</file>

<file path=xl/ctrlProps/ctrlProp2.xml><?xml version="1.0" encoding="utf-8"?>
<formControlPr xmlns="http://schemas.microsoft.com/office/spreadsheetml/2009/9/main" objectType="Radio" lockText="1"/>
</file>

<file path=xl/ctrlProps/ctrlProp20.xml><?xml version="1.0" encoding="utf-8"?>
<formControlPr xmlns="http://schemas.microsoft.com/office/spreadsheetml/2009/9/main" objectType="GBox" noThreeD="1"/>
</file>

<file path=xl/ctrlProps/ctrlProp200.xml><?xml version="1.0" encoding="utf-8"?>
<formControlPr xmlns="http://schemas.microsoft.com/office/spreadsheetml/2009/9/main" objectType="GBox" noThreeD="1"/>
</file>

<file path=xl/ctrlProps/ctrlProp201.xml><?xml version="1.0" encoding="utf-8"?>
<formControlPr xmlns="http://schemas.microsoft.com/office/spreadsheetml/2009/9/main" objectType="Radio" firstButton="1" lockText="1"/>
</file>

<file path=xl/ctrlProps/ctrlProp202.xml><?xml version="1.0" encoding="utf-8"?>
<formControlPr xmlns="http://schemas.microsoft.com/office/spreadsheetml/2009/9/main" objectType="Radio" lockText="1"/>
</file>

<file path=xl/ctrlProps/ctrlProp203.xml><?xml version="1.0" encoding="utf-8"?>
<formControlPr xmlns="http://schemas.microsoft.com/office/spreadsheetml/2009/9/main" objectType="Radio" lockText="1"/>
</file>

<file path=xl/ctrlProps/ctrlProp204.xml><?xml version="1.0" encoding="utf-8"?>
<formControlPr xmlns="http://schemas.microsoft.com/office/spreadsheetml/2009/9/main" objectType="GBox" noThreeD="1"/>
</file>

<file path=xl/ctrlProps/ctrlProp205.xml><?xml version="1.0" encoding="utf-8"?>
<formControlPr xmlns="http://schemas.microsoft.com/office/spreadsheetml/2009/9/main" objectType="Radio" firstButton="1" lockText="1"/>
</file>

<file path=xl/ctrlProps/ctrlProp206.xml><?xml version="1.0" encoding="utf-8"?>
<formControlPr xmlns="http://schemas.microsoft.com/office/spreadsheetml/2009/9/main" objectType="Radio" lockText="1"/>
</file>

<file path=xl/ctrlProps/ctrlProp207.xml><?xml version="1.0" encoding="utf-8"?>
<formControlPr xmlns="http://schemas.microsoft.com/office/spreadsheetml/2009/9/main" objectType="Radio" lockText="1"/>
</file>

<file path=xl/ctrlProps/ctrlProp208.xml><?xml version="1.0" encoding="utf-8"?>
<formControlPr xmlns="http://schemas.microsoft.com/office/spreadsheetml/2009/9/main" objectType="GBox" noThreeD="1"/>
</file>

<file path=xl/ctrlProps/ctrlProp209.xml><?xml version="1.0" encoding="utf-8"?>
<formControlPr xmlns="http://schemas.microsoft.com/office/spreadsheetml/2009/9/main" objectType="Radio" firstButton="1" lockText="1"/>
</file>

<file path=xl/ctrlProps/ctrlProp21.xml><?xml version="1.0" encoding="utf-8"?>
<formControlPr xmlns="http://schemas.microsoft.com/office/spreadsheetml/2009/9/main" objectType="Radio" firstButton="1" lockText="1"/>
</file>

<file path=xl/ctrlProps/ctrlProp210.xml><?xml version="1.0" encoding="utf-8"?>
<formControlPr xmlns="http://schemas.microsoft.com/office/spreadsheetml/2009/9/main" objectType="Radio" lockText="1"/>
</file>

<file path=xl/ctrlProps/ctrlProp211.xml><?xml version="1.0" encoding="utf-8"?>
<formControlPr xmlns="http://schemas.microsoft.com/office/spreadsheetml/2009/9/main" objectType="Radio" lockText="1"/>
</file>

<file path=xl/ctrlProps/ctrlProp212.xml><?xml version="1.0" encoding="utf-8"?>
<formControlPr xmlns="http://schemas.microsoft.com/office/spreadsheetml/2009/9/main" objectType="GBox" noThreeD="1"/>
</file>

<file path=xl/ctrlProps/ctrlProp213.xml><?xml version="1.0" encoding="utf-8"?>
<formControlPr xmlns="http://schemas.microsoft.com/office/spreadsheetml/2009/9/main" objectType="Radio" firstButton="1" lockText="1"/>
</file>

<file path=xl/ctrlProps/ctrlProp214.xml><?xml version="1.0" encoding="utf-8"?>
<formControlPr xmlns="http://schemas.microsoft.com/office/spreadsheetml/2009/9/main" objectType="Radio" lockText="1"/>
</file>

<file path=xl/ctrlProps/ctrlProp215.xml><?xml version="1.0" encoding="utf-8"?>
<formControlPr xmlns="http://schemas.microsoft.com/office/spreadsheetml/2009/9/main" objectType="Radio" lockText="1"/>
</file>

<file path=xl/ctrlProps/ctrlProp216.xml><?xml version="1.0" encoding="utf-8"?>
<formControlPr xmlns="http://schemas.microsoft.com/office/spreadsheetml/2009/9/main" objectType="GBox" noThreeD="1"/>
</file>

<file path=xl/ctrlProps/ctrlProp217.xml><?xml version="1.0" encoding="utf-8"?>
<formControlPr xmlns="http://schemas.microsoft.com/office/spreadsheetml/2009/9/main" objectType="Radio" firstButton="1" lockText="1"/>
</file>

<file path=xl/ctrlProps/ctrlProp218.xml><?xml version="1.0" encoding="utf-8"?>
<formControlPr xmlns="http://schemas.microsoft.com/office/spreadsheetml/2009/9/main" objectType="Radio" lockText="1"/>
</file>

<file path=xl/ctrlProps/ctrlProp219.xml><?xml version="1.0" encoding="utf-8"?>
<formControlPr xmlns="http://schemas.microsoft.com/office/spreadsheetml/2009/9/main" objectType="Radio" lockText="1"/>
</file>

<file path=xl/ctrlProps/ctrlProp22.xml><?xml version="1.0" encoding="utf-8"?>
<formControlPr xmlns="http://schemas.microsoft.com/office/spreadsheetml/2009/9/main" objectType="Radio" lockText="1"/>
</file>

<file path=xl/ctrlProps/ctrlProp220.xml><?xml version="1.0" encoding="utf-8"?>
<formControlPr xmlns="http://schemas.microsoft.com/office/spreadsheetml/2009/9/main" objectType="GBox" noThreeD="1"/>
</file>

<file path=xl/ctrlProps/ctrlProp221.xml><?xml version="1.0" encoding="utf-8"?>
<formControlPr xmlns="http://schemas.microsoft.com/office/spreadsheetml/2009/9/main" objectType="Radio" firstButton="1" lockText="1"/>
</file>

<file path=xl/ctrlProps/ctrlProp222.xml><?xml version="1.0" encoding="utf-8"?>
<formControlPr xmlns="http://schemas.microsoft.com/office/spreadsheetml/2009/9/main" objectType="Radio" lockText="1"/>
</file>

<file path=xl/ctrlProps/ctrlProp223.xml><?xml version="1.0" encoding="utf-8"?>
<formControlPr xmlns="http://schemas.microsoft.com/office/spreadsheetml/2009/9/main" objectType="Radio" lockText="1"/>
</file>

<file path=xl/ctrlProps/ctrlProp224.xml><?xml version="1.0" encoding="utf-8"?>
<formControlPr xmlns="http://schemas.microsoft.com/office/spreadsheetml/2009/9/main" objectType="GBox" noThreeD="1"/>
</file>

<file path=xl/ctrlProps/ctrlProp225.xml><?xml version="1.0" encoding="utf-8"?>
<formControlPr xmlns="http://schemas.microsoft.com/office/spreadsheetml/2009/9/main" objectType="Radio" firstButton="1" lockText="1"/>
</file>

<file path=xl/ctrlProps/ctrlProp226.xml><?xml version="1.0" encoding="utf-8"?>
<formControlPr xmlns="http://schemas.microsoft.com/office/spreadsheetml/2009/9/main" objectType="Radio" lockText="1"/>
</file>

<file path=xl/ctrlProps/ctrlProp227.xml><?xml version="1.0" encoding="utf-8"?>
<formControlPr xmlns="http://schemas.microsoft.com/office/spreadsheetml/2009/9/main" objectType="Radio" lockText="1"/>
</file>

<file path=xl/ctrlProps/ctrlProp228.xml><?xml version="1.0" encoding="utf-8"?>
<formControlPr xmlns="http://schemas.microsoft.com/office/spreadsheetml/2009/9/main" objectType="GBox" noThreeD="1"/>
</file>

<file path=xl/ctrlProps/ctrlProp229.xml><?xml version="1.0" encoding="utf-8"?>
<formControlPr xmlns="http://schemas.microsoft.com/office/spreadsheetml/2009/9/main" objectType="Radio" firstButton="1" lockText="1"/>
</file>

<file path=xl/ctrlProps/ctrlProp23.xml><?xml version="1.0" encoding="utf-8"?>
<formControlPr xmlns="http://schemas.microsoft.com/office/spreadsheetml/2009/9/main" objectType="Radio" lockText="1"/>
</file>

<file path=xl/ctrlProps/ctrlProp230.xml><?xml version="1.0" encoding="utf-8"?>
<formControlPr xmlns="http://schemas.microsoft.com/office/spreadsheetml/2009/9/main" objectType="Radio" lockText="1"/>
</file>

<file path=xl/ctrlProps/ctrlProp231.xml><?xml version="1.0" encoding="utf-8"?>
<formControlPr xmlns="http://schemas.microsoft.com/office/spreadsheetml/2009/9/main" objectType="Radio" lockText="1"/>
</file>

<file path=xl/ctrlProps/ctrlProp232.xml><?xml version="1.0" encoding="utf-8"?>
<formControlPr xmlns="http://schemas.microsoft.com/office/spreadsheetml/2009/9/main" objectType="GBox" noThreeD="1"/>
</file>

<file path=xl/ctrlProps/ctrlProp233.xml><?xml version="1.0" encoding="utf-8"?>
<formControlPr xmlns="http://schemas.microsoft.com/office/spreadsheetml/2009/9/main" objectType="Radio" firstButton="1" lockText="1"/>
</file>

<file path=xl/ctrlProps/ctrlProp234.xml><?xml version="1.0" encoding="utf-8"?>
<formControlPr xmlns="http://schemas.microsoft.com/office/spreadsheetml/2009/9/main" objectType="Radio" lockText="1"/>
</file>

<file path=xl/ctrlProps/ctrlProp235.xml><?xml version="1.0" encoding="utf-8"?>
<formControlPr xmlns="http://schemas.microsoft.com/office/spreadsheetml/2009/9/main" objectType="Radio" lockText="1"/>
</file>

<file path=xl/ctrlProps/ctrlProp236.xml><?xml version="1.0" encoding="utf-8"?>
<formControlPr xmlns="http://schemas.microsoft.com/office/spreadsheetml/2009/9/main" objectType="GBox" noThreeD="1"/>
</file>

<file path=xl/ctrlProps/ctrlProp237.xml><?xml version="1.0" encoding="utf-8"?>
<formControlPr xmlns="http://schemas.microsoft.com/office/spreadsheetml/2009/9/main" objectType="Radio" firstButton="1" lockText="1"/>
</file>

<file path=xl/ctrlProps/ctrlProp238.xml><?xml version="1.0" encoding="utf-8"?>
<formControlPr xmlns="http://schemas.microsoft.com/office/spreadsheetml/2009/9/main" objectType="Radio" lockText="1"/>
</file>

<file path=xl/ctrlProps/ctrlProp239.xml><?xml version="1.0" encoding="utf-8"?>
<formControlPr xmlns="http://schemas.microsoft.com/office/spreadsheetml/2009/9/main" objectType="Radio" lockText="1"/>
</file>

<file path=xl/ctrlProps/ctrlProp24.xml><?xml version="1.0" encoding="utf-8"?>
<formControlPr xmlns="http://schemas.microsoft.com/office/spreadsheetml/2009/9/main" objectType="GBox" noThreeD="1"/>
</file>

<file path=xl/ctrlProps/ctrlProp240.xml><?xml version="1.0" encoding="utf-8"?>
<formControlPr xmlns="http://schemas.microsoft.com/office/spreadsheetml/2009/9/main" objectType="GBox" noThreeD="1"/>
</file>

<file path=xl/ctrlProps/ctrlProp241.xml><?xml version="1.0" encoding="utf-8"?>
<formControlPr xmlns="http://schemas.microsoft.com/office/spreadsheetml/2009/9/main" objectType="Radio" firstButton="1" lockText="1"/>
</file>

<file path=xl/ctrlProps/ctrlProp242.xml><?xml version="1.0" encoding="utf-8"?>
<formControlPr xmlns="http://schemas.microsoft.com/office/spreadsheetml/2009/9/main" objectType="Radio" lockText="1"/>
</file>

<file path=xl/ctrlProps/ctrlProp243.xml><?xml version="1.0" encoding="utf-8"?>
<formControlPr xmlns="http://schemas.microsoft.com/office/spreadsheetml/2009/9/main" objectType="Radio" lockText="1"/>
</file>

<file path=xl/ctrlProps/ctrlProp244.xml><?xml version="1.0" encoding="utf-8"?>
<formControlPr xmlns="http://schemas.microsoft.com/office/spreadsheetml/2009/9/main" objectType="GBox" noThreeD="1"/>
</file>

<file path=xl/ctrlProps/ctrlProp245.xml><?xml version="1.0" encoding="utf-8"?>
<formControlPr xmlns="http://schemas.microsoft.com/office/spreadsheetml/2009/9/main" objectType="Radio" firstButton="1" lockText="1"/>
</file>

<file path=xl/ctrlProps/ctrlProp246.xml><?xml version="1.0" encoding="utf-8"?>
<formControlPr xmlns="http://schemas.microsoft.com/office/spreadsheetml/2009/9/main" objectType="Radio" lockText="1"/>
</file>

<file path=xl/ctrlProps/ctrlProp247.xml><?xml version="1.0" encoding="utf-8"?>
<formControlPr xmlns="http://schemas.microsoft.com/office/spreadsheetml/2009/9/main" objectType="Radio" lockText="1"/>
</file>

<file path=xl/ctrlProps/ctrlProp248.xml><?xml version="1.0" encoding="utf-8"?>
<formControlPr xmlns="http://schemas.microsoft.com/office/spreadsheetml/2009/9/main" objectType="GBox" noThreeD="1"/>
</file>

<file path=xl/ctrlProps/ctrlProp249.xml><?xml version="1.0" encoding="utf-8"?>
<formControlPr xmlns="http://schemas.microsoft.com/office/spreadsheetml/2009/9/main" objectType="Radio" firstButton="1" lockText="1"/>
</file>

<file path=xl/ctrlProps/ctrlProp25.xml><?xml version="1.0" encoding="utf-8"?>
<formControlPr xmlns="http://schemas.microsoft.com/office/spreadsheetml/2009/9/main" objectType="Radio" firstButton="1" lockText="1"/>
</file>

<file path=xl/ctrlProps/ctrlProp250.xml><?xml version="1.0" encoding="utf-8"?>
<formControlPr xmlns="http://schemas.microsoft.com/office/spreadsheetml/2009/9/main" objectType="Radio" lockText="1"/>
</file>

<file path=xl/ctrlProps/ctrlProp251.xml><?xml version="1.0" encoding="utf-8"?>
<formControlPr xmlns="http://schemas.microsoft.com/office/spreadsheetml/2009/9/main" objectType="Radio" lockText="1"/>
</file>

<file path=xl/ctrlProps/ctrlProp252.xml><?xml version="1.0" encoding="utf-8"?>
<formControlPr xmlns="http://schemas.microsoft.com/office/spreadsheetml/2009/9/main" objectType="GBox" noThreeD="1"/>
</file>

<file path=xl/ctrlProps/ctrlProp253.xml><?xml version="1.0" encoding="utf-8"?>
<formControlPr xmlns="http://schemas.microsoft.com/office/spreadsheetml/2009/9/main" objectType="Radio" firstButton="1" lockText="1"/>
</file>

<file path=xl/ctrlProps/ctrlProp254.xml><?xml version="1.0" encoding="utf-8"?>
<formControlPr xmlns="http://schemas.microsoft.com/office/spreadsheetml/2009/9/main" objectType="Radio" lockText="1"/>
</file>

<file path=xl/ctrlProps/ctrlProp255.xml><?xml version="1.0" encoding="utf-8"?>
<formControlPr xmlns="http://schemas.microsoft.com/office/spreadsheetml/2009/9/main" objectType="Radio" lockText="1"/>
</file>

<file path=xl/ctrlProps/ctrlProp256.xml><?xml version="1.0" encoding="utf-8"?>
<formControlPr xmlns="http://schemas.microsoft.com/office/spreadsheetml/2009/9/main" objectType="GBox" noThreeD="1"/>
</file>

<file path=xl/ctrlProps/ctrlProp257.xml><?xml version="1.0" encoding="utf-8"?>
<formControlPr xmlns="http://schemas.microsoft.com/office/spreadsheetml/2009/9/main" objectType="Radio" firstButton="1" lockText="1"/>
</file>

<file path=xl/ctrlProps/ctrlProp258.xml><?xml version="1.0" encoding="utf-8"?>
<formControlPr xmlns="http://schemas.microsoft.com/office/spreadsheetml/2009/9/main" objectType="Radio" lockText="1"/>
</file>

<file path=xl/ctrlProps/ctrlProp259.xml><?xml version="1.0" encoding="utf-8"?>
<formControlPr xmlns="http://schemas.microsoft.com/office/spreadsheetml/2009/9/main" objectType="Radio" lockText="1"/>
</file>

<file path=xl/ctrlProps/ctrlProp26.xml><?xml version="1.0" encoding="utf-8"?>
<formControlPr xmlns="http://schemas.microsoft.com/office/spreadsheetml/2009/9/main" objectType="Radio" lockText="1"/>
</file>

<file path=xl/ctrlProps/ctrlProp260.xml><?xml version="1.0" encoding="utf-8"?>
<formControlPr xmlns="http://schemas.microsoft.com/office/spreadsheetml/2009/9/main" objectType="GBox" noThreeD="1"/>
</file>

<file path=xl/ctrlProps/ctrlProp261.xml><?xml version="1.0" encoding="utf-8"?>
<formControlPr xmlns="http://schemas.microsoft.com/office/spreadsheetml/2009/9/main" objectType="Radio" firstButton="1" lockText="1"/>
</file>

<file path=xl/ctrlProps/ctrlProp262.xml><?xml version="1.0" encoding="utf-8"?>
<formControlPr xmlns="http://schemas.microsoft.com/office/spreadsheetml/2009/9/main" objectType="Radio" lockText="1"/>
</file>

<file path=xl/ctrlProps/ctrlProp263.xml><?xml version="1.0" encoding="utf-8"?>
<formControlPr xmlns="http://schemas.microsoft.com/office/spreadsheetml/2009/9/main" objectType="Radio" lockText="1"/>
</file>

<file path=xl/ctrlProps/ctrlProp264.xml><?xml version="1.0" encoding="utf-8"?>
<formControlPr xmlns="http://schemas.microsoft.com/office/spreadsheetml/2009/9/main" objectType="GBox" noThreeD="1"/>
</file>

<file path=xl/ctrlProps/ctrlProp265.xml><?xml version="1.0" encoding="utf-8"?>
<formControlPr xmlns="http://schemas.microsoft.com/office/spreadsheetml/2009/9/main" objectType="Radio" firstButton="1" lockText="1"/>
</file>

<file path=xl/ctrlProps/ctrlProp266.xml><?xml version="1.0" encoding="utf-8"?>
<formControlPr xmlns="http://schemas.microsoft.com/office/spreadsheetml/2009/9/main" objectType="Radio" lockText="1"/>
</file>

<file path=xl/ctrlProps/ctrlProp267.xml><?xml version="1.0" encoding="utf-8"?>
<formControlPr xmlns="http://schemas.microsoft.com/office/spreadsheetml/2009/9/main" objectType="Radio" lockText="1"/>
</file>

<file path=xl/ctrlProps/ctrlProp268.xml><?xml version="1.0" encoding="utf-8"?>
<formControlPr xmlns="http://schemas.microsoft.com/office/spreadsheetml/2009/9/main" objectType="GBox" noThreeD="1"/>
</file>

<file path=xl/ctrlProps/ctrlProp269.xml><?xml version="1.0" encoding="utf-8"?>
<formControlPr xmlns="http://schemas.microsoft.com/office/spreadsheetml/2009/9/main" objectType="Radio" firstButton="1" lockText="1"/>
</file>

<file path=xl/ctrlProps/ctrlProp27.xml><?xml version="1.0" encoding="utf-8"?>
<formControlPr xmlns="http://schemas.microsoft.com/office/spreadsheetml/2009/9/main" objectType="Radio" lockText="1"/>
</file>

<file path=xl/ctrlProps/ctrlProp270.xml><?xml version="1.0" encoding="utf-8"?>
<formControlPr xmlns="http://schemas.microsoft.com/office/spreadsheetml/2009/9/main" objectType="Radio" lockText="1"/>
</file>

<file path=xl/ctrlProps/ctrlProp271.xml><?xml version="1.0" encoding="utf-8"?>
<formControlPr xmlns="http://schemas.microsoft.com/office/spreadsheetml/2009/9/main" objectType="Radio" lockText="1"/>
</file>

<file path=xl/ctrlProps/ctrlProp272.xml><?xml version="1.0" encoding="utf-8"?>
<formControlPr xmlns="http://schemas.microsoft.com/office/spreadsheetml/2009/9/main" objectType="GBox" noThreeD="1"/>
</file>

<file path=xl/ctrlProps/ctrlProp273.xml><?xml version="1.0" encoding="utf-8"?>
<formControlPr xmlns="http://schemas.microsoft.com/office/spreadsheetml/2009/9/main" objectType="Radio" firstButton="1" lockText="1"/>
</file>

<file path=xl/ctrlProps/ctrlProp274.xml><?xml version="1.0" encoding="utf-8"?>
<formControlPr xmlns="http://schemas.microsoft.com/office/spreadsheetml/2009/9/main" objectType="Radio" lockText="1"/>
</file>

<file path=xl/ctrlProps/ctrlProp275.xml><?xml version="1.0" encoding="utf-8"?>
<formControlPr xmlns="http://schemas.microsoft.com/office/spreadsheetml/2009/9/main" objectType="Radio" lockText="1"/>
</file>

<file path=xl/ctrlProps/ctrlProp276.xml><?xml version="1.0" encoding="utf-8"?>
<formControlPr xmlns="http://schemas.microsoft.com/office/spreadsheetml/2009/9/main" objectType="GBox" noThreeD="1"/>
</file>

<file path=xl/ctrlProps/ctrlProp277.xml><?xml version="1.0" encoding="utf-8"?>
<formControlPr xmlns="http://schemas.microsoft.com/office/spreadsheetml/2009/9/main" objectType="Radio" firstButton="1" lockText="1"/>
</file>

<file path=xl/ctrlProps/ctrlProp278.xml><?xml version="1.0" encoding="utf-8"?>
<formControlPr xmlns="http://schemas.microsoft.com/office/spreadsheetml/2009/9/main" objectType="Radio" lockText="1"/>
</file>

<file path=xl/ctrlProps/ctrlProp279.xml><?xml version="1.0" encoding="utf-8"?>
<formControlPr xmlns="http://schemas.microsoft.com/office/spreadsheetml/2009/9/main" objectType="Radio" lockText="1"/>
</file>

<file path=xl/ctrlProps/ctrlProp28.xml><?xml version="1.0" encoding="utf-8"?>
<formControlPr xmlns="http://schemas.microsoft.com/office/spreadsheetml/2009/9/main" objectType="GBox" noThreeD="1"/>
</file>

<file path=xl/ctrlProps/ctrlProp280.xml><?xml version="1.0" encoding="utf-8"?>
<formControlPr xmlns="http://schemas.microsoft.com/office/spreadsheetml/2009/9/main" objectType="GBox" noThreeD="1"/>
</file>

<file path=xl/ctrlProps/ctrlProp281.xml><?xml version="1.0" encoding="utf-8"?>
<formControlPr xmlns="http://schemas.microsoft.com/office/spreadsheetml/2009/9/main" objectType="Radio" firstButton="1" lockText="1"/>
</file>

<file path=xl/ctrlProps/ctrlProp282.xml><?xml version="1.0" encoding="utf-8"?>
<formControlPr xmlns="http://schemas.microsoft.com/office/spreadsheetml/2009/9/main" objectType="Radio" lockText="1"/>
</file>

<file path=xl/ctrlProps/ctrlProp283.xml><?xml version="1.0" encoding="utf-8"?>
<formControlPr xmlns="http://schemas.microsoft.com/office/spreadsheetml/2009/9/main" objectType="Radio" lockText="1"/>
</file>

<file path=xl/ctrlProps/ctrlProp284.xml><?xml version="1.0" encoding="utf-8"?>
<formControlPr xmlns="http://schemas.microsoft.com/office/spreadsheetml/2009/9/main" objectType="GBox" noThreeD="1"/>
</file>

<file path=xl/ctrlProps/ctrlProp285.xml><?xml version="1.0" encoding="utf-8"?>
<formControlPr xmlns="http://schemas.microsoft.com/office/spreadsheetml/2009/9/main" objectType="Radio" firstButton="1" lockText="1"/>
</file>

<file path=xl/ctrlProps/ctrlProp286.xml><?xml version="1.0" encoding="utf-8"?>
<formControlPr xmlns="http://schemas.microsoft.com/office/spreadsheetml/2009/9/main" objectType="Radio" lockText="1"/>
</file>

<file path=xl/ctrlProps/ctrlProp287.xml><?xml version="1.0" encoding="utf-8"?>
<formControlPr xmlns="http://schemas.microsoft.com/office/spreadsheetml/2009/9/main" objectType="Radio" lockText="1"/>
</file>

<file path=xl/ctrlProps/ctrlProp288.xml><?xml version="1.0" encoding="utf-8"?>
<formControlPr xmlns="http://schemas.microsoft.com/office/spreadsheetml/2009/9/main" objectType="GBox" noThreeD="1"/>
</file>

<file path=xl/ctrlProps/ctrlProp289.xml><?xml version="1.0" encoding="utf-8"?>
<formControlPr xmlns="http://schemas.microsoft.com/office/spreadsheetml/2009/9/main" objectType="Radio" firstButton="1" lockText="1"/>
</file>

<file path=xl/ctrlProps/ctrlProp29.xml><?xml version="1.0" encoding="utf-8"?>
<formControlPr xmlns="http://schemas.microsoft.com/office/spreadsheetml/2009/9/main" objectType="Radio" firstButton="1" lockText="1"/>
</file>

<file path=xl/ctrlProps/ctrlProp290.xml><?xml version="1.0" encoding="utf-8"?>
<formControlPr xmlns="http://schemas.microsoft.com/office/spreadsheetml/2009/9/main" objectType="Radio" lockText="1"/>
</file>

<file path=xl/ctrlProps/ctrlProp291.xml><?xml version="1.0" encoding="utf-8"?>
<formControlPr xmlns="http://schemas.microsoft.com/office/spreadsheetml/2009/9/main" objectType="Radio" lockText="1"/>
</file>

<file path=xl/ctrlProps/ctrlProp292.xml><?xml version="1.0" encoding="utf-8"?>
<formControlPr xmlns="http://schemas.microsoft.com/office/spreadsheetml/2009/9/main" objectType="GBox" noThreeD="1"/>
</file>

<file path=xl/ctrlProps/ctrlProp293.xml><?xml version="1.0" encoding="utf-8"?>
<formControlPr xmlns="http://schemas.microsoft.com/office/spreadsheetml/2009/9/main" objectType="Radio" firstButton="1" lockText="1"/>
</file>

<file path=xl/ctrlProps/ctrlProp294.xml><?xml version="1.0" encoding="utf-8"?>
<formControlPr xmlns="http://schemas.microsoft.com/office/spreadsheetml/2009/9/main" objectType="Radio" lockText="1"/>
</file>

<file path=xl/ctrlProps/ctrlProp295.xml><?xml version="1.0" encoding="utf-8"?>
<formControlPr xmlns="http://schemas.microsoft.com/office/spreadsheetml/2009/9/main" objectType="Radio" lockText="1"/>
</file>

<file path=xl/ctrlProps/ctrlProp296.xml><?xml version="1.0" encoding="utf-8"?>
<formControlPr xmlns="http://schemas.microsoft.com/office/spreadsheetml/2009/9/main" objectType="GBox" noThreeD="1"/>
</file>

<file path=xl/ctrlProps/ctrlProp297.xml><?xml version="1.0" encoding="utf-8"?>
<formControlPr xmlns="http://schemas.microsoft.com/office/spreadsheetml/2009/9/main" objectType="Radio" firstButton="1" lockText="1"/>
</file>

<file path=xl/ctrlProps/ctrlProp298.xml><?xml version="1.0" encoding="utf-8"?>
<formControlPr xmlns="http://schemas.microsoft.com/office/spreadsheetml/2009/9/main" objectType="Radio" lockText="1"/>
</file>

<file path=xl/ctrlProps/ctrlProp299.xml><?xml version="1.0" encoding="utf-8"?>
<formControlPr xmlns="http://schemas.microsoft.com/office/spreadsheetml/2009/9/main" objectType="Radio" lockText="1"/>
</file>

<file path=xl/ctrlProps/ctrlProp3.xml><?xml version="1.0" encoding="utf-8"?>
<formControlPr xmlns="http://schemas.microsoft.com/office/spreadsheetml/2009/9/main" objectType="Radio" lockText="1"/>
</file>

<file path=xl/ctrlProps/ctrlProp30.xml><?xml version="1.0" encoding="utf-8"?>
<formControlPr xmlns="http://schemas.microsoft.com/office/spreadsheetml/2009/9/main" objectType="Radio" lockText="1"/>
</file>

<file path=xl/ctrlProps/ctrlProp300.xml><?xml version="1.0" encoding="utf-8"?>
<formControlPr xmlns="http://schemas.microsoft.com/office/spreadsheetml/2009/9/main" objectType="GBox" noThreeD="1"/>
</file>

<file path=xl/ctrlProps/ctrlProp301.xml><?xml version="1.0" encoding="utf-8"?>
<formControlPr xmlns="http://schemas.microsoft.com/office/spreadsheetml/2009/9/main" objectType="Radio" firstButton="1" lockText="1"/>
</file>

<file path=xl/ctrlProps/ctrlProp302.xml><?xml version="1.0" encoding="utf-8"?>
<formControlPr xmlns="http://schemas.microsoft.com/office/spreadsheetml/2009/9/main" objectType="Radio" lockText="1"/>
</file>

<file path=xl/ctrlProps/ctrlProp303.xml><?xml version="1.0" encoding="utf-8"?>
<formControlPr xmlns="http://schemas.microsoft.com/office/spreadsheetml/2009/9/main" objectType="Radio" lockText="1"/>
</file>

<file path=xl/ctrlProps/ctrlProp304.xml><?xml version="1.0" encoding="utf-8"?>
<formControlPr xmlns="http://schemas.microsoft.com/office/spreadsheetml/2009/9/main" objectType="GBox" noThreeD="1"/>
</file>

<file path=xl/ctrlProps/ctrlProp305.xml><?xml version="1.0" encoding="utf-8"?>
<formControlPr xmlns="http://schemas.microsoft.com/office/spreadsheetml/2009/9/main" objectType="Radio" firstButton="1" lockText="1"/>
</file>

<file path=xl/ctrlProps/ctrlProp306.xml><?xml version="1.0" encoding="utf-8"?>
<formControlPr xmlns="http://schemas.microsoft.com/office/spreadsheetml/2009/9/main" objectType="Radio" lockText="1"/>
</file>

<file path=xl/ctrlProps/ctrlProp307.xml><?xml version="1.0" encoding="utf-8"?>
<formControlPr xmlns="http://schemas.microsoft.com/office/spreadsheetml/2009/9/main" objectType="Radio" lockText="1"/>
</file>

<file path=xl/ctrlProps/ctrlProp308.xml><?xml version="1.0" encoding="utf-8"?>
<formControlPr xmlns="http://schemas.microsoft.com/office/spreadsheetml/2009/9/main" objectType="GBox" noThreeD="1"/>
</file>

<file path=xl/ctrlProps/ctrlProp309.xml><?xml version="1.0" encoding="utf-8"?>
<formControlPr xmlns="http://schemas.microsoft.com/office/spreadsheetml/2009/9/main" objectType="Radio" firstButton="1" lockText="1"/>
</file>

<file path=xl/ctrlProps/ctrlProp31.xml><?xml version="1.0" encoding="utf-8"?>
<formControlPr xmlns="http://schemas.microsoft.com/office/spreadsheetml/2009/9/main" objectType="Radio" lockText="1"/>
</file>

<file path=xl/ctrlProps/ctrlProp310.xml><?xml version="1.0" encoding="utf-8"?>
<formControlPr xmlns="http://schemas.microsoft.com/office/spreadsheetml/2009/9/main" objectType="Radio" lockText="1"/>
</file>

<file path=xl/ctrlProps/ctrlProp311.xml><?xml version="1.0" encoding="utf-8"?>
<formControlPr xmlns="http://schemas.microsoft.com/office/spreadsheetml/2009/9/main" objectType="Radio" lockText="1"/>
</file>

<file path=xl/ctrlProps/ctrlProp312.xml><?xml version="1.0" encoding="utf-8"?>
<formControlPr xmlns="http://schemas.microsoft.com/office/spreadsheetml/2009/9/main" objectType="GBox" noThreeD="1"/>
</file>

<file path=xl/ctrlProps/ctrlProp313.xml><?xml version="1.0" encoding="utf-8"?>
<formControlPr xmlns="http://schemas.microsoft.com/office/spreadsheetml/2009/9/main" objectType="Radio" firstButton="1" lockText="1"/>
</file>

<file path=xl/ctrlProps/ctrlProp314.xml><?xml version="1.0" encoding="utf-8"?>
<formControlPr xmlns="http://schemas.microsoft.com/office/spreadsheetml/2009/9/main" objectType="Radio" lockText="1"/>
</file>

<file path=xl/ctrlProps/ctrlProp315.xml><?xml version="1.0" encoding="utf-8"?>
<formControlPr xmlns="http://schemas.microsoft.com/office/spreadsheetml/2009/9/main" objectType="Radio" lockText="1"/>
</file>

<file path=xl/ctrlProps/ctrlProp316.xml><?xml version="1.0" encoding="utf-8"?>
<formControlPr xmlns="http://schemas.microsoft.com/office/spreadsheetml/2009/9/main" objectType="GBox" noThreeD="1"/>
</file>

<file path=xl/ctrlProps/ctrlProp317.xml><?xml version="1.0" encoding="utf-8"?>
<formControlPr xmlns="http://schemas.microsoft.com/office/spreadsheetml/2009/9/main" objectType="Radio" firstButton="1" lockText="1"/>
</file>

<file path=xl/ctrlProps/ctrlProp318.xml><?xml version="1.0" encoding="utf-8"?>
<formControlPr xmlns="http://schemas.microsoft.com/office/spreadsheetml/2009/9/main" objectType="Radio" lockText="1"/>
</file>

<file path=xl/ctrlProps/ctrlProp319.xml><?xml version="1.0" encoding="utf-8"?>
<formControlPr xmlns="http://schemas.microsoft.com/office/spreadsheetml/2009/9/main" objectType="Radio" lockText="1"/>
</file>

<file path=xl/ctrlProps/ctrlProp32.xml><?xml version="1.0" encoding="utf-8"?>
<formControlPr xmlns="http://schemas.microsoft.com/office/spreadsheetml/2009/9/main" objectType="GBox" noThreeD="1"/>
</file>

<file path=xl/ctrlProps/ctrlProp320.xml><?xml version="1.0" encoding="utf-8"?>
<formControlPr xmlns="http://schemas.microsoft.com/office/spreadsheetml/2009/9/main" objectType="GBox" noThreeD="1"/>
</file>

<file path=xl/ctrlProps/ctrlProp321.xml><?xml version="1.0" encoding="utf-8"?>
<formControlPr xmlns="http://schemas.microsoft.com/office/spreadsheetml/2009/9/main" objectType="Radio" firstButton="1" lockText="1"/>
</file>

<file path=xl/ctrlProps/ctrlProp322.xml><?xml version="1.0" encoding="utf-8"?>
<formControlPr xmlns="http://schemas.microsoft.com/office/spreadsheetml/2009/9/main" objectType="Radio" lockText="1"/>
</file>

<file path=xl/ctrlProps/ctrlProp323.xml><?xml version="1.0" encoding="utf-8"?>
<formControlPr xmlns="http://schemas.microsoft.com/office/spreadsheetml/2009/9/main" objectType="Radio" lockText="1"/>
</file>

<file path=xl/ctrlProps/ctrlProp324.xml><?xml version="1.0" encoding="utf-8"?>
<formControlPr xmlns="http://schemas.microsoft.com/office/spreadsheetml/2009/9/main" objectType="GBox" noThreeD="1"/>
</file>

<file path=xl/ctrlProps/ctrlProp325.xml><?xml version="1.0" encoding="utf-8"?>
<formControlPr xmlns="http://schemas.microsoft.com/office/spreadsheetml/2009/9/main" objectType="Radio" firstButton="1" lockText="1"/>
</file>

<file path=xl/ctrlProps/ctrlProp326.xml><?xml version="1.0" encoding="utf-8"?>
<formControlPr xmlns="http://schemas.microsoft.com/office/spreadsheetml/2009/9/main" objectType="Radio" lockText="1"/>
</file>

<file path=xl/ctrlProps/ctrlProp327.xml><?xml version="1.0" encoding="utf-8"?>
<formControlPr xmlns="http://schemas.microsoft.com/office/spreadsheetml/2009/9/main" objectType="Radio" lockText="1"/>
</file>

<file path=xl/ctrlProps/ctrlProp328.xml><?xml version="1.0" encoding="utf-8"?>
<formControlPr xmlns="http://schemas.microsoft.com/office/spreadsheetml/2009/9/main" objectType="GBox" noThreeD="1"/>
</file>

<file path=xl/ctrlProps/ctrlProp329.xml><?xml version="1.0" encoding="utf-8"?>
<formControlPr xmlns="http://schemas.microsoft.com/office/spreadsheetml/2009/9/main" objectType="Radio" firstButton="1" lockText="1"/>
</file>

<file path=xl/ctrlProps/ctrlProp33.xml><?xml version="1.0" encoding="utf-8"?>
<formControlPr xmlns="http://schemas.microsoft.com/office/spreadsheetml/2009/9/main" objectType="Radio" firstButton="1" lockText="1"/>
</file>

<file path=xl/ctrlProps/ctrlProp330.xml><?xml version="1.0" encoding="utf-8"?>
<formControlPr xmlns="http://schemas.microsoft.com/office/spreadsheetml/2009/9/main" objectType="Radio" lockText="1"/>
</file>

<file path=xl/ctrlProps/ctrlProp331.xml><?xml version="1.0" encoding="utf-8"?>
<formControlPr xmlns="http://schemas.microsoft.com/office/spreadsheetml/2009/9/main" objectType="Radio" lockText="1"/>
</file>

<file path=xl/ctrlProps/ctrlProp332.xml><?xml version="1.0" encoding="utf-8"?>
<formControlPr xmlns="http://schemas.microsoft.com/office/spreadsheetml/2009/9/main" objectType="GBox" noThreeD="1"/>
</file>

<file path=xl/ctrlProps/ctrlProp333.xml><?xml version="1.0" encoding="utf-8"?>
<formControlPr xmlns="http://schemas.microsoft.com/office/spreadsheetml/2009/9/main" objectType="Radio" firstButton="1" lockText="1"/>
</file>

<file path=xl/ctrlProps/ctrlProp334.xml><?xml version="1.0" encoding="utf-8"?>
<formControlPr xmlns="http://schemas.microsoft.com/office/spreadsheetml/2009/9/main" objectType="Radio" lockText="1"/>
</file>

<file path=xl/ctrlProps/ctrlProp335.xml><?xml version="1.0" encoding="utf-8"?>
<formControlPr xmlns="http://schemas.microsoft.com/office/spreadsheetml/2009/9/main" objectType="Radio" lockText="1"/>
</file>

<file path=xl/ctrlProps/ctrlProp336.xml><?xml version="1.0" encoding="utf-8"?>
<formControlPr xmlns="http://schemas.microsoft.com/office/spreadsheetml/2009/9/main" objectType="GBox" noThreeD="1"/>
</file>

<file path=xl/ctrlProps/ctrlProp337.xml><?xml version="1.0" encoding="utf-8"?>
<formControlPr xmlns="http://schemas.microsoft.com/office/spreadsheetml/2009/9/main" objectType="Radio" firstButton="1" lockText="1"/>
</file>

<file path=xl/ctrlProps/ctrlProp338.xml><?xml version="1.0" encoding="utf-8"?>
<formControlPr xmlns="http://schemas.microsoft.com/office/spreadsheetml/2009/9/main" objectType="Radio" lockText="1"/>
</file>

<file path=xl/ctrlProps/ctrlProp339.xml><?xml version="1.0" encoding="utf-8"?>
<formControlPr xmlns="http://schemas.microsoft.com/office/spreadsheetml/2009/9/main" objectType="Radio" lockText="1"/>
</file>

<file path=xl/ctrlProps/ctrlProp34.xml><?xml version="1.0" encoding="utf-8"?>
<formControlPr xmlns="http://schemas.microsoft.com/office/spreadsheetml/2009/9/main" objectType="Radio" lockText="1"/>
</file>

<file path=xl/ctrlProps/ctrlProp340.xml><?xml version="1.0" encoding="utf-8"?>
<formControlPr xmlns="http://schemas.microsoft.com/office/spreadsheetml/2009/9/main" objectType="GBox" noThreeD="1"/>
</file>

<file path=xl/ctrlProps/ctrlProp341.xml><?xml version="1.0" encoding="utf-8"?>
<formControlPr xmlns="http://schemas.microsoft.com/office/spreadsheetml/2009/9/main" objectType="Radio" firstButton="1" lockText="1"/>
</file>

<file path=xl/ctrlProps/ctrlProp342.xml><?xml version="1.0" encoding="utf-8"?>
<formControlPr xmlns="http://schemas.microsoft.com/office/spreadsheetml/2009/9/main" objectType="Radio" lockText="1"/>
</file>

<file path=xl/ctrlProps/ctrlProp343.xml><?xml version="1.0" encoding="utf-8"?>
<formControlPr xmlns="http://schemas.microsoft.com/office/spreadsheetml/2009/9/main" objectType="Radio" lockText="1"/>
</file>

<file path=xl/ctrlProps/ctrlProp344.xml><?xml version="1.0" encoding="utf-8"?>
<formControlPr xmlns="http://schemas.microsoft.com/office/spreadsheetml/2009/9/main" objectType="GBox" noThreeD="1"/>
</file>

<file path=xl/ctrlProps/ctrlProp345.xml><?xml version="1.0" encoding="utf-8"?>
<formControlPr xmlns="http://schemas.microsoft.com/office/spreadsheetml/2009/9/main" objectType="Radio" firstButton="1" lockText="1"/>
</file>

<file path=xl/ctrlProps/ctrlProp346.xml><?xml version="1.0" encoding="utf-8"?>
<formControlPr xmlns="http://schemas.microsoft.com/office/spreadsheetml/2009/9/main" objectType="Radio" lockText="1"/>
</file>

<file path=xl/ctrlProps/ctrlProp347.xml><?xml version="1.0" encoding="utf-8"?>
<formControlPr xmlns="http://schemas.microsoft.com/office/spreadsheetml/2009/9/main" objectType="Radio" lockText="1"/>
</file>

<file path=xl/ctrlProps/ctrlProp348.xml><?xml version="1.0" encoding="utf-8"?>
<formControlPr xmlns="http://schemas.microsoft.com/office/spreadsheetml/2009/9/main" objectType="GBox" noThreeD="1"/>
</file>

<file path=xl/ctrlProps/ctrlProp349.xml><?xml version="1.0" encoding="utf-8"?>
<formControlPr xmlns="http://schemas.microsoft.com/office/spreadsheetml/2009/9/main" objectType="Radio" firstButton="1" lockText="1"/>
</file>

<file path=xl/ctrlProps/ctrlProp35.xml><?xml version="1.0" encoding="utf-8"?>
<formControlPr xmlns="http://schemas.microsoft.com/office/spreadsheetml/2009/9/main" objectType="Radio" lockText="1"/>
</file>

<file path=xl/ctrlProps/ctrlProp350.xml><?xml version="1.0" encoding="utf-8"?>
<formControlPr xmlns="http://schemas.microsoft.com/office/spreadsheetml/2009/9/main" objectType="Radio" lockText="1"/>
</file>

<file path=xl/ctrlProps/ctrlProp351.xml><?xml version="1.0" encoding="utf-8"?>
<formControlPr xmlns="http://schemas.microsoft.com/office/spreadsheetml/2009/9/main" objectType="Radio" lockText="1"/>
</file>

<file path=xl/ctrlProps/ctrlProp352.xml><?xml version="1.0" encoding="utf-8"?>
<formControlPr xmlns="http://schemas.microsoft.com/office/spreadsheetml/2009/9/main" objectType="GBox" noThreeD="1"/>
</file>

<file path=xl/ctrlProps/ctrlProp353.xml><?xml version="1.0" encoding="utf-8"?>
<formControlPr xmlns="http://schemas.microsoft.com/office/spreadsheetml/2009/9/main" objectType="Radio" firstButton="1" lockText="1"/>
</file>

<file path=xl/ctrlProps/ctrlProp354.xml><?xml version="1.0" encoding="utf-8"?>
<formControlPr xmlns="http://schemas.microsoft.com/office/spreadsheetml/2009/9/main" objectType="Radio" lockText="1"/>
</file>

<file path=xl/ctrlProps/ctrlProp355.xml><?xml version="1.0" encoding="utf-8"?>
<formControlPr xmlns="http://schemas.microsoft.com/office/spreadsheetml/2009/9/main" objectType="Radio" lockText="1"/>
</file>

<file path=xl/ctrlProps/ctrlProp356.xml><?xml version="1.0" encoding="utf-8"?>
<formControlPr xmlns="http://schemas.microsoft.com/office/spreadsheetml/2009/9/main" objectType="GBox" noThreeD="1"/>
</file>

<file path=xl/ctrlProps/ctrlProp357.xml><?xml version="1.0" encoding="utf-8"?>
<formControlPr xmlns="http://schemas.microsoft.com/office/spreadsheetml/2009/9/main" objectType="Radio" firstButton="1" lockText="1"/>
</file>

<file path=xl/ctrlProps/ctrlProp358.xml><?xml version="1.0" encoding="utf-8"?>
<formControlPr xmlns="http://schemas.microsoft.com/office/spreadsheetml/2009/9/main" objectType="Radio" lockText="1"/>
</file>

<file path=xl/ctrlProps/ctrlProp359.xml><?xml version="1.0" encoding="utf-8"?>
<formControlPr xmlns="http://schemas.microsoft.com/office/spreadsheetml/2009/9/main" objectType="Radio" lockText="1"/>
</file>

<file path=xl/ctrlProps/ctrlProp36.xml><?xml version="1.0" encoding="utf-8"?>
<formControlPr xmlns="http://schemas.microsoft.com/office/spreadsheetml/2009/9/main" objectType="GBox" noThreeD="1"/>
</file>

<file path=xl/ctrlProps/ctrlProp360.xml><?xml version="1.0" encoding="utf-8"?>
<formControlPr xmlns="http://schemas.microsoft.com/office/spreadsheetml/2009/9/main" objectType="GBox" noThreeD="1"/>
</file>

<file path=xl/ctrlProps/ctrlProp361.xml><?xml version="1.0" encoding="utf-8"?>
<formControlPr xmlns="http://schemas.microsoft.com/office/spreadsheetml/2009/9/main" objectType="Radio" firstButton="1" lockText="1"/>
</file>

<file path=xl/ctrlProps/ctrlProp362.xml><?xml version="1.0" encoding="utf-8"?>
<formControlPr xmlns="http://schemas.microsoft.com/office/spreadsheetml/2009/9/main" objectType="Radio" lockText="1"/>
</file>

<file path=xl/ctrlProps/ctrlProp363.xml><?xml version="1.0" encoding="utf-8"?>
<formControlPr xmlns="http://schemas.microsoft.com/office/spreadsheetml/2009/9/main" objectType="Radio" lockText="1"/>
</file>

<file path=xl/ctrlProps/ctrlProp364.xml><?xml version="1.0" encoding="utf-8"?>
<formControlPr xmlns="http://schemas.microsoft.com/office/spreadsheetml/2009/9/main" objectType="GBox" noThreeD="1"/>
</file>

<file path=xl/ctrlProps/ctrlProp365.xml><?xml version="1.0" encoding="utf-8"?>
<formControlPr xmlns="http://schemas.microsoft.com/office/spreadsheetml/2009/9/main" objectType="Radio" firstButton="1" lockText="1"/>
</file>

<file path=xl/ctrlProps/ctrlProp366.xml><?xml version="1.0" encoding="utf-8"?>
<formControlPr xmlns="http://schemas.microsoft.com/office/spreadsheetml/2009/9/main" objectType="Radio" lockText="1"/>
</file>

<file path=xl/ctrlProps/ctrlProp367.xml><?xml version="1.0" encoding="utf-8"?>
<formControlPr xmlns="http://schemas.microsoft.com/office/spreadsheetml/2009/9/main" objectType="Radio" lockText="1"/>
</file>

<file path=xl/ctrlProps/ctrlProp368.xml><?xml version="1.0" encoding="utf-8"?>
<formControlPr xmlns="http://schemas.microsoft.com/office/spreadsheetml/2009/9/main" objectType="GBox" noThreeD="1"/>
</file>

<file path=xl/ctrlProps/ctrlProp369.xml><?xml version="1.0" encoding="utf-8"?>
<formControlPr xmlns="http://schemas.microsoft.com/office/spreadsheetml/2009/9/main" objectType="Radio" firstButton="1" lockText="1"/>
</file>

<file path=xl/ctrlProps/ctrlProp37.xml><?xml version="1.0" encoding="utf-8"?>
<formControlPr xmlns="http://schemas.microsoft.com/office/spreadsheetml/2009/9/main" objectType="Radio" firstButton="1" lockText="1"/>
</file>

<file path=xl/ctrlProps/ctrlProp370.xml><?xml version="1.0" encoding="utf-8"?>
<formControlPr xmlns="http://schemas.microsoft.com/office/spreadsheetml/2009/9/main" objectType="Radio" lockText="1"/>
</file>

<file path=xl/ctrlProps/ctrlProp371.xml><?xml version="1.0" encoding="utf-8"?>
<formControlPr xmlns="http://schemas.microsoft.com/office/spreadsheetml/2009/9/main" objectType="Radio" lockText="1"/>
</file>

<file path=xl/ctrlProps/ctrlProp372.xml><?xml version="1.0" encoding="utf-8"?>
<formControlPr xmlns="http://schemas.microsoft.com/office/spreadsheetml/2009/9/main" objectType="GBox" noThreeD="1"/>
</file>

<file path=xl/ctrlProps/ctrlProp373.xml><?xml version="1.0" encoding="utf-8"?>
<formControlPr xmlns="http://schemas.microsoft.com/office/spreadsheetml/2009/9/main" objectType="Radio" firstButton="1" lockText="1"/>
</file>

<file path=xl/ctrlProps/ctrlProp374.xml><?xml version="1.0" encoding="utf-8"?>
<formControlPr xmlns="http://schemas.microsoft.com/office/spreadsheetml/2009/9/main" objectType="Radio" lockText="1"/>
</file>

<file path=xl/ctrlProps/ctrlProp375.xml><?xml version="1.0" encoding="utf-8"?>
<formControlPr xmlns="http://schemas.microsoft.com/office/spreadsheetml/2009/9/main" objectType="Radio" lockText="1"/>
</file>

<file path=xl/ctrlProps/ctrlProp376.xml><?xml version="1.0" encoding="utf-8"?>
<formControlPr xmlns="http://schemas.microsoft.com/office/spreadsheetml/2009/9/main" objectType="GBox" noThreeD="1"/>
</file>

<file path=xl/ctrlProps/ctrlProp377.xml><?xml version="1.0" encoding="utf-8"?>
<formControlPr xmlns="http://schemas.microsoft.com/office/spreadsheetml/2009/9/main" objectType="Radio" firstButton="1" lockText="1"/>
</file>

<file path=xl/ctrlProps/ctrlProp378.xml><?xml version="1.0" encoding="utf-8"?>
<formControlPr xmlns="http://schemas.microsoft.com/office/spreadsheetml/2009/9/main" objectType="Radio" lockText="1"/>
</file>

<file path=xl/ctrlProps/ctrlProp379.xml><?xml version="1.0" encoding="utf-8"?>
<formControlPr xmlns="http://schemas.microsoft.com/office/spreadsheetml/2009/9/main" objectType="Radio" lockText="1"/>
</file>

<file path=xl/ctrlProps/ctrlProp38.xml><?xml version="1.0" encoding="utf-8"?>
<formControlPr xmlns="http://schemas.microsoft.com/office/spreadsheetml/2009/9/main" objectType="Radio" lockText="1"/>
</file>

<file path=xl/ctrlProps/ctrlProp380.xml><?xml version="1.0" encoding="utf-8"?>
<formControlPr xmlns="http://schemas.microsoft.com/office/spreadsheetml/2009/9/main" objectType="GBox" noThreeD="1"/>
</file>

<file path=xl/ctrlProps/ctrlProp381.xml><?xml version="1.0" encoding="utf-8"?>
<formControlPr xmlns="http://schemas.microsoft.com/office/spreadsheetml/2009/9/main" objectType="Radio" firstButton="1" lockText="1"/>
</file>

<file path=xl/ctrlProps/ctrlProp382.xml><?xml version="1.0" encoding="utf-8"?>
<formControlPr xmlns="http://schemas.microsoft.com/office/spreadsheetml/2009/9/main" objectType="Radio" lockText="1"/>
</file>

<file path=xl/ctrlProps/ctrlProp383.xml><?xml version="1.0" encoding="utf-8"?>
<formControlPr xmlns="http://schemas.microsoft.com/office/spreadsheetml/2009/9/main" objectType="Radio" lockText="1"/>
</file>

<file path=xl/ctrlProps/ctrlProp384.xml><?xml version="1.0" encoding="utf-8"?>
<formControlPr xmlns="http://schemas.microsoft.com/office/spreadsheetml/2009/9/main" objectType="GBox" noThreeD="1"/>
</file>

<file path=xl/ctrlProps/ctrlProp385.xml><?xml version="1.0" encoding="utf-8"?>
<formControlPr xmlns="http://schemas.microsoft.com/office/spreadsheetml/2009/9/main" objectType="Radio" firstButton="1" lockText="1"/>
</file>

<file path=xl/ctrlProps/ctrlProp386.xml><?xml version="1.0" encoding="utf-8"?>
<formControlPr xmlns="http://schemas.microsoft.com/office/spreadsheetml/2009/9/main" objectType="Radio" lockText="1"/>
</file>

<file path=xl/ctrlProps/ctrlProp387.xml><?xml version="1.0" encoding="utf-8"?>
<formControlPr xmlns="http://schemas.microsoft.com/office/spreadsheetml/2009/9/main" objectType="Radio" lockText="1"/>
</file>

<file path=xl/ctrlProps/ctrlProp388.xml><?xml version="1.0" encoding="utf-8"?>
<formControlPr xmlns="http://schemas.microsoft.com/office/spreadsheetml/2009/9/main" objectType="GBox" noThreeD="1"/>
</file>

<file path=xl/ctrlProps/ctrlProp389.xml><?xml version="1.0" encoding="utf-8"?>
<formControlPr xmlns="http://schemas.microsoft.com/office/spreadsheetml/2009/9/main" objectType="Radio" firstButton="1" lockText="1"/>
</file>

<file path=xl/ctrlProps/ctrlProp39.xml><?xml version="1.0" encoding="utf-8"?>
<formControlPr xmlns="http://schemas.microsoft.com/office/spreadsheetml/2009/9/main" objectType="Radio" lockText="1"/>
</file>

<file path=xl/ctrlProps/ctrlProp390.xml><?xml version="1.0" encoding="utf-8"?>
<formControlPr xmlns="http://schemas.microsoft.com/office/spreadsheetml/2009/9/main" objectType="Radio" lockText="1"/>
</file>

<file path=xl/ctrlProps/ctrlProp391.xml><?xml version="1.0" encoding="utf-8"?>
<formControlPr xmlns="http://schemas.microsoft.com/office/spreadsheetml/2009/9/main" objectType="Radio" lockText="1"/>
</file>

<file path=xl/ctrlProps/ctrlProp392.xml><?xml version="1.0" encoding="utf-8"?>
<formControlPr xmlns="http://schemas.microsoft.com/office/spreadsheetml/2009/9/main" objectType="GBox" noThreeD="1"/>
</file>

<file path=xl/ctrlProps/ctrlProp393.xml><?xml version="1.0" encoding="utf-8"?>
<formControlPr xmlns="http://schemas.microsoft.com/office/spreadsheetml/2009/9/main" objectType="Radio" firstButton="1" lockText="1"/>
</file>

<file path=xl/ctrlProps/ctrlProp394.xml><?xml version="1.0" encoding="utf-8"?>
<formControlPr xmlns="http://schemas.microsoft.com/office/spreadsheetml/2009/9/main" objectType="Radio" lockText="1"/>
</file>

<file path=xl/ctrlProps/ctrlProp395.xml><?xml version="1.0" encoding="utf-8"?>
<formControlPr xmlns="http://schemas.microsoft.com/office/spreadsheetml/2009/9/main" objectType="Radio" lockText="1"/>
</file>

<file path=xl/ctrlProps/ctrlProp396.xml><?xml version="1.0" encoding="utf-8"?>
<formControlPr xmlns="http://schemas.microsoft.com/office/spreadsheetml/2009/9/main" objectType="GBox" noThreeD="1"/>
</file>

<file path=xl/ctrlProps/ctrlProp397.xml><?xml version="1.0" encoding="utf-8"?>
<formControlPr xmlns="http://schemas.microsoft.com/office/spreadsheetml/2009/9/main" objectType="Radio" firstButton="1" lockText="1"/>
</file>

<file path=xl/ctrlProps/ctrlProp398.xml><?xml version="1.0" encoding="utf-8"?>
<formControlPr xmlns="http://schemas.microsoft.com/office/spreadsheetml/2009/9/main" objectType="Radio" lockText="1"/>
</file>

<file path=xl/ctrlProps/ctrlProp399.xml><?xml version="1.0" encoding="utf-8"?>
<formControlPr xmlns="http://schemas.microsoft.com/office/spreadsheetml/2009/9/main" objectType="Radio" lockText="1"/>
</file>

<file path=xl/ctrlProps/ctrlProp4.xml><?xml version="1.0" encoding="utf-8"?>
<formControlPr xmlns="http://schemas.microsoft.com/office/spreadsheetml/2009/9/main" objectType="GBox" noThreeD="1"/>
</file>

<file path=xl/ctrlProps/ctrlProp40.xml><?xml version="1.0" encoding="utf-8"?>
<formControlPr xmlns="http://schemas.microsoft.com/office/spreadsheetml/2009/9/main" objectType="GBox" noThreeD="1"/>
</file>

<file path=xl/ctrlProps/ctrlProp400.xml><?xml version="1.0" encoding="utf-8"?>
<formControlPr xmlns="http://schemas.microsoft.com/office/spreadsheetml/2009/9/main" objectType="GBox" noThreeD="1"/>
</file>

<file path=xl/ctrlProps/ctrlProp401.xml><?xml version="1.0" encoding="utf-8"?>
<formControlPr xmlns="http://schemas.microsoft.com/office/spreadsheetml/2009/9/main" objectType="Radio" firstButton="1" lockText="1"/>
</file>

<file path=xl/ctrlProps/ctrlProp402.xml><?xml version="1.0" encoding="utf-8"?>
<formControlPr xmlns="http://schemas.microsoft.com/office/spreadsheetml/2009/9/main" objectType="Radio" lockText="1"/>
</file>

<file path=xl/ctrlProps/ctrlProp403.xml><?xml version="1.0" encoding="utf-8"?>
<formControlPr xmlns="http://schemas.microsoft.com/office/spreadsheetml/2009/9/main" objectType="Radio" lockText="1"/>
</file>

<file path=xl/ctrlProps/ctrlProp404.xml><?xml version="1.0" encoding="utf-8"?>
<formControlPr xmlns="http://schemas.microsoft.com/office/spreadsheetml/2009/9/main" objectType="GBox" noThreeD="1"/>
</file>

<file path=xl/ctrlProps/ctrlProp405.xml><?xml version="1.0" encoding="utf-8"?>
<formControlPr xmlns="http://schemas.microsoft.com/office/spreadsheetml/2009/9/main" objectType="Radio" firstButton="1" lockText="1"/>
</file>

<file path=xl/ctrlProps/ctrlProp406.xml><?xml version="1.0" encoding="utf-8"?>
<formControlPr xmlns="http://schemas.microsoft.com/office/spreadsheetml/2009/9/main" objectType="Radio" lockText="1"/>
</file>

<file path=xl/ctrlProps/ctrlProp407.xml><?xml version="1.0" encoding="utf-8"?>
<formControlPr xmlns="http://schemas.microsoft.com/office/spreadsheetml/2009/9/main" objectType="Radio" lockText="1"/>
</file>

<file path=xl/ctrlProps/ctrlProp408.xml><?xml version="1.0" encoding="utf-8"?>
<formControlPr xmlns="http://schemas.microsoft.com/office/spreadsheetml/2009/9/main" objectType="GBox" noThreeD="1"/>
</file>

<file path=xl/ctrlProps/ctrlProp409.xml><?xml version="1.0" encoding="utf-8"?>
<formControlPr xmlns="http://schemas.microsoft.com/office/spreadsheetml/2009/9/main" objectType="Radio" firstButton="1" lockText="1"/>
</file>

<file path=xl/ctrlProps/ctrlProp41.xml><?xml version="1.0" encoding="utf-8"?>
<formControlPr xmlns="http://schemas.microsoft.com/office/spreadsheetml/2009/9/main" objectType="Radio" firstButton="1" lockText="1"/>
</file>

<file path=xl/ctrlProps/ctrlProp410.xml><?xml version="1.0" encoding="utf-8"?>
<formControlPr xmlns="http://schemas.microsoft.com/office/spreadsheetml/2009/9/main" objectType="Radio" lockText="1"/>
</file>

<file path=xl/ctrlProps/ctrlProp411.xml><?xml version="1.0" encoding="utf-8"?>
<formControlPr xmlns="http://schemas.microsoft.com/office/spreadsheetml/2009/9/main" objectType="Radio" lockText="1"/>
</file>

<file path=xl/ctrlProps/ctrlProp412.xml><?xml version="1.0" encoding="utf-8"?>
<formControlPr xmlns="http://schemas.microsoft.com/office/spreadsheetml/2009/9/main" objectType="GBox" noThreeD="1"/>
</file>

<file path=xl/ctrlProps/ctrlProp413.xml><?xml version="1.0" encoding="utf-8"?>
<formControlPr xmlns="http://schemas.microsoft.com/office/spreadsheetml/2009/9/main" objectType="Radio" firstButton="1" lockText="1"/>
</file>

<file path=xl/ctrlProps/ctrlProp414.xml><?xml version="1.0" encoding="utf-8"?>
<formControlPr xmlns="http://schemas.microsoft.com/office/spreadsheetml/2009/9/main" objectType="Radio" lockText="1"/>
</file>

<file path=xl/ctrlProps/ctrlProp415.xml><?xml version="1.0" encoding="utf-8"?>
<formControlPr xmlns="http://schemas.microsoft.com/office/spreadsheetml/2009/9/main" objectType="Radio" lockText="1"/>
</file>

<file path=xl/ctrlProps/ctrlProp416.xml><?xml version="1.0" encoding="utf-8"?>
<formControlPr xmlns="http://schemas.microsoft.com/office/spreadsheetml/2009/9/main" objectType="GBox" noThreeD="1"/>
</file>

<file path=xl/ctrlProps/ctrlProp417.xml><?xml version="1.0" encoding="utf-8"?>
<formControlPr xmlns="http://schemas.microsoft.com/office/spreadsheetml/2009/9/main" objectType="Radio" firstButton="1" lockText="1"/>
</file>

<file path=xl/ctrlProps/ctrlProp418.xml><?xml version="1.0" encoding="utf-8"?>
<formControlPr xmlns="http://schemas.microsoft.com/office/spreadsheetml/2009/9/main" objectType="Radio" lockText="1"/>
</file>

<file path=xl/ctrlProps/ctrlProp419.xml><?xml version="1.0" encoding="utf-8"?>
<formControlPr xmlns="http://schemas.microsoft.com/office/spreadsheetml/2009/9/main" objectType="Radio" lockText="1"/>
</file>

<file path=xl/ctrlProps/ctrlProp42.xml><?xml version="1.0" encoding="utf-8"?>
<formControlPr xmlns="http://schemas.microsoft.com/office/spreadsheetml/2009/9/main" objectType="Radio" lockText="1"/>
</file>

<file path=xl/ctrlProps/ctrlProp420.xml><?xml version="1.0" encoding="utf-8"?>
<formControlPr xmlns="http://schemas.microsoft.com/office/spreadsheetml/2009/9/main" objectType="GBox" noThreeD="1"/>
</file>

<file path=xl/ctrlProps/ctrlProp421.xml><?xml version="1.0" encoding="utf-8"?>
<formControlPr xmlns="http://schemas.microsoft.com/office/spreadsheetml/2009/9/main" objectType="Radio" firstButton="1" lockText="1"/>
</file>

<file path=xl/ctrlProps/ctrlProp422.xml><?xml version="1.0" encoding="utf-8"?>
<formControlPr xmlns="http://schemas.microsoft.com/office/spreadsheetml/2009/9/main" objectType="Radio" lockText="1"/>
</file>

<file path=xl/ctrlProps/ctrlProp423.xml><?xml version="1.0" encoding="utf-8"?>
<formControlPr xmlns="http://schemas.microsoft.com/office/spreadsheetml/2009/9/main" objectType="Radio" lockText="1"/>
</file>

<file path=xl/ctrlProps/ctrlProp424.xml><?xml version="1.0" encoding="utf-8"?>
<formControlPr xmlns="http://schemas.microsoft.com/office/spreadsheetml/2009/9/main" objectType="GBox" noThreeD="1"/>
</file>

<file path=xl/ctrlProps/ctrlProp425.xml><?xml version="1.0" encoding="utf-8"?>
<formControlPr xmlns="http://schemas.microsoft.com/office/spreadsheetml/2009/9/main" objectType="Radio" firstButton="1" lockText="1"/>
</file>

<file path=xl/ctrlProps/ctrlProp426.xml><?xml version="1.0" encoding="utf-8"?>
<formControlPr xmlns="http://schemas.microsoft.com/office/spreadsheetml/2009/9/main" objectType="Radio" lockText="1"/>
</file>

<file path=xl/ctrlProps/ctrlProp427.xml><?xml version="1.0" encoding="utf-8"?>
<formControlPr xmlns="http://schemas.microsoft.com/office/spreadsheetml/2009/9/main" objectType="Radio" lockText="1"/>
</file>

<file path=xl/ctrlProps/ctrlProp428.xml><?xml version="1.0" encoding="utf-8"?>
<formControlPr xmlns="http://schemas.microsoft.com/office/spreadsheetml/2009/9/main" objectType="GBox" noThreeD="1"/>
</file>

<file path=xl/ctrlProps/ctrlProp429.xml><?xml version="1.0" encoding="utf-8"?>
<formControlPr xmlns="http://schemas.microsoft.com/office/spreadsheetml/2009/9/main" objectType="Radio" firstButton="1" lockText="1"/>
</file>

<file path=xl/ctrlProps/ctrlProp43.xml><?xml version="1.0" encoding="utf-8"?>
<formControlPr xmlns="http://schemas.microsoft.com/office/spreadsheetml/2009/9/main" objectType="Radio" lockText="1"/>
</file>

<file path=xl/ctrlProps/ctrlProp430.xml><?xml version="1.0" encoding="utf-8"?>
<formControlPr xmlns="http://schemas.microsoft.com/office/spreadsheetml/2009/9/main" objectType="Radio" lockText="1"/>
</file>

<file path=xl/ctrlProps/ctrlProp431.xml><?xml version="1.0" encoding="utf-8"?>
<formControlPr xmlns="http://schemas.microsoft.com/office/spreadsheetml/2009/9/main" objectType="Radio" lockText="1"/>
</file>

<file path=xl/ctrlProps/ctrlProp432.xml><?xml version="1.0" encoding="utf-8"?>
<formControlPr xmlns="http://schemas.microsoft.com/office/spreadsheetml/2009/9/main" objectType="GBox" noThreeD="1"/>
</file>

<file path=xl/ctrlProps/ctrlProp433.xml><?xml version="1.0" encoding="utf-8"?>
<formControlPr xmlns="http://schemas.microsoft.com/office/spreadsheetml/2009/9/main" objectType="Radio" firstButton="1" lockText="1"/>
</file>

<file path=xl/ctrlProps/ctrlProp434.xml><?xml version="1.0" encoding="utf-8"?>
<formControlPr xmlns="http://schemas.microsoft.com/office/spreadsheetml/2009/9/main" objectType="Radio" lockText="1"/>
</file>

<file path=xl/ctrlProps/ctrlProp435.xml><?xml version="1.0" encoding="utf-8"?>
<formControlPr xmlns="http://schemas.microsoft.com/office/spreadsheetml/2009/9/main" objectType="Radio" lockText="1"/>
</file>

<file path=xl/ctrlProps/ctrlProp436.xml><?xml version="1.0" encoding="utf-8"?>
<formControlPr xmlns="http://schemas.microsoft.com/office/spreadsheetml/2009/9/main" objectType="GBox" noThreeD="1"/>
</file>

<file path=xl/ctrlProps/ctrlProp437.xml><?xml version="1.0" encoding="utf-8"?>
<formControlPr xmlns="http://schemas.microsoft.com/office/spreadsheetml/2009/9/main" objectType="Radio" firstButton="1" lockText="1"/>
</file>

<file path=xl/ctrlProps/ctrlProp438.xml><?xml version="1.0" encoding="utf-8"?>
<formControlPr xmlns="http://schemas.microsoft.com/office/spreadsheetml/2009/9/main" objectType="Radio" lockText="1"/>
</file>

<file path=xl/ctrlProps/ctrlProp439.xml><?xml version="1.0" encoding="utf-8"?>
<formControlPr xmlns="http://schemas.microsoft.com/office/spreadsheetml/2009/9/main" objectType="Radio" lockText="1"/>
</file>

<file path=xl/ctrlProps/ctrlProp44.xml><?xml version="1.0" encoding="utf-8"?>
<formControlPr xmlns="http://schemas.microsoft.com/office/spreadsheetml/2009/9/main" objectType="GBox" noThreeD="1"/>
</file>

<file path=xl/ctrlProps/ctrlProp440.xml><?xml version="1.0" encoding="utf-8"?>
<formControlPr xmlns="http://schemas.microsoft.com/office/spreadsheetml/2009/9/main" objectType="GBox" noThreeD="1"/>
</file>

<file path=xl/ctrlProps/ctrlProp441.xml><?xml version="1.0" encoding="utf-8"?>
<formControlPr xmlns="http://schemas.microsoft.com/office/spreadsheetml/2009/9/main" objectType="Radio" firstButton="1" lockText="1"/>
</file>

<file path=xl/ctrlProps/ctrlProp442.xml><?xml version="1.0" encoding="utf-8"?>
<formControlPr xmlns="http://schemas.microsoft.com/office/spreadsheetml/2009/9/main" objectType="Radio" lockText="1"/>
</file>

<file path=xl/ctrlProps/ctrlProp443.xml><?xml version="1.0" encoding="utf-8"?>
<formControlPr xmlns="http://schemas.microsoft.com/office/spreadsheetml/2009/9/main" objectType="Radio" lockText="1"/>
</file>

<file path=xl/ctrlProps/ctrlProp444.xml><?xml version="1.0" encoding="utf-8"?>
<formControlPr xmlns="http://schemas.microsoft.com/office/spreadsheetml/2009/9/main" objectType="GBox" noThreeD="1"/>
</file>

<file path=xl/ctrlProps/ctrlProp445.xml><?xml version="1.0" encoding="utf-8"?>
<formControlPr xmlns="http://schemas.microsoft.com/office/spreadsheetml/2009/9/main" objectType="Radio" firstButton="1" lockText="1"/>
</file>

<file path=xl/ctrlProps/ctrlProp446.xml><?xml version="1.0" encoding="utf-8"?>
<formControlPr xmlns="http://schemas.microsoft.com/office/spreadsheetml/2009/9/main" objectType="Radio" lockText="1"/>
</file>

<file path=xl/ctrlProps/ctrlProp447.xml><?xml version="1.0" encoding="utf-8"?>
<formControlPr xmlns="http://schemas.microsoft.com/office/spreadsheetml/2009/9/main" objectType="Radio" lockText="1"/>
</file>

<file path=xl/ctrlProps/ctrlProp448.xml><?xml version="1.0" encoding="utf-8"?>
<formControlPr xmlns="http://schemas.microsoft.com/office/spreadsheetml/2009/9/main" objectType="GBox" noThreeD="1"/>
</file>

<file path=xl/ctrlProps/ctrlProp449.xml><?xml version="1.0" encoding="utf-8"?>
<formControlPr xmlns="http://schemas.microsoft.com/office/spreadsheetml/2009/9/main" objectType="Radio" firstButton="1" lockText="1"/>
</file>

<file path=xl/ctrlProps/ctrlProp45.xml><?xml version="1.0" encoding="utf-8"?>
<formControlPr xmlns="http://schemas.microsoft.com/office/spreadsheetml/2009/9/main" objectType="Radio" firstButton="1" lockText="1"/>
</file>

<file path=xl/ctrlProps/ctrlProp450.xml><?xml version="1.0" encoding="utf-8"?>
<formControlPr xmlns="http://schemas.microsoft.com/office/spreadsheetml/2009/9/main" objectType="Radio" lockText="1"/>
</file>

<file path=xl/ctrlProps/ctrlProp451.xml><?xml version="1.0" encoding="utf-8"?>
<formControlPr xmlns="http://schemas.microsoft.com/office/spreadsheetml/2009/9/main" objectType="Radio" lockText="1"/>
</file>

<file path=xl/ctrlProps/ctrlProp452.xml><?xml version="1.0" encoding="utf-8"?>
<formControlPr xmlns="http://schemas.microsoft.com/office/spreadsheetml/2009/9/main" objectType="GBox" noThreeD="1"/>
</file>

<file path=xl/ctrlProps/ctrlProp453.xml><?xml version="1.0" encoding="utf-8"?>
<formControlPr xmlns="http://schemas.microsoft.com/office/spreadsheetml/2009/9/main" objectType="Radio" firstButton="1" lockText="1"/>
</file>

<file path=xl/ctrlProps/ctrlProp454.xml><?xml version="1.0" encoding="utf-8"?>
<formControlPr xmlns="http://schemas.microsoft.com/office/spreadsheetml/2009/9/main" objectType="Radio" lockText="1"/>
</file>

<file path=xl/ctrlProps/ctrlProp455.xml><?xml version="1.0" encoding="utf-8"?>
<formControlPr xmlns="http://schemas.microsoft.com/office/spreadsheetml/2009/9/main" objectType="Radio" lockText="1"/>
</file>

<file path=xl/ctrlProps/ctrlProp456.xml><?xml version="1.0" encoding="utf-8"?>
<formControlPr xmlns="http://schemas.microsoft.com/office/spreadsheetml/2009/9/main" objectType="GBox" noThreeD="1"/>
</file>

<file path=xl/ctrlProps/ctrlProp457.xml><?xml version="1.0" encoding="utf-8"?>
<formControlPr xmlns="http://schemas.microsoft.com/office/spreadsheetml/2009/9/main" objectType="Radio" firstButton="1" lockText="1"/>
</file>

<file path=xl/ctrlProps/ctrlProp458.xml><?xml version="1.0" encoding="utf-8"?>
<formControlPr xmlns="http://schemas.microsoft.com/office/spreadsheetml/2009/9/main" objectType="Radio" lockText="1"/>
</file>

<file path=xl/ctrlProps/ctrlProp459.xml><?xml version="1.0" encoding="utf-8"?>
<formControlPr xmlns="http://schemas.microsoft.com/office/spreadsheetml/2009/9/main" objectType="Radio" lockText="1"/>
</file>

<file path=xl/ctrlProps/ctrlProp46.xml><?xml version="1.0" encoding="utf-8"?>
<formControlPr xmlns="http://schemas.microsoft.com/office/spreadsheetml/2009/9/main" objectType="Radio" lockText="1"/>
</file>

<file path=xl/ctrlProps/ctrlProp460.xml><?xml version="1.0" encoding="utf-8"?>
<formControlPr xmlns="http://schemas.microsoft.com/office/spreadsheetml/2009/9/main" objectType="GBox" noThreeD="1"/>
</file>

<file path=xl/ctrlProps/ctrlProp461.xml><?xml version="1.0" encoding="utf-8"?>
<formControlPr xmlns="http://schemas.microsoft.com/office/spreadsheetml/2009/9/main" objectType="Radio" firstButton="1" lockText="1"/>
</file>

<file path=xl/ctrlProps/ctrlProp462.xml><?xml version="1.0" encoding="utf-8"?>
<formControlPr xmlns="http://schemas.microsoft.com/office/spreadsheetml/2009/9/main" objectType="Radio" lockText="1"/>
</file>

<file path=xl/ctrlProps/ctrlProp463.xml><?xml version="1.0" encoding="utf-8"?>
<formControlPr xmlns="http://schemas.microsoft.com/office/spreadsheetml/2009/9/main" objectType="Radio" lockText="1"/>
</file>

<file path=xl/ctrlProps/ctrlProp464.xml><?xml version="1.0" encoding="utf-8"?>
<formControlPr xmlns="http://schemas.microsoft.com/office/spreadsheetml/2009/9/main" objectType="GBox" noThreeD="1"/>
</file>

<file path=xl/ctrlProps/ctrlProp465.xml><?xml version="1.0" encoding="utf-8"?>
<formControlPr xmlns="http://schemas.microsoft.com/office/spreadsheetml/2009/9/main" objectType="Radio" firstButton="1" lockText="1"/>
</file>

<file path=xl/ctrlProps/ctrlProp466.xml><?xml version="1.0" encoding="utf-8"?>
<formControlPr xmlns="http://schemas.microsoft.com/office/spreadsheetml/2009/9/main" objectType="Radio" lockText="1"/>
</file>

<file path=xl/ctrlProps/ctrlProp467.xml><?xml version="1.0" encoding="utf-8"?>
<formControlPr xmlns="http://schemas.microsoft.com/office/spreadsheetml/2009/9/main" objectType="Radio" lockText="1"/>
</file>

<file path=xl/ctrlProps/ctrlProp468.xml><?xml version="1.0" encoding="utf-8"?>
<formControlPr xmlns="http://schemas.microsoft.com/office/spreadsheetml/2009/9/main" objectType="GBox" noThreeD="1"/>
</file>

<file path=xl/ctrlProps/ctrlProp469.xml><?xml version="1.0" encoding="utf-8"?>
<formControlPr xmlns="http://schemas.microsoft.com/office/spreadsheetml/2009/9/main" objectType="Radio" firstButton="1" lockText="1"/>
</file>

<file path=xl/ctrlProps/ctrlProp47.xml><?xml version="1.0" encoding="utf-8"?>
<formControlPr xmlns="http://schemas.microsoft.com/office/spreadsheetml/2009/9/main" objectType="Radio" lockText="1"/>
</file>

<file path=xl/ctrlProps/ctrlProp470.xml><?xml version="1.0" encoding="utf-8"?>
<formControlPr xmlns="http://schemas.microsoft.com/office/spreadsheetml/2009/9/main" objectType="Radio" lockText="1"/>
</file>

<file path=xl/ctrlProps/ctrlProp471.xml><?xml version="1.0" encoding="utf-8"?>
<formControlPr xmlns="http://schemas.microsoft.com/office/spreadsheetml/2009/9/main" objectType="Radio" lockText="1"/>
</file>

<file path=xl/ctrlProps/ctrlProp472.xml><?xml version="1.0" encoding="utf-8"?>
<formControlPr xmlns="http://schemas.microsoft.com/office/spreadsheetml/2009/9/main" objectType="GBox" noThreeD="1"/>
</file>

<file path=xl/ctrlProps/ctrlProp473.xml><?xml version="1.0" encoding="utf-8"?>
<formControlPr xmlns="http://schemas.microsoft.com/office/spreadsheetml/2009/9/main" objectType="Radio" firstButton="1" lockText="1"/>
</file>

<file path=xl/ctrlProps/ctrlProp474.xml><?xml version="1.0" encoding="utf-8"?>
<formControlPr xmlns="http://schemas.microsoft.com/office/spreadsheetml/2009/9/main" objectType="Radio" lockText="1"/>
</file>

<file path=xl/ctrlProps/ctrlProp475.xml><?xml version="1.0" encoding="utf-8"?>
<formControlPr xmlns="http://schemas.microsoft.com/office/spreadsheetml/2009/9/main" objectType="Radio" lockText="1"/>
</file>

<file path=xl/ctrlProps/ctrlProp476.xml><?xml version="1.0" encoding="utf-8"?>
<formControlPr xmlns="http://schemas.microsoft.com/office/spreadsheetml/2009/9/main" objectType="GBox" noThreeD="1"/>
</file>

<file path=xl/ctrlProps/ctrlProp477.xml><?xml version="1.0" encoding="utf-8"?>
<formControlPr xmlns="http://schemas.microsoft.com/office/spreadsheetml/2009/9/main" objectType="Radio" firstButton="1" lockText="1"/>
</file>

<file path=xl/ctrlProps/ctrlProp478.xml><?xml version="1.0" encoding="utf-8"?>
<formControlPr xmlns="http://schemas.microsoft.com/office/spreadsheetml/2009/9/main" objectType="Radio" lockText="1"/>
</file>

<file path=xl/ctrlProps/ctrlProp479.xml><?xml version="1.0" encoding="utf-8"?>
<formControlPr xmlns="http://schemas.microsoft.com/office/spreadsheetml/2009/9/main" objectType="Radio" lockText="1"/>
</file>

<file path=xl/ctrlProps/ctrlProp48.xml><?xml version="1.0" encoding="utf-8"?>
<formControlPr xmlns="http://schemas.microsoft.com/office/spreadsheetml/2009/9/main" objectType="GBox" noThreeD="1"/>
</file>

<file path=xl/ctrlProps/ctrlProp480.xml><?xml version="1.0" encoding="utf-8"?>
<formControlPr xmlns="http://schemas.microsoft.com/office/spreadsheetml/2009/9/main" objectType="GBox" noThreeD="1"/>
</file>

<file path=xl/ctrlProps/ctrlProp481.xml><?xml version="1.0" encoding="utf-8"?>
<formControlPr xmlns="http://schemas.microsoft.com/office/spreadsheetml/2009/9/main" objectType="CheckBox" lockText="1" noThreeD="1"/>
</file>

<file path=xl/ctrlProps/ctrlProp482.xml><?xml version="1.0" encoding="utf-8"?>
<formControlPr xmlns="http://schemas.microsoft.com/office/spreadsheetml/2009/9/main" objectType="CheckBox" lockText="1" noThreeD="1"/>
</file>

<file path=xl/ctrlProps/ctrlProp483.xml><?xml version="1.0" encoding="utf-8"?>
<formControlPr xmlns="http://schemas.microsoft.com/office/spreadsheetml/2009/9/main" objectType="CheckBox" lockText="1" noThreeD="1"/>
</file>

<file path=xl/ctrlProps/ctrlProp484.xml><?xml version="1.0" encoding="utf-8"?>
<formControlPr xmlns="http://schemas.microsoft.com/office/spreadsheetml/2009/9/main" objectType="CheckBox" lockText="1" noThreeD="1"/>
</file>

<file path=xl/ctrlProps/ctrlProp485.xml><?xml version="1.0" encoding="utf-8"?>
<formControlPr xmlns="http://schemas.microsoft.com/office/spreadsheetml/2009/9/main" objectType="CheckBox" lockText="1" noThreeD="1"/>
</file>

<file path=xl/ctrlProps/ctrlProp486.xml><?xml version="1.0" encoding="utf-8"?>
<formControlPr xmlns="http://schemas.microsoft.com/office/spreadsheetml/2009/9/main" objectType="CheckBox" lockText="1" noThreeD="1"/>
</file>

<file path=xl/ctrlProps/ctrlProp487.xml><?xml version="1.0" encoding="utf-8"?>
<formControlPr xmlns="http://schemas.microsoft.com/office/spreadsheetml/2009/9/main" objectType="CheckBox" lockText="1" noThreeD="1"/>
</file>

<file path=xl/ctrlProps/ctrlProp488.xml><?xml version="1.0" encoding="utf-8"?>
<formControlPr xmlns="http://schemas.microsoft.com/office/spreadsheetml/2009/9/main" objectType="CheckBox" lockText="1" noThreeD="1"/>
</file>

<file path=xl/ctrlProps/ctrlProp489.xml><?xml version="1.0" encoding="utf-8"?>
<formControlPr xmlns="http://schemas.microsoft.com/office/spreadsheetml/2009/9/main" objectType="CheckBox" lockText="1"/>
</file>

<file path=xl/ctrlProps/ctrlProp49.xml><?xml version="1.0" encoding="utf-8"?>
<formControlPr xmlns="http://schemas.microsoft.com/office/spreadsheetml/2009/9/main" objectType="Radio" firstButton="1" lockText="1"/>
</file>

<file path=xl/ctrlProps/ctrlProp490.xml><?xml version="1.0" encoding="utf-8"?>
<formControlPr xmlns="http://schemas.microsoft.com/office/spreadsheetml/2009/9/main" objectType="CheckBox" lockText="1"/>
</file>

<file path=xl/ctrlProps/ctrlProp491.xml><?xml version="1.0" encoding="utf-8"?>
<formControlPr xmlns="http://schemas.microsoft.com/office/spreadsheetml/2009/9/main" objectType="CheckBox" lockText="1"/>
</file>

<file path=xl/ctrlProps/ctrlProp492.xml><?xml version="1.0" encoding="utf-8"?>
<formControlPr xmlns="http://schemas.microsoft.com/office/spreadsheetml/2009/9/main" objectType="CheckBox" lockText="1"/>
</file>

<file path=xl/ctrlProps/ctrlProp493.xml><?xml version="1.0" encoding="utf-8"?>
<formControlPr xmlns="http://schemas.microsoft.com/office/spreadsheetml/2009/9/main" objectType="Radio" firstButton="1" lockText="1"/>
</file>

<file path=xl/ctrlProps/ctrlProp494.xml><?xml version="1.0" encoding="utf-8"?>
<formControlPr xmlns="http://schemas.microsoft.com/office/spreadsheetml/2009/9/main" objectType="Radio" lockText="1"/>
</file>

<file path=xl/ctrlProps/ctrlProp495.xml><?xml version="1.0" encoding="utf-8"?>
<formControlPr xmlns="http://schemas.microsoft.com/office/spreadsheetml/2009/9/main" objectType="Radio" lockText="1"/>
</file>

<file path=xl/ctrlProps/ctrlProp496.xml><?xml version="1.0" encoding="utf-8"?>
<formControlPr xmlns="http://schemas.microsoft.com/office/spreadsheetml/2009/9/main" objectType="GBox" noThreeD="1"/>
</file>

<file path=xl/ctrlProps/ctrlProp497.xml><?xml version="1.0" encoding="utf-8"?>
<formControlPr xmlns="http://schemas.microsoft.com/office/spreadsheetml/2009/9/main" objectType="Radio" firstButton="1" lockText="1"/>
</file>

<file path=xl/ctrlProps/ctrlProp498.xml><?xml version="1.0" encoding="utf-8"?>
<formControlPr xmlns="http://schemas.microsoft.com/office/spreadsheetml/2009/9/main" objectType="Radio" lockText="1"/>
</file>

<file path=xl/ctrlProps/ctrlProp499.xml><?xml version="1.0" encoding="utf-8"?>
<formControlPr xmlns="http://schemas.microsoft.com/office/spreadsheetml/2009/9/main" objectType="Radio" lockText="1"/>
</file>

<file path=xl/ctrlProps/ctrlProp5.xml><?xml version="1.0" encoding="utf-8"?>
<formControlPr xmlns="http://schemas.microsoft.com/office/spreadsheetml/2009/9/main" objectType="Radio" firstButton="1" lockText="1"/>
</file>

<file path=xl/ctrlProps/ctrlProp50.xml><?xml version="1.0" encoding="utf-8"?>
<formControlPr xmlns="http://schemas.microsoft.com/office/spreadsheetml/2009/9/main" objectType="Radio" lockText="1"/>
</file>

<file path=xl/ctrlProps/ctrlProp500.xml><?xml version="1.0" encoding="utf-8"?>
<formControlPr xmlns="http://schemas.microsoft.com/office/spreadsheetml/2009/9/main" objectType="GBox" noThreeD="1"/>
</file>

<file path=xl/ctrlProps/ctrlProp501.xml><?xml version="1.0" encoding="utf-8"?>
<formControlPr xmlns="http://schemas.microsoft.com/office/spreadsheetml/2009/9/main" objectType="Radio" firstButton="1" lockText="1"/>
</file>

<file path=xl/ctrlProps/ctrlProp502.xml><?xml version="1.0" encoding="utf-8"?>
<formControlPr xmlns="http://schemas.microsoft.com/office/spreadsheetml/2009/9/main" objectType="Radio" lockText="1"/>
</file>

<file path=xl/ctrlProps/ctrlProp503.xml><?xml version="1.0" encoding="utf-8"?>
<formControlPr xmlns="http://schemas.microsoft.com/office/spreadsheetml/2009/9/main" objectType="Radio" lockText="1"/>
</file>

<file path=xl/ctrlProps/ctrlProp504.xml><?xml version="1.0" encoding="utf-8"?>
<formControlPr xmlns="http://schemas.microsoft.com/office/spreadsheetml/2009/9/main" objectType="GBox" noThreeD="1"/>
</file>

<file path=xl/ctrlProps/ctrlProp505.xml><?xml version="1.0" encoding="utf-8"?>
<formControlPr xmlns="http://schemas.microsoft.com/office/spreadsheetml/2009/9/main" objectType="Radio" firstButton="1" lockText="1"/>
</file>

<file path=xl/ctrlProps/ctrlProp506.xml><?xml version="1.0" encoding="utf-8"?>
<formControlPr xmlns="http://schemas.microsoft.com/office/spreadsheetml/2009/9/main" objectType="Radio" lockText="1"/>
</file>

<file path=xl/ctrlProps/ctrlProp507.xml><?xml version="1.0" encoding="utf-8"?>
<formControlPr xmlns="http://schemas.microsoft.com/office/spreadsheetml/2009/9/main" objectType="Radio" lockText="1"/>
</file>

<file path=xl/ctrlProps/ctrlProp508.xml><?xml version="1.0" encoding="utf-8"?>
<formControlPr xmlns="http://schemas.microsoft.com/office/spreadsheetml/2009/9/main" objectType="GBox" noThreeD="1"/>
</file>

<file path=xl/ctrlProps/ctrlProp509.xml><?xml version="1.0" encoding="utf-8"?>
<formControlPr xmlns="http://schemas.microsoft.com/office/spreadsheetml/2009/9/main" objectType="Radio" firstButton="1" lockText="1"/>
</file>

<file path=xl/ctrlProps/ctrlProp51.xml><?xml version="1.0" encoding="utf-8"?>
<formControlPr xmlns="http://schemas.microsoft.com/office/spreadsheetml/2009/9/main" objectType="Radio" lockText="1"/>
</file>

<file path=xl/ctrlProps/ctrlProp510.xml><?xml version="1.0" encoding="utf-8"?>
<formControlPr xmlns="http://schemas.microsoft.com/office/spreadsheetml/2009/9/main" objectType="Radio" lockText="1"/>
</file>

<file path=xl/ctrlProps/ctrlProp511.xml><?xml version="1.0" encoding="utf-8"?>
<formControlPr xmlns="http://schemas.microsoft.com/office/spreadsheetml/2009/9/main" objectType="Radio" lockText="1"/>
</file>

<file path=xl/ctrlProps/ctrlProp512.xml><?xml version="1.0" encoding="utf-8"?>
<formControlPr xmlns="http://schemas.microsoft.com/office/spreadsheetml/2009/9/main" objectType="GBox" noThreeD="1"/>
</file>

<file path=xl/ctrlProps/ctrlProp513.xml><?xml version="1.0" encoding="utf-8"?>
<formControlPr xmlns="http://schemas.microsoft.com/office/spreadsheetml/2009/9/main" objectType="Radio" firstButton="1" lockText="1"/>
</file>

<file path=xl/ctrlProps/ctrlProp514.xml><?xml version="1.0" encoding="utf-8"?>
<formControlPr xmlns="http://schemas.microsoft.com/office/spreadsheetml/2009/9/main" objectType="Radio" lockText="1"/>
</file>

<file path=xl/ctrlProps/ctrlProp515.xml><?xml version="1.0" encoding="utf-8"?>
<formControlPr xmlns="http://schemas.microsoft.com/office/spreadsheetml/2009/9/main" objectType="Radio" lockText="1"/>
</file>

<file path=xl/ctrlProps/ctrlProp516.xml><?xml version="1.0" encoding="utf-8"?>
<formControlPr xmlns="http://schemas.microsoft.com/office/spreadsheetml/2009/9/main" objectType="GBox" noThreeD="1"/>
</file>

<file path=xl/ctrlProps/ctrlProp517.xml><?xml version="1.0" encoding="utf-8"?>
<formControlPr xmlns="http://schemas.microsoft.com/office/spreadsheetml/2009/9/main" objectType="Radio" firstButton="1" lockText="1"/>
</file>

<file path=xl/ctrlProps/ctrlProp518.xml><?xml version="1.0" encoding="utf-8"?>
<formControlPr xmlns="http://schemas.microsoft.com/office/spreadsheetml/2009/9/main" objectType="Radio" lockText="1"/>
</file>

<file path=xl/ctrlProps/ctrlProp519.xml><?xml version="1.0" encoding="utf-8"?>
<formControlPr xmlns="http://schemas.microsoft.com/office/spreadsheetml/2009/9/main" objectType="Radio" lockText="1"/>
</file>

<file path=xl/ctrlProps/ctrlProp52.xml><?xml version="1.0" encoding="utf-8"?>
<formControlPr xmlns="http://schemas.microsoft.com/office/spreadsheetml/2009/9/main" objectType="GBox" noThreeD="1"/>
</file>

<file path=xl/ctrlProps/ctrlProp520.xml><?xml version="1.0" encoding="utf-8"?>
<formControlPr xmlns="http://schemas.microsoft.com/office/spreadsheetml/2009/9/main" objectType="GBox" noThreeD="1"/>
</file>

<file path=xl/ctrlProps/ctrlProp521.xml><?xml version="1.0" encoding="utf-8"?>
<formControlPr xmlns="http://schemas.microsoft.com/office/spreadsheetml/2009/9/main" objectType="Radio" firstButton="1" lockText="1"/>
</file>

<file path=xl/ctrlProps/ctrlProp522.xml><?xml version="1.0" encoding="utf-8"?>
<formControlPr xmlns="http://schemas.microsoft.com/office/spreadsheetml/2009/9/main" objectType="Radio" lockText="1"/>
</file>

<file path=xl/ctrlProps/ctrlProp523.xml><?xml version="1.0" encoding="utf-8"?>
<formControlPr xmlns="http://schemas.microsoft.com/office/spreadsheetml/2009/9/main" objectType="Radio" lockText="1"/>
</file>

<file path=xl/ctrlProps/ctrlProp524.xml><?xml version="1.0" encoding="utf-8"?>
<formControlPr xmlns="http://schemas.microsoft.com/office/spreadsheetml/2009/9/main" objectType="GBox" noThreeD="1"/>
</file>

<file path=xl/ctrlProps/ctrlProp525.xml><?xml version="1.0" encoding="utf-8"?>
<formControlPr xmlns="http://schemas.microsoft.com/office/spreadsheetml/2009/9/main" objectType="Radio" firstButton="1" lockText="1"/>
</file>

<file path=xl/ctrlProps/ctrlProp526.xml><?xml version="1.0" encoding="utf-8"?>
<formControlPr xmlns="http://schemas.microsoft.com/office/spreadsheetml/2009/9/main" objectType="Radio" lockText="1"/>
</file>

<file path=xl/ctrlProps/ctrlProp527.xml><?xml version="1.0" encoding="utf-8"?>
<formControlPr xmlns="http://schemas.microsoft.com/office/spreadsheetml/2009/9/main" objectType="Radio" lockText="1"/>
</file>

<file path=xl/ctrlProps/ctrlProp528.xml><?xml version="1.0" encoding="utf-8"?>
<formControlPr xmlns="http://schemas.microsoft.com/office/spreadsheetml/2009/9/main" objectType="GBox" noThreeD="1"/>
</file>

<file path=xl/ctrlProps/ctrlProp529.xml><?xml version="1.0" encoding="utf-8"?>
<formControlPr xmlns="http://schemas.microsoft.com/office/spreadsheetml/2009/9/main" objectType="Radio" firstButton="1" lockText="1"/>
</file>

<file path=xl/ctrlProps/ctrlProp53.xml><?xml version="1.0" encoding="utf-8"?>
<formControlPr xmlns="http://schemas.microsoft.com/office/spreadsheetml/2009/9/main" objectType="Radio" firstButton="1" lockText="1"/>
</file>

<file path=xl/ctrlProps/ctrlProp530.xml><?xml version="1.0" encoding="utf-8"?>
<formControlPr xmlns="http://schemas.microsoft.com/office/spreadsheetml/2009/9/main" objectType="Radio" lockText="1"/>
</file>

<file path=xl/ctrlProps/ctrlProp531.xml><?xml version="1.0" encoding="utf-8"?>
<formControlPr xmlns="http://schemas.microsoft.com/office/spreadsheetml/2009/9/main" objectType="Radio" lockText="1"/>
</file>

<file path=xl/ctrlProps/ctrlProp532.xml><?xml version="1.0" encoding="utf-8"?>
<formControlPr xmlns="http://schemas.microsoft.com/office/spreadsheetml/2009/9/main" objectType="GBox" noThreeD="1"/>
</file>

<file path=xl/ctrlProps/ctrlProp533.xml><?xml version="1.0" encoding="utf-8"?>
<formControlPr xmlns="http://schemas.microsoft.com/office/spreadsheetml/2009/9/main" objectType="Radio" firstButton="1" lockText="1"/>
</file>

<file path=xl/ctrlProps/ctrlProp534.xml><?xml version="1.0" encoding="utf-8"?>
<formControlPr xmlns="http://schemas.microsoft.com/office/spreadsheetml/2009/9/main" objectType="Radio" lockText="1"/>
</file>

<file path=xl/ctrlProps/ctrlProp535.xml><?xml version="1.0" encoding="utf-8"?>
<formControlPr xmlns="http://schemas.microsoft.com/office/spreadsheetml/2009/9/main" objectType="Radio" lockText="1"/>
</file>

<file path=xl/ctrlProps/ctrlProp536.xml><?xml version="1.0" encoding="utf-8"?>
<formControlPr xmlns="http://schemas.microsoft.com/office/spreadsheetml/2009/9/main" objectType="GBox" noThreeD="1"/>
</file>

<file path=xl/ctrlProps/ctrlProp537.xml><?xml version="1.0" encoding="utf-8"?>
<formControlPr xmlns="http://schemas.microsoft.com/office/spreadsheetml/2009/9/main" objectType="Radio" firstButton="1" lockText="1"/>
</file>

<file path=xl/ctrlProps/ctrlProp538.xml><?xml version="1.0" encoding="utf-8"?>
<formControlPr xmlns="http://schemas.microsoft.com/office/spreadsheetml/2009/9/main" objectType="Radio" lockText="1"/>
</file>

<file path=xl/ctrlProps/ctrlProp539.xml><?xml version="1.0" encoding="utf-8"?>
<formControlPr xmlns="http://schemas.microsoft.com/office/spreadsheetml/2009/9/main" objectType="Radio" lockText="1"/>
</file>

<file path=xl/ctrlProps/ctrlProp54.xml><?xml version="1.0" encoding="utf-8"?>
<formControlPr xmlns="http://schemas.microsoft.com/office/spreadsheetml/2009/9/main" objectType="Radio" lockText="1"/>
</file>

<file path=xl/ctrlProps/ctrlProp540.xml><?xml version="1.0" encoding="utf-8"?>
<formControlPr xmlns="http://schemas.microsoft.com/office/spreadsheetml/2009/9/main" objectType="GBox" noThreeD="1"/>
</file>

<file path=xl/ctrlProps/ctrlProp541.xml><?xml version="1.0" encoding="utf-8"?>
<formControlPr xmlns="http://schemas.microsoft.com/office/spreadsheetml/2009/9/main" objectType="Radio" firstButton="1" lockText="1"/>
</file>

<file path=xl/ctrlProps/ctrlProp542.xml><?xml version="1.0" encoding="utf-8"?>
<formControlPr xmlns="http://schemas.microsoft.com/office/spreadsheetml/2009/9/main" objectType="Radio" lockText="1"/>
</file>

<file path=xl/ctrlProps/ctrlProp543.xml><?xml version="1.0" encoding="utf-8"?>
<formControlPr xmlns="http://schemas.microsoft.com/office/spreadsheetml/2009/9/main" objectType="Radio" lockText="1"/>
</file>

<file path=xl/ctrlProps/ctrlProp544.xml><?xml version="1.0" encoding="utf-8"?>
<formControlPr xmlns="http://schemas.microsoft.com/office/spreadsheetml/2009/9/main" objectType="GBox" noThreeD="1"/>
</file>

<file path=xl/ctrlProps/ctrlProp545.xml><?xml version="1.0" encoding="utf-8"?>
<formControlPr xmlns="http://schemas.microsoft.com/office/spreadsheetml/2009/9/main" objectType="Radio" firstButton="1" lockText="1"/>
</file>

<file path=xl/ctrlProps/ctrlProp546.xml><?xml version="1.0" encoding="utf-8"?>
<formControlPr xmlns="http://schemas.microsoft.com/office/spreadsheetml/2009/9/main" objectType="Radio" lockText="1"/>
</file>

<file path=xl/ctrlProps/ctrlProp547.xml><?xml version="1.0" encoding="utf-8"?>
<formControlPr xmlns="http://schemas.microsoft.com/office/spreadsheetml/2009/9/main" objectType="Radio" lockText="1"/>
</file>

<file path=xl/ctrlProps/ctrlProp548.xml><?xml version="1.0" encoding="utf-8"?>
<formControlPr xmlns="http://schemas.microsoft.com/office/spreadsheetml/2009/9/main" objectType="GBox" noThreeD="1"/>
</file>

<file path=xl/ctrlProps/ctrlProp549.xml><?xml version="1.0" encoding="utf-8"?>
<formControlPr xmlns="http://schemas.microsoft.com/office/spreadsheetml/2009/9/main" objectType="Radio" firstButton="1" lockText="1"/>
</file>

<file path=xl/ctrlProps/ctrlProp55.xml><?xml version="1.0" encoding="utf-8"?>
<formControlPr xmlns="http://schemas.microsoft.com/office/spreadsheetml/2009/9/main" objectType="Radio" lockText="1"/>
</file>

<file path=xl/ctrlProps/ctrlProp550.xml><?xml version="1.0" encoding="utf-8"?>
<formControlPr xmlns="http://schemas.microsoft.com/office/spreadsheetml/2009/9/main" objectType="Radio" lockText="1"/>
</file>

<file path=xl/ctrlProps/ctrlProp551.xml><?xml version="1.0" encoding="utf-8"?>
<formControlPr xmlns="http://schemas.microsoft.com/office/spreadsheetml/2009/9/main" objectType="Radio" lockText="1"/>
</file>

<file path=xl/ctrlProps/ctrlProp552.xml><?xml version="1.0" encoding="utf-8"?>
<formControlPr xmlns="http://schemas.microsoft.com/office/spreadsheetml/2009/9/main" objectType="GBox" noThreeD="1"/>
</file>

<file path=xl/ctrlProps/ctrlProp553.xml><?xml version="1.0" encoding="utf-8"?>
<formControlPr xmlns="http://schemas.microsoft.com/office/spreadsheetml/2009/9/main" objectType="Radio" firstButton="1" lockText="1"/>
</file>

<file path=xl/ctrlProps/ctrlProp554.xml><?xml version="1.0" encoding="utf-8"?>
<formControlPr xmlns="http://schemas.microsoft.com/office/spreadsheetml/2009/9/main" objectType="Radio" lockText="1"/>
</file>

<file path=xl/ctrlProps/ctrlProp555.xml><?xml version="1.0" encoding="utf-8"?>
<formControlPr xmlns="http://schemas.microsoft.com/office/spreadsheetml/2009/9/main" objectType="Radio" lockText="1"/>
</file>

<file path=xl/ctrlProps/ctrlProp556.xml><?xml version="1.0" encoding="utf-8"?>
<formControlPr xmlns="http://schemas.microsoft.com/office/spreadsheetml/2009/9/main" objectType="GBox" noThreeD="1"/>
</file>

<file path=xl/ctrlProps/ctrlProp557.xml><?xml version="1.0" encoding="utf-8"?>
<formControlPr xmlns="http://schemas.microsoft.com/office/spreadsheetml/2009/9/main" objectType="Radio" firstButton="1" lockText="1"/>
</file>

<file path=xl/ctrlProps/ctrlProp558.xml><?xml version="1.0" encoding="utf-8"?>
<formControlPr xmlns="http://schemas.microsoft.com/office/spreadsheetml/2009/9/main" objectType="Radio" lockText="1"/>
</file>

<file path=xl/ctrlProps/ctrlProp559.xml><?xml version="1.0" encoding="utf-8"?>
<formControlPr xmlns="http://schemas.microsoft.com/office/spreadsheetml/2009/9/main" objectType="Radio" lockText="1"/>
</file>

<file path=xl/ctrlProps/ctrlProp56.xml><?xml version="1.0" encoding="utf-8"?>
<formControlPr xmlns="http://schemas.microsoft.com/office/spreadsheetml/2009/9/main" objectType="GBox" noThreeD="1"/>
</file>

<file path=xl/ctrlProps/ctrlProp560.xml><?xml version="1.0" encoding="utf-8"?>
<formControlPr xmlns="http://schemas.microsoft.com/office/spreadsheetml/2009/9/main" objectType="GBox" noThreeD="1"/>
</file>

<file path=xl/ctrlProps/ctrlProp561.xml><?xml version="1.0" encoding="utf-8"?>
<formControlPr xmlns="http://schemas.microsoft.com/office/spreadsheetml/2009/9/main" objectType="Radio" firstButton="1" lockText="1"/>
</file>

<file path=xl/ctrlProps/ctrlProp562.xml><?xml version="1.0" encoding="utf-8"?>
<formControlPr xmlns="http://schemas.microsoft.com/office/spreadsheetml/2009/9/main" objectType="Radio" lockText="1"/>
</file>

<file path=xl/ctrlProps/ctrlProp563.xml><?xml version="1.0" encoding="utf-8"?>
<formControlPr xmlns="http://schemas.microsoft.com/office/spreadsheetml/2009/9/main" objectType="Radio" lockText="1"/>
</file>

<file path=xl/ctrlProps/ctrlProp564.xml><?xml version="1.0" encoding="utf-8"?>
<formControlPr xmlns="http://schemas.microsoft.com/office/spreadsheetml/2009/9/main" objectType="GBox" noThreeD="1"/>
</file>

<file path=xl/ctrlProps/ctrlProp565.xml><?xml version="1.0" encoding="utf-8"?>
<formControlPr xmlns="http://schemas.microsoft.com/office/spreadsheetml/2009/9/main" objectType="Radio" firstButton="1" lockText="1"/>
</file>

<file path=xl/ctrlProps/ctrlProp566.xml><?xml version="1.0" encoding="utf-8"?>
<formControlPr xmlns="http://schemas.microsoft.com/office/spreadsheetml/2009/9/main" objectType="Radio" lockText="1"/>
</file>

<file path=xl/ctrlProps/ctrlProp567.xml><?xml version="1.0" encoding="utf-8"?>
<formControlPr xmlns="http://schemas.microsoft.com/office/spreadsheetml/2009/9/main" objectType="Radio" lockText="1"/>
</file>

<file path=xl/ctrlProps/ctrlProp568.xml><?xml version="1.0" encoding="utf-8"?>
<formControlPr xmlns="http://schemas.microsoft.com/office/spreadsheetml/2009/9/main" objectType="GBox" noThreeD="1"/>
</file>

<file path=xl/ctrlProps/ctrlProp569.xml><?xml version="1.0" encoding="utf-8"?>
<formControlPr xmlns="http://schemas.microsoft.com/office/spreadsheetml/2009/9/main" objectType="Radio" firstButton="1" lockText="1"/>
</file>

<file path=xl/ctrlProps/ctrlProp57.xml><?xml version="1.0" encoding="utf-8"?>
<formControlPr xmlns="http://schemas.microsoft.com/office/spreadsheetml/2009/9/main" objectType="Radio" firstButton="1" lockText="1"/>
</file>

<file path=xl/ctrlProps/ctrlProp570.xml><?xml version="1.0" encoding="utf-8"?>
<formControlPr xmlns="http://schemas.microsoft.com/office/spreadsheetml/2009/9/main" objectType="Radio" lockText="1"/>
</file>

<file path=xl/ctrlProps/ctrlProp571.xml><?xml version="1.0" encoding="utf-8"?>
<formControlPr xmlns="http://schemas.microsoft.com/office/spreadsheetml/2009/9/main" objectType="Radio" lockText="1"/>
</file>

<file path=xl/ctrlProps/ctrlProp572.xml><?xml version="1.0" encoding="utf-8"?>
<formControlPr xmlns="http://schemas.microsoft.com/office/spreadsheetml/2009/9/main" objectType="GBox" noThreeD="1"/>
</file>

<file path=xl/ctrlProps/ctrlProp573.xml><?xml version="1.0" encoding="utf-8"?>
<formControlPr xmlns="http://schemas.microsoft.com/office/spreadsheetml/2009/9/main" objectType="Radio" firstButton="1" lockText="1"/>
</file>

<file path=xl/ctrlProps/ctrlProp574.xml><?xml version="1.0" encoding="utf-8"?>
<formControlPr xmlns="http://schemas.microsoft.com/office/spreadsheetml/2009/9/main" objectType="Radio" lockText="1"/>
</file>

<file path=xl/ctrlProps/ctrlProp575.xml><?xml version="1.0" encoding="utf-8"?>
<formControlPr xmlns="http://schemas.microsoft.com/office/spreadsheetml/2009/9/main" objectType="Radio" lockText="1"/>
</file>

<file path=xl/ctrlProps/ctrlProp576.xml><?xml version="1.0" encoding="utf-8"?>
<formControlPr xmlns="http://schemas.microsoft.com/office/spreadsheetml/2009/9/main" objectType="GBox" noThreeD="1"/>
</file>

<file path=xl/ctrlProps/ctrlProp577.xml><?xml version="1.0" encoding="utf-8"?>
<formControlPr xmlns="http://schemas.microsoft.com/office/spreadsheetml/2009/9/main" objectType="Radio" firstButton="1" lockText="1"/>
</file>

<file path=xl/ctrlProps/ctrlProp578.xml><?xml version="1.0" encoding="utf-8"?>
<formControlPr xmlns="http://schemas.microsoft.com/office/spreadsheetml/2009/9/main" objectType="Radio" lockText="1"/>
</file>

<file path=xl/ctrlProps/ctrlProp579.xml><?xml version="1.0" encoding="utf-8"?>
<formControlPr xmlns="http://schemas.microsoft.com/office/spreadsheetml/2009/9/main" objectType="Radio" lockText="1"/>
</file>

<file path=xl/ctrlProps/ctrlProp58.xml><?xml version="1.0" encoding="utf-8"?>
<formControlPr xmlns="http://schemas.microsoft.com/office/spreadsheetml/2009/9/main" objectType="Radio" lockText="1"/>
</file>

<file path=xl/ctrlProps/ctrlProp580.xml><?xml version="1.0" encoding="utf-8"?>
<formControlPr xmlns="http://schemas.microsoft.com/office/spreadsheetml/2009/9/main" objectType="GBox" noThreeD="1"/>
</file>

<file path=xl/ctrlProps/ctrlProp581.xml><?xml version="1.0" encoding="utf-8"?>
<formControlPr xmlns="http://schemas.microsoft.com/office/spreadsheetml/2009/9/main" objectType="Radio" firstButton="1" lockText="1"/>
</file>

<file path=xl/ctrlProps/ctrlProp582.xml><?xml version="1.0" encoding="utf-8"?>
<formControlPr xmlns="http://schemas.microsoft.com/office/spreadsheetml/2009/9/main" objectType="Radio" lockText="1"/>
</file>

<file path=xl/ctrlProps/ctrlProp583.xml><?xml version="1.0" encoding="utf-8"?>
<formControlPr xmlns="http://schemas.microsoft.com/office/spreadsheetml/2009/9/main" objectType="Radio" lockText="1"/>
</file>

<file path=xl/ctrlProps/ctrlProp584.xml><?xml version="1.0" encoding="utf-8"?>
<formControlPr xmlns="http://schemas.microsoft.com/office/spreadsheetml/2009/9/main" objectType="GBox" noThreeD="1"/>
</file>

<file path=xl/ctrlProps/ctrlProp585.xml><?xml version="1.0" encoding="utf-8"?>
<formControlPr xmlns="http://schemas.microsoft.com/office/spreadsheetml/2009/9/main" objectType="Radio" firstButton="1" lockText="1"/>
</file>

<file path=xl/ctrlProps/ctrlProp586.xml><?xml version="1.0" encoding="utf-8"?>
<formControlPr xmlns="http://schemas.microsoft.com/office/spreadsheetml/2009/9/main" objectType="Radio" lockText="1"/>
</file>

<file path=xl/ctrlProps/ctrlProp587.xml><?xml version="1.0" encoding="utf-8"?>
<formControlPr xmlns="http://schemas.microsoft.com/office/spreadsheetml/2009/9/main" objectType="Radio" lockText="1"/>
</file>

<file path=xl/ctrlProps/ctrlProp588.xml><?xml version="1.0" encoding="utf-8"?>
<formControlPr xmlns="http://schemas.microsoft.com/office/spreadsheetml/2009/9/main" objectType="GBox" noThreeD="1"/>
</file>

<file path=xl/ctrlProps/ctrlProp589.xml><?xml version="1.0" encoding="utf-8"?>
<formControlPr xmlns="http://schemas.microsoft.com/office/spreadsheetml/2009/9/main" objectType="Radio" firstButton="1" lockText="1"/>
</file>

<file path=xl/ctrlProps/ctrlProp59.xml><?xml version="1.0" encoding="utf-8"?>
<formControlPr xmlns="http://schemas.microsoft.com/office/spreadsheetml/2009/9/main" objectType="Radio" lockText="1"/>
</file>

<file path=xl/ctrlProps/ctrlProp590.xml><?xml version="1.0" encoding="utf-8"?>
<formControlPr xmlns="http://schemas.microsoft.com/office/spreadsheetml/2009/9/main" objectType="Radio" lockText="1"/>
</file>

<file path=xl/ctrlProps/ctrlProp591.xml><?xml version="1.0" encoding="utf-8"?>
<formControlPr xmlns="http://schemas.microsoft.com/office/spreadsheetml/2009/9/main" objectType="Radio" lockText="1"/>
</file>

<file path=xl/ctrlProps/ctrlProp592.xml><?xml version="1.0" encoding="utf-8"?>
<formControlPr xmlns="http://schemas.microsoft.com/office/spreadsheetml/2009/9/main" objectType="GBox" noThreeD="1"/>
</file>

<file path=xl/ctrlProps/ctrlProp593.xml><?xml version="1.0" encoding="utf-8"?>
<formControlPr xmlns="http://schemas.microsoft.com/office/spreadsheetml/2009/9/main" objectType="Radio" firstButton="1" lockText="1"/>
</file>

<file path=xl/ctrlProps/ctrlProp594.xml><?xml version="1.0" encoding="utf-8"?>
<formControlPr xmlns="http://schemas.microsoft.com/office/spreadsheetml/2009/9/main" objectType="Radio" lockText="1"/>
</file>

<file path=xl/ctrlProps/ctrlProp595.xml><?xml version="1.0" encoding="utf-8"?>
<formControlPr xmlns="http://schemas.microsoft.com/office/spreadsheetml/2009/9/main" objectType="Radio" lockText="1"/>
</file>

<file path=xl/ctrlProps/ctrlProp596.xml><?xml version="1.0" encoding="utf-8"?>
<formControlPr xmlns="http://schemas.microsoft.com/office/spreadsheetml/2009/9/main" objectType="GBox" noThreeD="1"/>
</file>

<file path=xl/ctrlProps/ctrlProp597.xml><?xml version="1.0" encoding="utf-8"?>
<formControlPr xmlns="http://schemas.microsoft.com/office/spreadsheetml/2009/9/main" objectType="Radio" firstButton="1" lockText="1"/>
</file>

<file path=xl/ctrlProps/ctrlProp598.xml><?xml version="1.0" encoding="utf-8"?>
<formControlPr xmlns="http://schemas.microsoft.com/office/spreadsheetml/2009/9/main" objectType="Radio" lockText="1"/>
</file>

<file path=xl/ctrlProps/ctrlProp599.xml><?xml version="1.0" encoding="utf-8"?>
<formControlPr xmlns="http://schemas.microsoft.com/office/spreadsheetml/2009/9/main" objectType="Radio" lockText="1"/>
</file>

<file path=xl/ctrlProps/ctrlProp6.xml><?xml version="1.0" encoding="utf-8"?>
<formControlPr xmlns="http://schemas.microsoft.com/office/spreadsheetml/2009/9/main" objectType="Radio" lockText="1"/>
</file>

<file path=xl/ctrlProps/ctrlProp60.xml><?xml version="1.0" encoding="utf-8"?>
<formControlPr xmlns="http://schemas.microsoft.com/office/spreadsheetml/2009/9/main" objectType="GBox" noThreeD="1"/>
</file>

<file path=xl/ctrlProps/ctrlProp600.xml><?xml version="1.0" encoding="utf-8"?>
<formControlPr xmlns="http://schemas.microsoft.com/office/spreadsheetml/2009/9/main" objectType="GBox" noThreeD="1"/>
</file>

<file path=xl/ctrlProps/ctrlProp601.xml><?xml version="1.0" encoding="utf-8"?>
<formControlPr xmlns="http://schemas.microsoft.com/office/spreadsheetml/2009/9/main" objectType="Radio" firstButton="1" lockText="1"/>
</file>

<file path=xl/ctrlProps/ctrlProp602.xml><?xml version="1.0" encoding="utf-8"?>
<formControlPr xmlns="http://schemas.microsoft.com/office/spreadsheetml/2009/9/main" objectType="Radio" lockText="1"/>
</file>

<file path=xl/ctrlProps/ctrlProp603.xml><?xml version="1.0" encoding="utf-8"?>
<formControlPr xmlns="http://schemas.microsoft.com/office/spreadsheetml/2009/9/main" objectType="Radio" lockText="1"/>
</file>

<file path=xl/ctrlProps/ctrlProp604.xml><?xml version="1.0" encoding="utf-8"?>
<formControlPr xmlns="http://schemas.microsoft.com/office/spreadsheetml/2009/9/main" objectType="GBox" noThreeD="1"/>
</file>

<file path=xl/ctrlProps/ctrlProp605.xml><?xml version="1.0" encoding="utf-8"?>
<formControlPr xmlns="http://schemas.microsoft.com/office/spreadsheetml/2009/9/main" objectType="Radio" firstButton="1" lockText="1"/>
</file>

<file path=xl/ctrlProps/ctrlProp606.xml><?xml version="1.0" encoding="utf-8"?>
<formControlPr xmlns="http://schemas.microsoft.com/office/spreadsheetml/2009/9/main" objectType="Radio" lockText="1"/>
</file>

<file path=xl/ctrlProps/ctrlProp607.xml><?xml version="1.0" encoding="utf-8"?>
<formControlPr xmlns="http://schemas.microsoft.com/office/spreadsheetml/2009/9/main" objectType="Radio" lockText="1"/>
</file>

<file path=xl/ctrlProps/ctrlProp608.xml><?xml version="1.0" encoding="utf-8"?>
<formControlPr xmlns="http://schemas.microsoft.com/office/spreadsheetml/2009/9/main" objectType="GBox" noThreeD="1"/>
</file>

<file path=xl/ctrlProps/ctrlProp609.xml><?xml version="1.0" encoding="utf-8"?>
<formControlPr xmlns="http://schemas.microsoft.com/office/spreadsheetml/2009/9/main" objectType="Radio" firstButton="1" lockText="1"/>
</file>

<file path=xl/ctrlProps/ctrlProp61.xml><?xml version="1.0" encoding="utf-8"?>
<formControlPr xmlns="http://schemas.microsoft.com/office/spreadsheetml/2009/9/main" objectType="Radio" firstButton="1" lockText="1"/>
</file>

<file path=xl/ctrlProps/ctrlProp610.xml><?xml version="1.0" encoding="utf-8"?>
<formControlPr xmlns="http://schemas.microsoft.com/office/spreadsheetml/2009/9/main" objectType="Radio" lockText="1"/>
</file>

<file path=xl/ctrlProps/ctrlProp611.xml><?xml version="1.0" encoding="utf-8"?>
<formControlPr xmlns="http://schemas.microsoft.com/office/spreadsheetml/2009/9/main" objectType="Radio" lockText="1"/>
</file>

<file path=xl/ctrlProps/ctrlProp612.xml><?xml version="1.0" encoding="utf-8"?>
<formControlPr xmlns="http://schemas.microsoft.com/office/spreadsheetml/2009/9/main" objectType="GBox" noThreeD="1"/>
</file>

<file path=xl/ctrlProps/ctrlProp613.xml><?xml version="1.0" encoding="utf-8"?>
<formControlPr xmlns="http://schemas.microsoft.com/office/spreadsheetml/2009/9/main" objectType="Radio" firstButton="1" lockText="1"/>
</file>

<file path=xl/ctrlProps/ctrlProp614.xml><?xml version="1.0" encoding="utf-8"?>
<formControlPr xmlns="http://schemas.microsoft.com/office/spreadsheetml/2009/9/main" objectType="Radio" lockText="1"/>
</file>

<file path=xl/ctrlProps/ctrlProp615.xml><?xml version="1.0" encoding="utf-8"?>
<formControlPr xmlns="http://schemas.microsoft.com/office/spreadsheetml/2009/9/main" objectType="Radio" lockText="1"/>
</file>

<file path=xl/ctrlProps/ctrlProp616.xml><?xml version="1.0" encoding="utf-8"?>
<formControlPr xmlns="http://schemas.microsoft.com/office/spreadsheetml/2009/9/main" objectType="GBox" noThreeD="1"/>
</file>

<file path=xl/ctrlProps/ctrlProp617.xml><?xml version="1.0" encoding="utf-8"?>
<formControlPr xmlns="http://schemas.microsoft.com/office/spreadsheetml/2009/9/main" objectType="Radio" firstButton="1" lockText="1"/>
</file>

<file path=xl/ctrlProps/ctrlProp618.xml><?xml version="1.0" encoding="utf-8"?>
<formControlPr xmlns="http://schemas.microsoft.com/office/spreadsheetml/2009/9/main" objectType="Radio" lockText="1"/>
</file>

<file path=xl/ctrlProps/ctrlProp619.xml><?xml version="1.0" encoding="utf-8"?>
<formControlPr xmlns="http://schemas.microsoft.com/office/spreadsheetml/2009/9/main" objectType="Radio" lockText="1"/>
</file>

<file path=xl/ctrlProps/ctrlProp62.xml><?xml version="1.0" encoding="utf-8"?>
<formControlPr xmlns="http://schemas.microsoft.com/office/spreadsheetml/2009/9/main" objectType="Radio" lockText="1"/>
</file>

<file path=xl/ctrlProps/ctrlProp620.xml><?xml version="1.0" encoding="utf-8"?>
<formControlPr xmlns="http://schemas.microsoft.com/office/spreadsheetml/2009/9/main" objectType="GBox" noThreeD="1"/>
</file>

<file path=xl/ctrlProps/ctrlProp621.xml><?xml version="1.0" encoding="utf-8"?>
<formControlPr xmlns="http://schemas.microsoft.com/office/spreadsheetml/2009/9/main" objectType="Radio" firstButton="1" lockText="1"/>
</file>

<file path=xl/ctrlProps/ctrlProp622.xml><?xml version="1.0" encoding="utf-8"?>
<formControlPr xmlns="http://schemas.microsoft.com/office/spreadsheetml/2009/9/main" objectType="Radio" lockText="1"/>
</file>

<file path=xl/ctrlProps/ctrlProp623.xml><?xml version="1.0" encoding="utf-8"?>
<formControlPr xmlns="http://schemas.microsoft.com/office/spreadsheetml/2009/9/main" objectType="Radio" lockText="1"/>
</file>

<file path=xl/ctrlProps/ctrlProp624.xml><?xml version="1.0" encoding="utf-8"?>
<formControlPr xmlns="http://schemas.microsoft.com/office/spreadsheetml/2009/9/main" objectType="GBox" noThreeD="1"/>
</file>

<file path=xl/ctrlProps/ctrlProp625.xml><?xml version="1.0" encoding="utf-8"?>
<formControlPr xmlns="http://schemas.microsoft.com/office/spreadsheetml/2009/9/main" objectType="Radio" firstButton="1" lockText="1"/>
</file>

<file path=xl/ctrlProps/ctrlProp626.xml><?xml version="1.0" encoding="utf-8"?>
<formControlPr xmlns="http://schemas.microsoft.com/office/spreadsheetml/2009/9/main" objectType="Radio" lockText="1"/>
</file>

<file path=xl/ctrlProps/ctrlProp627.xml><?xml version="1.0" encoding="utf-8"?>
<formControlPr xmlns="http://schemas.microsoft.com/office/spreadsheetml/2009/9/main" objectType="Radio" lockText="1"/>
</file>

<file path=xl/ctrlProps/ctrlProp628.xml><?xml version="1.0" encoding="utf-8"?>
<formControlPr xmlns="http://schemas.microsoft.com/office/spreadsheetml/2009/9/main" objectType="GBox" noThreeD="1"/>
</file>

<file path=xl/ctrlProps/ctrlProp629.xml><?xml version="1.0" encoding="utf-8"?>
<formControlPr xmlns="http://schemas.microsoft.com/office/spreadsheetml/2009/9/main" objectType="Radio" firstButton="1" lockText="1"/>
</file>

<file path=xl/ctrlProps/ctrlProp63.xml><?xml version="1.0" encoding="utf-8"?>
<formControlPr xmlns="http://schemas.microsoft.com/office/spreadsheetml/2009/9/main" objectType="Radio" lockText="1"/>
</file>

<file path=xl/ctrlProps/ctrlProp630.xml><?xml version="1.0" encoding="utf-8"?>
<formControlPr xmlns="http://schemas.microsoft.com/office/spreadsheetml/2009/9/main" objectType="Radio" lockText="1"/>
</file>

<file path=xl/ctrlProps/ctrlProp631.xml><?xml version="1.0" encoding="utf-8"?>
<formControlPr xmlns="http://schemas.microsoft.com/office/spreadsheetml/2009/9/main" objectType="Radio" lockText="1"/>
</file>

<file path=xl/ctrlProps/ctrlProp632.xml><?xml version="1.0" encoding="utf-8"?>
<formControlPr xmlns="http://schemas.microsoft.com/office/spreadsheetml/2009/9/main" objectType="GBox" noThreeD="1"/>
</file>

<file path=xl/ctrlProps/ctrlProp633.xml><?xml version="1.0" encoding="utf-8"?>
<formControlPr xmlns="http://schemas.microsoft.com/office/spreadsheetml/2009/9/main" objectType="Radio" firstButton="1" lockText="1"/>
</file>

<file path=xl/ctrlProps/ctrlProp634.xml><?xml version="1.0" encoding="utf-8"?>
<formControlPr xmlns="http://schemas.microsoft.com/office/spreadsheetml/2009/9/main" objectType="Radio" lockText="1"/>
</file>

<file path=xl/ctrlProps/ctrlProp635.xml><?xml version="1.0" encoding="utf-8"?>
<formControlPr xmlns="http://schemas.microsoft.com/office/spreadsheetml/2009/9/main" objectType="Radio" lockText="1"/>
</file>

<file path=xl/ctrlProps/ctrlProp636.xml><?xml version="1.0" encoding="utf-8"?>
<formControlPr xmlns="http://schemas.microsoft.com/office/spreadsheetml/2009/9/main" objectType="GBox" noThreeD="1"/>
</file>

<file path=xl/ctrlProps/ctrlProp637.xml><?xml version="1.0" encoding="utf-8"?>
<formControlPr xmlns="http://schemas.microsoft.com/office/spreadsheetml/2009/9/main" objectType="Radio" firstButton="1" lockText="1"/>
</file>

<file path=xl/ctrlProps/ctrlProp638.xml><?xml version="1.0" encoding="utf-8"?>
<formControlPr xmlns="http://schemas.microsoft.com/office/spreadsheetml/2009/9/main" objectType="Radio" lockText="1"/>
</file>

<file path=xl/ctrlProps/ctrlProp639.xml><?xml version="1.0" encoding="utf-8"?>
<formControlPr xmlns="http://schemas.microsoft.com/office/spreadsheetml/2009/9/main" objectType="Radio" lockText="1"/>
</file>

<file path=xl/ctrlProps/ctrlProp64.xml><?xml version="1.0" encoding="utf-8"?>
<formControlPr xmlns="http://schemas.microsoft.com/office/spreadsheetml/2009/9/main" objectType="GBox" noThreeD="1"/>
</file>

<file path=xl/ctrlProps/ctrlProp640.xml><?xml version="1.0" encoding="utf-8"?>
<formControlPr xmlns="http://schemas.microsoft.com/office/spreadsheetml/2009/9/main" objectType="GBox" noThreeD="1"/>
</file>

<file path=xl/ctrlProps/ctrlProp641.xml><?xml version="1.0" encoding="utf-8"?>
<formControlPr xmlns="http://schemas.microsoft.com/office/spreadsheetml/2009/9/main" objectType="Radio" firstButton="1" lockText="1"/>
</file>

<file path=xl/ctrlProps/ctrlProp642.xml><?xml version="1.0" encoding="utf-8"?>
<formControlPr xmlns="http://schemas.microsoft.com/office/spreadsheetml/2009/9/main" objectType="Radio" lockText="1"/>
</file>

<file path=xl/ctrlProps/ctrlProp643.xml><?xml version="1.0" encoding="utf-8"?>
<formControlPr xmlns="http://schemas.microsoft.com/office/spreadsheetml/2009/9/main" objectType="Radio" lockText="1"/>
</file>

<file path=xl/ctrlProps/ctrlProp644.xml><?xml version="1.0" encoding="utf-8"?>
<formControlPr xmlns="http://schemas.microsoft.com/office/spreadsheetml/2009/9/main" objectType="GBox" noThreeD="1"/>
</file>

<file path=xl/ctrlProps/ctrlProp645.xml><?xml version="1.0" encoding="utf-8"?>
<formControlPr xmlns="http://schemas.microsoft.com/office/spreadsheetml/2009/9/main" objectType="Radio" firstButton="1" lockText="1"/>
</file>

<file path=xl/ctrlProps/ctrlProp646.xml><?xml version="1.0" encoding="utf-8"?>
<formControlPr xmlns="http://schemas.microsoft.com/office/spreadsheetml/2009/9/main" objectType="Radio" lockText="1"/>
</file>

<file path=xl/ctrlProps/ctrlProp647.xml><?xml version="1.0" encoding="utf-8"?>
<formControlPr xmlns="http://schemas.microsoft.com/office/spreadsheetml/2009/9/main" objectType="Radio" lockText="1"/>
</file>

<file path=xl/ctrlProps/ctrlProp648.xml><?xml version="1.0" encoding="utf-8"?>
<formControlPr xmlns="http://schemas.microsoft.com/office/spreadsheetml/2009/9/main" objectType="GBox" noThreeD="1"/>
</file>

<file path=xl/ctrlProps/ctrlProp649.xml><?xml version="1.0" encoding="utf-8"?>
<formControlPr xmlns="http://schemas.microsoft.com/office/spreadsheetml/2009/9/main" objectType="Radio" firstButton="1" lockText="1"/>
</file>

<file path=xl/ctrlProps/ctrlProp65.xml><?xml version="1.0" encoding="utf-8"?>
<formControlPr xmlns="http://schemas.microsoft.com/office/spreadsheetml/2009/9/main" objectType="Radio" firstButton="1" lockText="1"/>
</file>

<file path=xl/ctrlProps/ctrlProp650.xml><?xml version="1.0" encoding="utf-8"?>
<formControlPr xmlns="http://schemas.microsoft.com/office/spreadsheetml/2009/9/main" objectType="Radio" lockText="1"/>
</file>

<file path=xl/ctrlProps/ctrlProp651.xml><?xml version="1.0" encoding="utf-8"?>
<formControlPr xmlns="http://schemas.microsoft.com/office/spreadsheetml/2009/9/main" objectType="Radio" lockText="1"/>
</file>

<file path=xl/ctrlProps/ctrlProp652.xml><?xml version="1.0" encoding="utf-8"?>
<formControlPr xmlns="http://schemas.microsoft.com/office/spreadsheetml/2009/9/main" objectType="GBox" noThreeD="1"/>
</file>

<file path=xl/ctrlProps/ctrlProp653.xml><?xml version="1.0" encoding="utf-8"?>
<formControlPr xmlns="http://schemas.microsoft.com/office/spreadsheetml/2009/9/main" objectType="Radio" firstButton="1" lockText="1"/>
</file>

<file path=xl/ctrlProps/ctrlProp654.xml><?xml version="1.0" encoding="utf-8"?>
<formControlPr xmlns="http://schemas.microsoft.com/office/spreadsheetml/2009/9/main" objectType="Radio" lockText="1"/>
</file>

<file path=xl/ctrlProps/ctrlProp655.xml><?xml version="1.0" encoding="utf-8"?>
<formControlPr xmlns="http://schemas.microsoft.com/office/spreadsheetml/2009/9/main" objectType="Radio" lockText="1"/>
</file>

<file path=xl/ctrlProps/ctrlProp656.xml><?xml version="1.0" encoding="utf-8"?>
<formControlPr xmlns="http://schemas.microsoft.com/office/spreadsheetml/2009/9/main" objectType="GBox" noThreeD="1"/>
</file>

<file path=xl/ctrlProps/ctrlProp657.xml><?xml version="1.0" encoding="utf-8"?>
<formControlPr xmlns="http://schemas.microsoft.com/office/spreadsheetml/2009/9/main" objectType="Radio" firstButton="1" lockText="1"/>
</file>

<file path=xl/ctrlProps/ctrlProp658.xml><?xml version="1.0" encoding="utf-8"?>
<formControlPr xmlns="http://schemas.microsoft.com/office/spreadsheetml/2009/9/main" objectType="Radio" lockText="1"/>
</file>

<file path=xl/ctrlProps/ctrlProp659.xml><?xml version="1.0" encoding="utf-8"?>
<formControlPr xmlns="http://schemas.microsoft.com/office/spreadsheetml/2009/9/main" objectType="Radio" lockText="1"/>
</file>

<file path=xl/ctrlProps/ctrlProp66.xml><?xml version="1.0" encoding="utf-8"?>
<formControlPr xmlns="http://schemas.microsoft.com/office/spreadsheetml/2009/9/main" objectType="Radio" lockText="1"/>
</file>

<file path=xl/ctrlProps/ctrlProp660.xml><?xml version="1.0" encoding="utf-8"?>
<formControlPr xmlns="http://schemas.microsoft.com/office/spreadsheetml/2009/9/main" objectType="GBox" noThreeD="1"/>
</file>

<file path=xl/ctrlProps/ctrlProp661.xml><?xml version="1.0" encoding="utf-8"?>
<formControlPr xmlns="http://schemas.microsoft.com/office/spreadsheetml/2009/9/main" objectType="Radio" firstButton="1" lockText="1"/>
</file>

<file path=xl/ctrlProps/ctrlProp662.xml><?xml version="1.0" encoding="utf-8"?>
<formControlPr xmlns="http://schemas.microsoft.com/office/spreadsheetml/2009/9/main" objectType="Radio" lockText="1"/>
</file>

<file path=xl/ctrlProps/ctrlProp663.xml><?xml version="1.0" encoding="utf-8"?>
<formControlPr xmlns="http://schemas.microsoft.com/office/spreadsheetml/2009/9/main" objectType="Radio" lockText="1"/>
</file>

<file path=xl/ctrlProps/ctrlProp664.xml><?xml version="1.0" encoding="utf-8"?>
<formControlPr xmlns="http://schemas.microsoft.com/office/spreadsheetml/2009/9/main" objectType="GBox" noThreeD="1"/>
</file>

<file path=xl/ctrlProps/ctrlProp665.xml><?xml version="1.0" encoding="utf-8"?>
<formControlPr xmlns="http://schemas.microsoft.com/office/spreadsheetml/2009/9/main" objectType="Radio" firstButton="1" lockText="1"/>
</file>

<file path=xl/ctrlProps/ctrlProp666.xml><?xml version="1.0" encoding="utf-8"?>
<formControlPr xmlns="http://schemas.microsoft.com/office/spreadsheetml/2009/9/main" objectType="Radio" lockText="1"/>
</file>

<file path=xl/ctrlProps/ctrlProp667.xml><?xml version="1.0" encoding="utf-8"?>
<formControlPr xmlns="http://schemas.microsoft.com/office/spreadsheetml/2009/9/main" objectType="Radio" lockText="1"/>
</file>

<file path=xl/ctrlProps/ctrlProp668.xml><?xml version="1.0" encoding="utf-8"?>
<formControlPr xmlns="http://schemas.microsoft.com/office/spreadsheetml/2009/9/main" objectType="GBox" noThreeD="1"/>
</file>

<file path=xl/ctrlProps/ctrlProp669.xml><?xml version="1.0" encoding="utf-8"?>
<formControlPr xmlns="http://schemas.microsoft.com/office/spreadsheetml/2009/9/main" objectType="Radio" firstButton="1" lockText="1"/>
</file>

<file path=xl/ctrlProps/ctrlProp67.xml><?xml version="1.0" encoding="utf-8"?>
<formControlPr xmlns="http://schemas.microsoft.com/office/spreadsheetml/2009/9/main" objectType="Radio" lockText="1"/>
</file>

<file path=xl/ctrlProps/ctrlProp670.xml><?xml version="1.0" encoding="utf-8"?>
<formControlPr xmlns="http://schemas.microsoft.com/office/spreadsheetml/2009/9/main" objectType="Radio" lockText="1"/>
</file>

<file path=xl/ctrlProps/ctrlProp671.xml><?xml version="1.0" encoding="utf-8"?>
<formControlPr xmlns="http://schemas.microsoft.com/office/spreadsheetml/2009/9/main" objectType="Radio" lockText="1"/>
</file>

<file path=xl/ctrlProps/ctrlProp672.xml><?xml version="1.0" encoding="utf-8"?>
<formControlPr xmlns="http://schemas.microsoft.com/office/spreadsheetml/2009/9/main" objectType="GBox" noThreeD="1"/>
</file>

<file path=xl/ctrlProps/ctrlProp673.xml><?xml version="1.0" encoding="utf-8"?>
<formControlPr xmlns="http://schemas.microsoft.com/office/spreadsheetml/2009/9/main" objectType="Radio" firstButton="1" lockText="1"/>
</file>

<file path=xl/ctrlProps/ctrlProp674.xml><?xml version="1.0" encoding="utf-8"?>
<formControlPr xmlns="http://schemas.microsoft.com/office/spreadsheetml/2009/9/main" objectType="Radio" lockText="1"/>
</file>

<file path=xl/ctrlProps/ctrlProp675.xml><?xml version="1.0" encoding="utf-8"?>
<formControlPr xmlns="http://schemas.microsoft.com/office/spreadsheetml/2009/9/main" objectType="Radio" lockText="1"/>
</file>

<file path=xl/ctrlProps/ctrlProp676.xml><?xml version="1.0" encoding="utf-8"?>
<formControlPr xmlns="http://schemas.microsoft.com/office/spreadsheetml/2009/9/main" objectType="GBox" noThreeD="1"/>
</file>

<file path=xl/ctrlProps/ctrlProp677.xml><?xml version="1.0" encoding="utf-8"?>
<formControlPr xmlns="http://schemas.microsoft.com/office/spreadsheetml/2009/9/main" objectType="Radio" firstButton="1" lockText="1"/>
</file>

<file path=xl/ctrlProps/ctrlProp678.xml><?xml version="1.0" encoding="utf-8"?>
<formControlPr xmlns="http://schemas.microsoft.com/office/spreadsheetml/2009/9/main" objectType="Radio" lockText="1"/>
</file>

<file path=xl/ctrlProps/ctrlProp679.xml><?xml version="1.0" encoding="utf-8"?>
<formControlPr xmlns="http://schemas.microsoft.com/office/spreadsheetml/2009/9/main" objectType="Radio" lockText="1"/>
</file>

<file path=xl/ctrlProps/ctrlProp68.xml><?xml version="1.0" encoding="utf-8"?>
<formControlPr xmlns="http://schemas.microsoft.com/office/spreadsheetml/2009/9/main" objectType="GBox" noThreeD="1"/>
</file>

<file path=xl/ctrlProps/ctrlProp680.xml><?xml version="1.0" encoding="utf-8"?>
<formControlPr xmlns="http://schemas.microsoft.com/office/spreadsheetml/2009/9/main" objectType="GBox" noThreeD="1"/>
</file>

<file path=xl/ctrlProps/ctrlProp681.xml><?xml version="1.0" encoding="utf-8"?>
<formControlPr xmlns="http://schemas.microsoft.com/office/spreadsheetml/2009/9/main" objectType="Radio" firstButton="1" lockText="1"/>
</file>

<file path=xl/ctrlProps/ctrlProp682.xml><?xml version="1.0" encoding="utf-8"?>
<formControlPr xmlns="http://schemas.microsoft.com/office/spreadsheetml/2009/9/main" objectType="Radio" lockText="1"/>
</file>

<file path=xl/ctrlProps/ctrlProp683.xml><?xml version="1.0" encoding="utf-8"?>
<formControlPr xmlns="http://schemas.microsoft.com/office/spreadsheetml/2009/9/main" objectType="Radio" lockText="1"/>
</file>

<file path=xl/ctrlProps/ctrlProp684.xml><?xml version="1.0" encoding="utf-8"?>
<formControlPr xmlns="http://schemas.microsoft.com/office/spreadsheetml/2009/9/main" objectType="GBox" noThreeD="1"/>
</file>

<file path=xl/ctrlProps/ctrlProp685.xml><?xml version="1.0" encoding="utf-8"?>
<formControlPr xmlns="http://schemas.microsoft.com/office/spreadsheetml/2009/9/main" objectType="Radio" firstButton="1" lockText="1"/>
</file>

<file path=xl/ctrlProps/ctrlProp686.xml><?xml version="1.0" encoding="utf-8"?>
<formControlPr xmlns="http://schemas.microsoft.com/office/spreadsheetml/2009/9/main" objectType="Radio" lockText="1"/>
</file>

<file path=xl/ctrlProps/ctrlProp687.xml><?xml version="1.0" encoding="utf-8"?>
<formControlPr xmlns="http://schemas.microsoft.com/office/spreadsheetml/2009/9/main" objectType="Radio" lockText="1"/>
</file>

<file path=xl/ctrlProps/ctrlProp688.xml><?xml version="1.0" encoding="utf-8"?>
<formControlPr xmlns="http://schemas.microsoft.com/office/spreadsheetml/2009/9/main" objectType="GBox" noThreeD="1"/>
</file>

<file path=xl/ctrlProps/ctrlProp689.xml><?xml version="1.0" encoding="utf-8"?>
<formControlPr xmlns="http://schemas.microsoft.com/office/spreadsheetml/2009/9/main" objectType="Radio" firstButton="1" lockText="1"/>
</file>

<file path=xl/ctrlProps/ctrlProp69.xml><?xml version="1.0" encoding="utf-8"?>
<formControlPr xmlns="http://schemas.microsoft.com/office/spreadsheetml/2009/9/main" objectType="Radio" firstButton="1" lockText="1"/>
</file>

<file path=xl/ctrlProps/ctrlProp690.xml><?xml version="1.0" encoding="utf-8"?>
<formControlPr xmlns="http://schemas.microsoft.com/office/spreadsheetml/2009/9/main" objectType="Radio" lockText="1"/>
</file>

<file path=xl/ctrlProps/ctrlProp691.xml><?xml version="1.0" encoding="utf-8"?>
<formControlPr xmlns="http://schemas.microsoft.com/office/spreadsheetml/2009/9/main" objectType="Radio" lockText="1"/>
</file>

<file path=xl/ctrlProps/ctrlProp692.xml><?xml version="1.0" encoding="utf-8"?>
<formControlPr xmlns="http://schemas.microsoft.com/office/spreadsheetml/2009/9/main" objectType="GBox" noThreeD="1"/>
</file>

<file path=xl/ctrlProps/ctrlProp693.xml><?xml version="1.0" encoding="utf-8"?>
<formControlPr xmlns="http://schemas.microsoft.com/office/spreadsheetml/2009/9/main" objectType="Radio" firstButton="1" lockText="1"/>
</file>

<file path=xl/ctrlProps/ctrlProp694.xml><?xml version="1.0" encoding="utf-8"?>
<formControlPr xmlns="http://schemas.microsoft.com/office/spreadsheetml/2009/9/main" objectType="Radio" lockText="1"/>
</file>

<file path=xl/ctrlProps/ctrlProp695.xml><?xml version="1.0" encoding="utf-8"?>
<formControlPr xmlns="http://schemas.microsoft.com/office/spreadsheetml/2009/9/main" objectType="Radio" lockText="1"/>
</file>

<file path=xl/ctrlProps/ctrlProp696.xml><?xml version="1.0" encoding="utf-8"?>
<formControlPr xmlns="http://schemas.microsoft.com/office/spreadsheetml/2009/9/main" objectType="GBox" noThreeD="1"/>
</file>

<file path=xl/ctrlProps/ctrlProp697.xml><?xml version="1.0" encoding="utf-8"?>
<formControlPr xmlns="http://schemas.microsoft.com/office/spreadsheetml/2009/9/main" objectType="Radio" firstButton="1" lockText="1"/>
</file>

<file path=xl/ctrlProps/ctrlProp698.xml><?xml version="1.0" encoding="utf-8"?>
<formControlPr xmlns="http://schemas.microsoft.com/office/spreadsheetml/2009/9/main" objectType="Radio" lockText="1"/>
</file>

<file path=xl/ctrlProps/ctrlProp699.xml><?xml version="1.0" encoding="utf-8"?>
<formControlPr xmlns="http://schemas.microsoft.com/office/spreadsheetml/2009/9/main" objectType="Radio" lockText="1"/>
</file>

<file path=xl/ctrlProps/ctrlProp7.xml><?xml version="1.0" encoding="utf-8"?>
<formControlPr xmlns="http://schemas.microsoft.com/office/spreadsheetml/2009/9/main" objectType="Radio" lockText="1"/>
</file>

<file path=xl/ctrlProps/ctrlProp70.xml><?xml version="1.0" encoding="utf-8"?>
<formControlPr xmlns="http://schemas.microsoft.com/office/spreadsheetml/2009/9/main" objectType="Radio" lockText="1"/>
</file>

<file path=xl/ctrlProps/ctrlProp700.xml><?xml version="1.0" encoding="utf-8"?>
<formControlPr xmlns="http://schemas.microsoft.com/office/spreadsheetml/2009/9/main" objectType="GBox" noThreeD="1"/>
</file>

<file path=xl/ctrlProps/ctrlProp701.xml><?xml version="1.0" encoding="utf-8"?>
<formControlPr xmlns="http://schemas.microsoft.com/office/spreadsheetml/2009/9/main" objectType="Radio" firstButton="1" lockText="1"/>
</file>

<file path=xl/ctrlProps/ctrlProp702.xml><?xml version="1.0" encoding="utf-8"?>
<formControlPr xmlns="http://schemas.microsoft.com/office/spreadsheetml/2009/9/main" objectType="Radio" lockText="1"/>
</file>

<file path=xl/ctrlProps/ctrlProp703.xml><?xml version="1.0" encoding="utf-8"?>
<formControlPr xmlns="http://schemas.microsoft.com/office/spreadsheetml/2009/9/main" objectType="Radio" lockText="1"/>
</file>

<file path=xl/ctrlProps/ctrlProp704.xml><?xml version="1.0" encoding="utf-8"?>
<formControlPr xmlns="http://schemas.microsoft.com/office/spreadsheetml/2009/9/main" objectType="GBox" noThreeD="1"/>
</file>

<file path=xl/ctrlProps/ctrlProp705.xml><?xml version="1.0" encoding="utf-8"?>
<formControlPr xmlns="http://schemas.microsoft.com/office/spreadsheetml/2009/9/main" objectType="Radio" firstButton="1" lockText="1"/>
</file>

<file path=xl/ctrlProps/ctrlProp706.xml><?xml version="1.0" encoding="utf-8"?>
<formControlPr xmlns="http://schemas.microsoft.com/office/spreadsheetml/2009/9/main" objectType="Radio" lockText="1"/>
</file>

<file path=xl/ctrlProps/ctrlProp707.xml><?xml version="1.0" encoding="utf-8"?>
<formControlPr xmlns="http://schemas.microsoft.com/office/spreadsheetml/2009/9/main" objectType="Radio" lockText="1"/>
</file>

<file path=xl/ctrlProps/ctrlProp708.xml><?xml version="1.0" encoding="utf-8"?>
<formControlPr xmlns="http://schemas.microsoft.com/office/spreadsheetml/2009/9/main" objectType="GBox" noThreeD="1"/>
</file>

<file path=xl/ctrlProps/ctrlProp709.xml><?xml version="1.0" encoding="utf-8"?>
<formControlPr xmlns="http://schemas.microsoft.com/office/spreadsheetml/2009/9/main" objectType="Radio" firstButton="1" lockText="1"/>
</file>

<file path=xl/ctrlProps/ctrlProp71.xml><?xml version="1.0" encoding="utf-8"?>
<formControlPr xmlns="http://schemas.microsoft.com/office/spreadsheetml/2009/9/main" objectType="Radio" lockText="1"/>
</file>

<file path=xl/ctrlProps/ctrlProp710.xml><?xml version="1.0" encoding="utf-8"?>
<formControlPr xmlns="http://schemas.microsoft.com/office/spreadsheetml/2009/9/main" objectType="Radio" lockText="1"/>
</file>

<file path=xl/ctrlProps/ctrlProp711.xml><?xml version="1.0" encoding="utf-8"?>
<formControlPr xmlns="http://schemas.microsoft.com/office/spreadsheetml/2009/9/main" objectType="Radio" lockText="1"/>
</file>

<file path=xl/ctrlProps/ctrlProp712.xml><?xml version="1.0" encoding="utf-8"?>
<formControlPr xmlns="http://schemas.microsoft.com/office/spreadsheetml/2009/9/main" objectType="GBox" noThreeD="1"/>
</file>

<file path=xl/ctrlProps/ctrlProp713.xml><?xml version="1.0" encoding="utf-8"?>
<formControlPr xmlns="http://schemas.microsoft.com/office/spreadsheetml/2009/9/main" objectType="Radio" firstButton="1" lockText="1"/>
</file>

<file path=xl/ctrlProps/ctrlProp714.xml><?xml version="1.0" encoding="utf-8"?>
<formControlPr xmlns="http://schemas.microsoft.com/office/spreadsheetml/2009/9/main" objectType="Radio" lockText="1"/>
</file>

<file path=xl/ctrlProps/ctrlProp715.xml><?xml version="1.0" encoding="utf-8"?>
<formControlPr xmlns="http://schemas.microsoft.com/office/spreadsheetml/2009/9/main" objectType="Radio" lockText="1"/>
</file>

<file path=xl/ctrlProps/ctrlProp716.xml><?xml version="1.0" encoding="utf-8"?>
<formControlPr xmlns="http://schemas.microsoft.com/office/spreadsheetml/2009/9/main" objectType="GBox" noThreeD="1"/>
</file>

<file path=xl/ctrlProps/ctrlProp717.xml><?xml version="1.0" encoding="utf-8"?>
<formControlPr xmlns="http://schemas.microsoft.com/office/spreadsheetml/2009/9/main" objectType="Radio" firstButton="1" lockText="1"/>
</file>

<file path=xl/ctrlProps/ctrlProp718.xml><?xml version="1.0" encoding="utf-8"?>
<formControlPr xmlns="http://schemas.microsoft.com/office/spreadsheetml/2009/9/main" objectType="Radio" lockText="1"/>
</file>

<file path=xl/ctrlProps/ctrlProp719.xml><?xml version="1.0" encoding="utf-8"?>
<formControlPr xmlns="http://schemas.microsoft.com/office/spreadsheetml/2009/9/main" objectType="Radio" lockText="1"/>
</file>

<file path=xl/ctrlProps/ctrlProp72.xml><?xml version="1.0" encoding="utf-8"?>
<formControlPr xmlns="http://schemas.microsoft.com/office/spreadsheetml/2009/9/main" objectType="GBox" noThreeD="1"/>
</file>

<file path=xl/ctrlProps/ctrlProp720.xml><?xml version="1.0" encoding="utf-8"?>
<formControlPr xmlns="http://schemas.microsoft.com/office/spreadsheetml/2009/9/main" objectType="GBox" noThreeD="1"/>
</file>

<file path=xl/ctrlProps/ctrlProp721.xml><?xml version="1.0" encoding="utf-8"?>
<formControlPr xmlns="http://schemas.microsoft.com/office/spreadsheetml/2009/9/main" objectType="Radio" firstButton="1" lockText="1"/>
</file>

<file path=xl/ctrlProps/ctrlProp722.xml><?xml version="1.0" encoding="utf-8"?>
<formControlPr xmlns="http://schemas.microsoft.com/office/spreadsheetml/2009/9/main" objectType="Radio" lockText="1"/>
</file>

<file path=xl/ctrlProps/ctrlProp723.xml><?xml version="1.0" encoding="utf-8"?>
<formControlPr xmlns="http://schemas.microsoft.com/office/spreadsheetml/2009/9/main" objectType="Radio" lockText="1"/>
</file>

<file path=xl/ctrlProps/ctrlProp724.xml><?xml version="1.0" encoding="utf-8"?>
<formControlPr xmlns="http://schemas.microsoft.com/office/spreadsheetml/2009/9/main" objectType="GBox" noThreeD="1"/>
</file>

<file path=xl/ctrlProps/ctrlProp725.xml><?xml version="1.0" encoding="utf-8"?>
<formControlPr xmlns="http://schemas.microsoft.com/office/spreadsheetml/2009/9/main" objectType="Radio" firstButton="1" lockText="1"/>
</file>

<file path=xl/ctrlProps/ctrlProp726.xml><?xml version="1.0" encoding="utf-8"?>
<formControlPr xmlns="http://schemas.microsoft.com/office/spreadsheetml/2009/9/main" objectType="Radio" lockText="1"/>
</file>

<file path=xl/ctrlProps/ctrlProp727.xml><?xml version="1.0" encoding="utf-8"?>
<formControlPr xmlns="http://schemas.microsoft.com/office/spreadsheetml/2009/9/main" objectType="Radio" lockText="1"/>
</file>

<file path=xl/ctrlProps/ctrlProp728.xml><?xml version="1.0" encoding="utf-8"?>
<formControlPr xmlns="http://schemas.microsoft.com/office/spreadsheetml/2009/9/main" objectType="GBox" noThreeD="1"/>
</file>

<file path=xl/ctrlProps/ctrlProp729.xml><?xml version="1.0" encoding="utf-8"?>
<formControlPr xmlns="http://schemas.microsoft.com/office/spreadsheetml/2009/9/main" objectType="Radio" firstButton="1" lockText="1"/>
</file>

<file path=xl/ctrlProps/ctrlProp73.xml><?xml version="1.0" encoding="utf-8"?>
<formControlPr xmlns="http://schemas.microsoft.com/office/spreadsheetml/2009/9/main" objectType="Radio" firstButton="1" lockText="1"/>
</file>

<file path=xl/ctrlProps/ctrlProp730.xml><?xml version="1.0" encoding="utf-8"?>
<formControlPr xmlns="http://schemas.microsoft.com/office/spreadsheetml/2009/9/main" objectType="Radio" lockText="1"/>
</file>

<file path=xl/ctrlProps/ctrlProp731.xml><?xml version="1.0" encoding="utf-8"?>
<formControlPr xmlns="http://schemas.microsoft.com/office/spreadsheetml/2009/9/main" objectType="Radio" lockText="1"/>
</file>

<file path=xl/ctrlProps/ctrlProp732.xml><?xml version="1.0" encoding="utf-8"?>
<formControlPr xmlns="http://schemas.microsoft.com/office/spreadsheetml/2009/9/main" objectType="GBox" noThreeD="1"/>
</file>

<file path=xl/ctrlProps/ctrlProp733.xml><?xml version="1.0" encoding="utf-8"?>
<formControlPr xmlns="http://schemas.microsoft.com/office/spreadsheetml/2009/9/main" objectType="Radio" firstButton="1" lockText="1"/>
</file>

<file path=xl/ctrlProps/ctrlProp734.xml><?xml version="1.0" encoding="utf-8"?>
<formControlPr xmlns="http://schemas.microsoft.com/office/spreadsheetml/2009/9/main" objectType="Radio" lockText="1"/>
</file>

<file path=xl/ctrlProps/ctrlProp735.xml><?xml version="1.0" encoding="utf-8"?>
<formControlPr xmlns="http://schemas.microsoft.com/office/spreadsheetml/2009/9/main" objectType="Radio" lockText="1"/>
</file>

<file path=xl/ctrlProps/ctrlProp736.xml><?xml version="1.0" encoding="utf-8"?>
<formControlPr xmlns="http://schemas.microsoft.com/office/spreadsheetml/2009/9/main" objectType="GBox" noThreeD="1"/>
</file>

<file path=xl/ctrlProps/ctrlProp737.xml><?xml version="1.0" encoding="utf-8"?>
<formControlPr xmlns="http://schemas.microsoft.com/office/spreadsheetml/2009/9/main" objectType="Radio" firstButton="1" lockText="1"/>
</file>

<file path=xl/ctrlProps/ctrlProp738.xml><?xml version="1.0" encoding="utf-8"?>
<formControlPr xmlns="http://schemas.microsoft.com/office/spreadsheetml/2009/9/main" objectType="Radio" lockText="1"/>
</file>

<file path=xl/ctrlProps/ctrlProp739.xml><?xml version="1.0" encoding="utf-8"?>
<formControlPr xmlns="http://schemas.microsoft.com/office/spreadsheetml/2009/9/main" objectType="Radio" lockText="1"/>
</file>

<file path=xl/ctrlProps/ctrlProp74.xml><?xml version="1.0" encoding="utf-8"?>
<formControlPr xmlns="http://schemas.microsoft.com/office/spreadsheetml/2009/9/main" objectType="Radio" lockText="1"/>
</file>

<file path=xl/ctrlProps/ctrlProp740.xml><?xml version="1.0" encoding="utf-8"?>
<formControlPr xmlns="http://schemas.microsoft.com/office/spreadsheetml/2009/9/main" objectType="GBox" noThreeD="1"/>
</file>

<file path=xl/ctrlProps/ctrlProp741.xml><?xml version="1.0" encoding="utf-8"?>
<formControlPr xmlns="http://schemas.microsoft.com/office/spreadsheetml/2009/9/main" objectType="Radio" firstButton="1" lockText="1"/>
</file>

<file path=xl/ctrlProps/ctrlProp742.xml><?xml version="1.0" encoding="utf-8"?>
<formControlPr xmlns="http://schemas.microsoft.com/office/spreadsheetml/2009/9/main" objectType="Radio" lockText="1"/>
</file>

<file path=xl/ctrlProps/ctrlProp743.xml><?xml version="1.0" encoding="utf-8"?>
<formControlPr xmlns="http://schemas.microsoft.com/office/spreadsheetml/2009/9/main" objectType="Radio" lockText="1"/>
</file>

<file path=xl/ctrlProps/ctrlProp744.xml><?xml version="1.0" encoding="utf-8"?>
<formControlPr xmlns="http://schemas.microsoft.com/office/spreadsheetml/2009/9/main" objectType="GBox" noThreeD="1"/>
</file>

<file path=xl/ctrlProps/ctrlProp745.xml><?xml version="1.0" encoding="utf-8"?>
<formControlPr xmlns="http://schemas.microsoft.com/office/spreadsheetml/2009/9/main" objectType="Radio" firstButton="1" lockText="1"/>
</file>

<file path=xl/ctrlProps/ctrlProp746.xml><?xml version="1.0" encoding="utf-8"?>
<formControlPr xmlns="http://schemas.microsoft.com/office/spreadsheetml/2009/9/main" objectType="Radio" lockText="1"/>
</file>

<file path=xl/ctrlProps/ctrlProp747.xml><?xml version="1.0" encoding="utf-8"?>
<formControlPr xmlns="http://schemas.microsoft.com/office/spreadsheetml/2009/9/main" objectType="Radio" lockText="1"/>
</file>

<file path=xl/ctrlProps/ctrlProp748.xml><?xml version="1.0" encoding="utf-8"?>
<formControlPr xmlns="http://schemas.microsoft.com/office/spreadsheetml/2009/9/main" objectType="GBox" noThreeD="1"/>
</file>

<file path=xl/ctrlProps/ctrlProp749.xml><?xml version="1.0" encoding="utf-8"?>
<formControlPr xmlns="http://schemas.microsoft.com/office/spreadsheetml/2009/9/main" objectType="Radio" firstButton="1" lockText="1"/>
</file>

<file path=xl/ctrlProps/ctrlProp75.xml><?xml version="1.0" encoding="utf-8"?>
<formControlPr xmlns="http://schemas.microsoft.com/office/spreadsheetml/2009/9/main" objectType="Radio" lockText="1"/>
</file>

<file path=xl/ctrlProps/ctrlProp750.xml><?xml version="1.0" encoding="utf-8"?>
<formControlPr xmlns="http://schemas.microsoft.com/office/spreadsheetml/2009/9/main" objectType="Radio" lockText="1"/>
</file>

<file path=xl/ctrlProps/ctrlProp751.xml><?xml version="1.0" encoding="utf-8"?>
<formControlPr xmlns="http://schemas.microsoft.com/office/spreadsheetml/2009/9/main" objectType="Radio" lockText="1"/>
</file>

<file path=xl/ctrlProps/ctrlProp752.xml><?xml version="1.0" encoding="utf-8"?>
<formControlPr xmlns="http://schemas.microsoft.com/office/spreadsheetml/2009/9/main" objectType="GBox" noThreeD="1"/>
</file>

<file path=xl/ctrlProps/ctrlProp753.xml><?xml version="1.0" encoding="utf-8"?>
<formControlPr xmlns="http://schemas.microsoft.com/office/spreadsheetml/2009/9/main" objectType="Radio" firstButton="1" lockText="1"/>
</file>

<file path=xl/ctrlProps/ctrlProp754.xml><?xml version="1.0" encoding="utf-8"?>
<formControlPr xmlns="http://schemas.microsoft.com/office/spreadsheetml/2009/9/main" objectType="Radio" lockText="1"/>
</file>

<file path=xl/ctrlProps/ctrlProp755.xml><?xml version="1.0" encoding="utf-8"?>
<formControlPr xmlns="http://schemas.microsoft.com/office/spreadsheetml/2009/9/main" objectType="Radio" lockText="1"/>
</file>

<file path=xl/ctrlProps/ctrlProp756.xml><?xml version="1.0" encoding="utf-8"?>
<formControlPr xmlns="http://schemas.microsoft.com/office/spreadsheetml/2009/9/main" objectType="GBox" noThreeD="1"/>
</file>

<file path=xl/ctrlProps/ctrlProp757.xml><?xml version="1.0" encoding="utf-8"?>
<formControlPr xmlns="http://schemas.microsoft.com/office/spreadsheetml/2009/9/main" objectType="Radio" firstButton="1" lockText="1"/>
</file>

<file path=xl/ctrlProps/ctrlProp758.xml><?xml version="1.0" encoding="utf-8"?>
<formControlPr xmlns="http://schemas.microsoft.com/office/spreadsheetml/2009/9/main" objectType="Radio" lockText="1"/>
</file>

<file path=xl/ctrlProps/ctrlProp759.xml><?xml version="1.0" encoding="utf-8"?>
<formControlPr xmlns="http://schemas.microsoft.com/office/spreadsheetml/2009/9/main" objectType="Radio" lockText="1"/>
</file>

<file path=xl/ctrlProps/ctrlProp76.xml><?xml version="1.0" encoding="utf-8"?>
<formControlPr xmlns="http://schemas.microsoft.com/office/spreadsheetml/2009/9/main" objectType="GBox" noThreeD="1"/>
</file>

<file path=xl/ctrlProps/ctrlProp760.xml><?xml version="1.0" encoding="utf-8"?>
<formControlPr xmlns="http://schemas.microsoft.com/office/spreadsheetml/2009/9/main" objectType="GBox" noThreeD="1"/>
</file>

<file path=xl/ctrlProps/ctrlProp761.xml><?xml version="1.0" encoding="utf-8"?>
<formControlPr xmlns="http://schemas.microsoft.com/office/spreadsheetml/2009/9/main" objectType="Radio" firstButton="1" lockText="1"/>
</file>

<file path=xl/ctrlProps/ctrlProp762.xml><?xml version="1.0" encoding="utf-8"?>
<formControlPr xmlns="http://schemas.microsoft.com/office/spreadsheetml/2009/9/main" objectType="Radio" lockText="1"/>
</file>

<file path=xl/ctrlProps/ctrlProp763.xml><?xml version="1.0" encoding="utf-8"?>
<formControlPr xmlns="http://schemas.microsoft.com/office/spreadsheetml/2009/9/main" objectType="Radio" lockText="1"/>
</file>

<file path=xl/ctrlProps/ctrlProp764.xml><?xml version="1.0" encoding="utf-8"?>
<formControlPr xmlns="http://schemas.microsoft.com/office/spreadsheetml/2009/9/main" objectType="GBox" noThreeD="1"/>
</file>

<file path=xl/ctrlProps/ctrlProp765.xml><?xml version="1.0" encoding="utf-8"?>
<formControlPr xmlns="http://schemas.microsoft.com/office/spreadsheetml/2009/9/main" objectType="Radio" firstButton="1" lockText="1"/>
</file>

<file path=xl/ctrlProps/ctrlProp766.xml><?xml version="1.0" encoding="utf-8"?>
<formControlPr xmlns="http://schemas.microsoft.com/office/spreadsheetml/2009/9/main" objectType="Radio" lockText="1"/>
</file>

<file path=xl/ctrlProps/ctrlProp767.xml><?xml version="1.0" encoding="utf-8"?>
<formControlPr xmlns="http://schemas.microsoft.com/office/spreadsheetml/2009/9/main" objectType="Radio" lockText="1"/>
</file>

<file path=xl/ctrlProps/ctrlProp768.xml><?xml version="1.0" encoding="utf-8"?>
<formControlPr xmlns="http://schemas.microsoft.com/office/spreadsheetml/2009/9/main" objectType="GBox" noThreeD="1"/>
</file>

<file path=xl/ctrlProps/ctrlProp769.xml><?xml version="1.0" encoding="utf-8"?>
<formControlPr xmlns="http://schemas.microsoft.com/office/spreadsheetml/2009/9/main" objectType="Radio" firstButton="1" lockText="1"/>
</file>

<file path=xl/ctrlProps/ctrlProp77.xml><?xml version="1.0" encoding="utf-8"?>
<formControlPr xmlns="http://schemas.microsoft.com/office/spreadsheetml/2009/9/main" objectType="Radio" firstButton="1" lockText="1"/>
</file>

<file path=xl/ctrlProps/ctrlProp770.xml><?xml version="1.0" encoding="utf-8"?>
<formControlPr xmlns="http://schemas.microsoft.com/office/spreadsheetml/2009/9/main" objectType="Radio" lockText="1"/>
</file>

<file path=xl/ctrlProps/ctrlProp771.xml><?xml version="1.0" encoding="utf-8"?>
<formControlPr xmlns="http://schemas.microsoft.com/office/spreadsheetml/2009/9/main" objectType="Radio" lockText="1"/>
</file>

<file path=xl/ctrlProps/ctrlProp772.xml><?xml version="1.0" encoding="utf-8"?>
<formControlPr xmlns="http://schemas.microsoft.com/office/spreadsheetml/2009/9/main" objectType="GBox" noThreeD="1"/>
</file>

<file path=xl/ctrlProps/ctrlProp773.xml><?xml version="1.0" encoding="utf-8"?>
<formControlPr xmlns="http://schemas.microsoft.com/office/spreadsheetml/2009/9/main" objectType="Radio" firstButton="1" lockText="1"/>
</file>

<file path=xl/ctrlProps/ctrlProp774.xml><?xml version="1.0" encoding="utf-8"?>
<formControlPr xmlns="http://schemas.microsoft.com/office/spreadsheetml/2009/9/main" objectType="Radio" lockText="1"/>
</file>

<file path=xl/ctrlProps/ctrlProp775.xml><?xml version="1.0" encoding="utf-8"?>
<formControlPr xmlns="http://schemas.microsoft.com/office/spreadsheetml/2009/9/main" objectType="Radio" lockText="1"/>
</file>

<file path=xl/ctrlProps/ctrlProp776.xml><?xml version="1.0" encoding="utf-8"?>
<formControlPr xmlns="http://schemas.microsoft.com/office/spreadsheetml/2009/9/main" objectType="GBox" noThreeD="1"/>
</file>

<file path=xl/ctrlProps/ctrlProp777.xml><?xml version="1.0" encoding="utf-8"?>
<formControlPr xmlns="http://schemas.microsoft.com/office/spreadsheetml/2009/9/main" objectType="Radio" firstButton="1" lockText="1"/>
</file>

<file path=xl/ctrlProps/ctrlProp778.xml><?xml version="1.0" encoding="utf-8"?>
<formControlPr xmlns="http://schemas.microsoft.com/office/spreadsheetml/2009/9/main" objectType="Radio" lockText="1"/>
</file>

<file path=xl/ctrlProps/ctrlProp779.xml><?xml version="1.0" encoding="utf-8"?>
<formControlPr xmlns="http://schemas.microsoft.com/office/spreadsheetml/2009/9/main" objectType="Radio" lockText="1"/>
</file>

<file path=xl/ctrlProps/ctrlProp78.xml><?xml version="1.0" encoding="utf-8"?>
<formControlPr xmlns="http://schemas.microsoft.com/office/spreadsheetml/2009/9/main" objectType="Radio" lockText="1"/>
</file>

<file path=xl/ctrlProps/ctrlProp780.xml><?xml version="1.0" encoding="utf-8"?>
<formControlPr xmlns="http://schemas.microsoft.com/office/spreadsheetml/2009/9/main" objectType="GBox" noThreeD="1"/>
</file>

<file path=xl/ctrlProps/ctrlProp781.xml><?xml version="1.0" encoding="utf-8"?>
<formControlPr xmlns="http://schemas.microsoft.com/office/spreadsheetml/2009/9/main" objectType="Radio" firstButton="1" lockText="1"/>
</file>

<file path=xl/ctrlProps/ctrlProp782.xml><?xml version="1.0" encoding="utf-8"?>
<formControlPr xmlns="http://schemas.microsoft.com/office/spreadsheetml/2009/9/main" objectType="Radio" lockText="1"/>
</file>

<file path=xl/ctrlProps/ctrlProp783.xml><?xml version="1.0" encoding="utf-8"?>
<formControlPr xmlns="http://schemas.microsoft.com/office/spreadsheetml/2009/9/main" objectType="Radio" lockText="1"/>
</file>

<file path=xl/ctrlProps/ctrlProp784.xml><?xml version="1.0" encoding="utf-8"?>
<formControlPr xmlns="http://schemas.microsoft.com/office/spreadsheetml/2009/9/main" objectType="GBox" noThreeD="1"/>
</file>

<file path=xl/ctrlProps/ctrlProp785.xml><?xml version="1.0" encoding="utf-8"?>
<formControlPr xmlns="http://schemas.microsoft.com/office/spreadsheetml/2009/9/main" objectType="Radio" firstButton="1" lockText="1"/>
</file>

<file path=xl/ctrlProps/ctrlProp786.xml><?xml version="1.0" encoding="utf-8"?>
<formControlPr xmlns="http://schemas.microsoft.com/office/spreadsheetml/2009/9/main" objectType="Radio" lockText="1"/>
</file>

<file path=xl/ctrlProps/ctrlProp787.xml><?xml version="1.0" encoding="utf-8"?>
<formControlPr xmlns="http://schemas.microsoft.com/office/spreadsheetml/2009/9/main" objectType="Radio" lockText="1"/>
</file>

<file path=xl/ctrlProps/ctrlProp788.xml><?xml version="1.0" encoding="utf-8"?>
<formControlPr xmlns="http://schemas.microsoft.com/office/spreadsheetml/2009/9/main" objectType="GBox" noThreeD="1"/>
</file>

<file path=xl/ctrlProps/ctrlProp789.xml><?xml version="1.0" encoding="utf-8"?>
<formControlPr xmlns="http://schemas.microsoft.com/office/spreadsheetml/2009/9/main" objectType="Radio" firstButton="1" lockText="1"/>
</file>

<file path=xl/ctrlProps/ctrlProp79.xml><?xml version="1.0" encoding="utf-8"?>
<formControlPr xmlns="http://schemas.microsoft.com/office/spreadsheetml/2009/9/main" objectType="Radio" lockText="1"/>
</file>

<file path=xl/ctrlProps/ctrlProp790.xml><?xml version="1.0" encoding="utf-8"?>
<formControlPr xmlns="http://schemas.microsoft.com/office/spreadsheetml/2009/9/main" objectType="Radio" lockText="1"/>
</file>

<file path=xl/ctrlProps/ctrlProp791.xml><?xml version="1.0" encoding="utf-8"?>
<formControlPr xmlns="http://schemas.microsoft.com/office/spreadsheetml/2009/9/main" objectType="Radio" lockText="1"/>
</file>

<file path=xl/ctrlProps/ctrlProp792.xml><?xml version="1.0" encoding="utf-8"?>
<formControlPr xmlns="http://schemas.microsoft.com/office/spreadsheetml/2009/9/main" objectType="GBox" noThreeD="1"/>
</file>

<file path=xl/ctrlProps/ctrlProp793.xml><?xml version="1.0" encoding="utf-8"?>
<formControlPr xmlns="http://schemas.microsoft.com/office/spreadsheetml/2009/9/main" objectType="Radio" firstButton="1" lockText="1"/>
</file>

<file path=xl/ctrlProps/ctrlProp794.xml><?xml version="1.0" encoding="utf-8"?>
<formControlPr xmlns="http://schemas.microsoft.com/office/spreadsheetml/2009/9/main" objectType="Radio" lockText="1"/>
</file>

<file path=xl/ctrlProps/ctrlProp795.xml><?xml version="1.0" encoding="utf-8"?>
<formControlPr xmlns="http://schemas.microsoft.com/office/spreadsheetml/2009/9/main" objectType="Radio" lockText="1"/>
</file>

<file path=xl/ctrlProps/ctrlProp796.xml><?xml version="1.0" encoding="utf-8"?>
<formControlPr xmlns="http://schemas.microsoft.com/office/spreadsheetml/2009/9/main" objectType="GBox" noThreeD="1"/>
</file>

<file path=xl/ctrlProps/ctrlProp797.xml><?xml version="1.0" encoding="utf-8"?>
<formControlPr xmlns="http://schemas.microsoft.com/office/spreadsheetml/2009/9/main" objectType="Radio" firstButton="1" lockText="1"/>
</file>

<file path=xl/ctrlProps/ctrlProp798.xml><?xml version="1.0" encoding="utf-8"?>
<formControlPr xmlns="http://schemas.microsoft.com/office/spreadsheetml/2009/9/main" objectType="Radio" lockText="1"/>
</file>

<file path=xl/ctrlProps/ctrlProp799.xml><?xml version="1.0" encoding="utf-8"?>
<formControlPr xmlns="http://schemas.microsoft.com/office/spreadsheetml/2009/9/main" objectType="Radio" lockText="1"/>
</file>

<file path=xl/ctrlProps/ctrlProp8.xml><?xml version="1.0" encoding="utf-8"?>
<formControlPr xmlns="http://schemas.microsoft.com/office/spreadsheetml/2009/9/main" objectType="GBox" noThreeD="1"/>
</file>

<file path=xl/ctrlProps/ctrlProp80.xml><?xml version="1.0" encoding="utf-8"?>
<formControlPr xmlns="http://schemas.microsoft.com/office/spreadsheetml/2009/9/main" objectType="GBox" noThreeD="1"/>
</file>

<file path=xl/ctrlProps/ctrlProp800.xml><?xml version="1.0" encoding="utf-8"?>
<formControlPr xmlns="http://schemas.microsoft.com/office/spreadsheetml/2009/9/main" objectType="GBox" noThreeD="1"/>
</file>

<file path=xl/ctrlProps/ctrlProp801.xml><?xml version="1.0" encoding="utf-8"?>
<formControlPr xmlns="http://schemas.microsoft.com/office/spreadsheetml/2009/9/main" objectType="Radio" firstButton="1" lockText="1"/>
</file>

<file path=xl/ctrlProps/ctrlProp802.xml><?xml version="1.0" encoding="utf-8"?>
<formControlPr xmlns="http://schemas.microsoft.com/office/spreadsheetml/2009/9/main" objectType="Radio" lockText="1"/>
</file>

<file path=xl/ctrlProps/ctrlProp803.xml><?xml version="1.0" encoding="utf-8"?>
<formControlPr xmlns="http://schemas.microsoft.com/office/spreadsheetml/2009/9/main" objectType="Radio" lockText="1"/>
</file>

<file path=xl/ctrlProps/ctrlProp804.xml><?xml version="1.0" encoding="utf-8"?>
<formControlPr xmlns="http://schemas.microsoft.com/office/spreadsheetml/2009/9/main" objectType="GBox" noThreeD="1"/>
</file>

<file path=xl/ctrlProps/ctrlProp805.xml><?xml version="1.0" encoding="utf-8"?>
<formControlPr xmlns="http://schemas.microsoft.com/office/spreadsheetml/2009/9/main" objectType="Radio" firstButton="1" lockText="1"/>
</file>

<file path=xl/ctrlProps/ctrlProp806.xml><?xml version="1.0" encoding="utf-8"?>
<formControlPr xmlns="http://schemas.microsoft.com/office/spreadsheetml/2009/9/main" objectType="Radio" lockText="1"/>
</file>

<file path=xl/ctrlProps/ctrlProp807.xml><?xml version="1.0" encoding="utf-8"?>
<formControlPr xmlns="http://schemas.microsoft.com/office/spreadsheetml/2009/9/main" objectType="Radio" lockText="1"/>
</file>

<file path=xl/ctrlProps/ctrlProp808.xml><?xml version="1.0" encoding="utf-8"?>
<formControlPr xmlns="http://schemas.microsoft.com/office/spreadsheetml/2009/9/main" objectType="GBox" noThreeD="1"/>
</file>

<file path=xl/ctrlProps/ctrlProp809.xml><?xml version="1.0" encoding="utf-8"?>
<formControlPr xmlns="http://schemas.microsoft.com/office/spreadsheetml/2009/9/main" objectType="Radio" firstButton="1" lockText="1"/>
</file>

<file path=xl/ctrlProps/ctrlProp81.xml><?xml version="1.0" encoding="utf-8"?>
<formControlPr xmlns="http://schemas.microsoft.com/office/spreadsheetml/2009/9/main" objectType="Radio" firstButton="1" lockText="1"/>
</file>

<file path=xl/ctrlProps/ctrlProp810.xml><?xml version="1.0" encoding="utf-8"?>
<formControlPr xmlns="http://schemas.microsoft.com/office/spreadsheetml/2009/9/main" objectType="Radio" lockText="1"/>
</file>

<file path=xl/ctrlProps/ctrlProp811.xml><?xml version="1.0" encoding="utf-8"?>
<formControlPr xmlns="http://schemas.microsoft.com/office/spreadsheetml/2009/9/main" objectType="Radio" lockText="1"/>
</file>

<file path=xl/ctrlProps/ctrlProp812.xml><?xml version="1.0" encoding="utf-8"?>
<formControlPr xmlns="http://schemas.microsoft.com/office/spreadsheetml/2009/9/main" objectType="GBox" noThreeD="1"/>
</file>

<file path=xl/ctrlProps/ctrlProp813.xml><?xml version="1.0" encoding="utf-8"?>
<formControlPr xmlns="http://schemas.microsoft.com/office/spreadsheetml/2009/9/main" objectType="Radio" firstButton="1" lockText="1"/>
</file>

<file path=xl/ctrlProps/ctrlProp814.xml><?xml version="1.0" encoding="utf-8"?>
<formControlPr xmlns="http://schemas.microsoft.com/office/spreadsheetml/2009/9/main" objectType="Radio" lockText="1"/>
</file>

<file path=xl/ctrlProps/ctrlProp815.xml><?xml version="1.0" encoding="utf-8"?>
<formControlPr xmlns="http://schemas.microsoft.com/office/spreadsheetml/2009/9/main" objectType="Radio" lockText="1"/>
</file>

<file path=xl/ctrlProps/ctrlProp816.xml><?xml version="1.0" encoding="utf-8"?>
<formControlPr xmlns="http://schemas.microsoft.com/office/spreadsheetml/2009/9/main" objectType="GBox" noThreeD="1"/>
</file>

<file path=xl/ctrlProps/ctrlProp817.xml><?xml version="1.0" encoding="utf-8"?>
<formControlPr xmlns="http://schemas.microsoft.com/office/spreadsheetml/2009/9/main" objectType="Radio" firstButton="1" lockText="1"/>
</file>

<file path=xl/ctrlProps/ctrlProp818.xml><?xml version="1.0" encoding="utf-8"?>
<formControlPr xmlns="http://schemas.microsoft.com/office/spreadsheetml/2009/9/main" objectType="Radio" lockText="1"/>
</file>

<file path=xl/ctrlProps/ctrlProp819.xml><?xml version="1.0" encoding="utf-8"?>
<formControlPr xmlns="http://schemas.microsoft.com/office/spreadsheetml/2009/9/main" objectType="Radio" lockText="1"/>
</file>

<file path=xl/ctrlProps/ctrlProp82.xml><?xml version="1.0" encoding="utf-8"?>
<formControlPr xmlns="http://schemas.microsoft.com/office/spreadsheetml/2009/9/main" objectType="Radio" lockText="1"/>
</file>

<file path=xl/ctrlProps/ctrlProp820.xml><?xml version="1.0" encoding="utf-8"?>
<formControlPr xmlns="http://schemas.microsoft.com/office/spreadsheetml/2009/9/main" objectType="GBox" noThreeD="1"/>
</file>

<file path=xl/ctrlProps/ctrlProp821.xml><?xml version="1.0" encoding="utf-8"?>
<formControlPr xmlns="http://schemas.microsoft.com/office/spreadsheetml/2009/9/main" objectType="Radio" firstButton="1" lockText="1"/>
</file>

<file path=xl/ctrlProps/ctrlProp822.xml><?xml version="1.0" encoding="utf-8"?>
<formControlPr xmlns="http://schemas.microsoft.com/office/spreadsheetml/2009/9/main" objectType="Radio" lockText="1"/>
</file>

<file path=xl/ctrlProps/ctrlProp823.xml><?xml version="1.0" encoding="utf-8"?>
<formControlPr xmlns="http://schemas.microsoft.com/office/spreadsheetml/2009/9/main" objectType="Radio" lockText="1"/>
</file>

<file path=xl/ctrlProps/ctrlProp824.xml><?xml version="1.0" encoding="utf-8"?>
<formControlPr xmlns="http://schemas.microsoft.com/office/spreadsheetml/2009/9/main" objectType="GBox" noThreeD="1"/>
</file>

<file path=xl/ctrlProps/ctrlProp825.xml><?xml version="1.0" encoding="utf-8"?>
<formControlPr xmlns="http://schemas.microsoft.com/office/spreadsheetml/2009/9/main" objectType="Radio" firstButton="1" lockText="1"/>
</file>

<file path=xl/ctrlProps/ctrlProp826.xml><?xml version="1.0" encoding="utf-8"?>
<formControlPr xmlns="http://schemas.microsoft.com/office/spreadsheetml/2009/9/main" objectType="Radio" lockText="1"/>
</file>

<file path=xl/ctrlProps/ctrlProp827.xml><?xml version="1.0" encoding="utf-8"?>
<formControlPr xmlns="http://schemas.microsoft.com/office/spreadsheetml/2009/9/main" objectType="Radio" lockText="1"/>
</file>

<file path=xl/ctrlProps/ctrlProp828.xml><?xml version="1.0" encoding="utf-8"?>
<formControlPr xmlns="http://schemas.microsoft.com/office/spreadsheetml/2009/9/main" objectType="GBox" noThreeD="1"/>
</file>

<file path=xl/ctrlProps/ctrlProp829.xml><?xml version="1.0" encoding="utf-8"?>
<formControlPr xmlns="http://schemas.microsoft.com/office/spreadsheetml/2009/9/main" objectType="Radio" firstButton="1" lockText="1"/>
</file>

<file path=xl/ctrlProps/ctrlProp83.xml><?xml version="1.0" encoding="utf-8"?>
<formControlPr xmlns="http://schemas.microsoft.com/office/spreadsheetml/2009/9/main" objectType="Radio" lockText="1"/>
</file>

<file path=xl/ctrlProps/ctrlProp830.xml><?xml version="1.0" encoding="utf-8"?>
<formControlPr xmlns="http://schemas.microsoft.com/office/spreadsheetml/2009/9/main" objectType="Radio" lockText="1"/>
</file>

<file path=xl/ctrlProps/ctrlProp831.xml><?xml version="1.0" encoding="utf-8"?>
<formControlPr xmlns="http://schemas.microsoft.com/office/spreadsheetml/2009/9/main" objectType="Radio" lockText="1"/>
</file>

<file path=xl/ctrlProps/ctrlProp832.xml><?xml version="1.0" encoding="utf-8"?>
<formControlPr xmlns="http://schemas.microsoft.com/office/spreadsheetml/2009/9/main" objectType="GBox" noThreeD="1"/>
</file>

<file path=xl/ctrlProps/ctrlProp833.xml><?xml version="1.0" encoding="utf-8"?>
<formControlPr xmlns="http://schemas.microsoft.com/office/spreadsheetml/2009/9/main" objectType="Radio" firstButton="1" lockText="1"/>
</file>

<file path=xl/ctrlProps/ctrlProp834.xml><?xml version="1.0" encoding="utf-8"?>
<formControlPr xmlns="http://schemas.microsoft.com/office/spreadsheetml/2009/9/main" objectType="Radio" lockText="1"/>
</file>

<file path=xl/ctrlProps/ctrlProp835.xml><?xml version="1.0" encoding="utf-8"?>
<formControlPr xmlns="http://schemas.microsoft.com/office/spreadsheetml/2009/9/main" objectType="Radio" lockText="1"/>
</file>

<file path=xl/ctrlProps/ctrlProp836.xml><?xml version="1.0" encoding="utf-8"?>
<formControlPr xmlns="http://schemas.microsoft.com/office/spreadsheetml/2009/9/main" objectType="GBox" noThreeD="1"/>
</file>

<file path=xl/ctrlProps/ctrlProp837.xml><?xml version="1.0" encoding="utf-8"?>
<formControlPr xmlns="http://schemas.microsoft.com/office/spreadsheetml/2009/9/main" objectType="Radio" firstButton="1" lockText="1"/>
</file>

<file path=xl/ctrlProps/ctrlProp838.xml><?xml version="1.0" encoding="utf-8"?>
<formControlPr xmlns="http://schemas.microsoft.com/office/spreadsheetml/2009/9/main" objectType="Radio" lockText="1"/>
</file>

<file path=xl/ctrlProps/ctrlProp839.xml><?xml version="1.0" encoding="utf-8"?>
<formControlPr xmlns="http://schemas.microsoft.com/office/spreadsheetml/2009/9/main" objectType="Radio" lockText="1"/>
</file>

<file path=xl/ctrlProps/ctrlProp84.xml><?xml version="1.0" encoding="utf-8"?>
<formControlPr xmlns="http://schemas.microsoft.com/office/spreadsheetml/2009/9/main" objectType="GBox" noThreeD="1"/>
</file>

<file path=xl/ctrlProps/ctrlProp840.xml><?xml version="1.0" encoding="utf-8"?>
<formControlPr xmlns="http://schemas.microsoft.com/office/spreadsheetml/2009/9/main" objectType="GBox" noThreeD="1"/>
</file>

<file path=xl/ctrlProps/ctrlProp841.xml><?xml version="1.0" encoding="utf-8"?>
<formControlPr xmlns="http://schemas.microsoft.com/office/spreadsheetml/2009/9/main" objectType="Radio" firstButton="1" lockText="1"/>
</file>

<file path=xl/ctrlProps/ctrlProp842.xml><?xml version="1.0" encoding="utf-8"?>
<formControlPr xmlns="http://schemas.microsoft.com/office/spreadsheetml/2009/9/main" objectType="Radio" lockText="1"/>
</file>

<file path=xl/ctrlProps/ctrlProp843.xml><?xml version="1.0" encoding="utf-8"?>
<formControlPr xmlns="http://schemas.microsoft.com/office/spreadsheetml/2009/9/main" objectType="Radio" lockText="1"/>
</file>

<file path=xl/ctrlProps/ctrlProp844.xml><?xml version="1.0" encoding="utf-8"?>
<formControlPr xmlns="http://schemas.microsoft.com/office/spreadsheetml/2009/9/main" objectType="GBox" noThreeD="1"/>
</file>

<file path=xl/ctrlProps/ctrlProp845.xml><?xml version="1.0" encoding="utf-8"?>
<formControlPr xmlns="http://schemas.microsoft.com/office/spreadsheetml/2009/9/main" objectType="Radio" firstButton="1" lockText="1"/>
</file>

<file path=xl/ctrlProps/ctrlProp846.xml><?xml version="1.0" encoding="utf-8"?>
<formControlPr xmlns="http://schemas.microsoft.com/office/spreadsheetml/2009/9/main" objectType="Radio" lockText="1"/>
</file>

<file path=xl/ctrlProps/ctrlProp847.xml><?xml version="1.0" encoding="utf-8"?>
<formControlPr xmlns="http://schemas.microsoft.com/office/spreadsheetml/2009/9/main" objectType="Radio" lockText="1"/>
</file>

<file path=xl/ctrlProps/ctrlProp848.xml><?xml version="1.0" encoding="utf-8"?>
<formControlPr xmlns="http://schemas.microsoft.com/office/spreadsheetml/2009/9/main" objectType="GBox" noThreeD="1"/>
</file>

<file path=xl/ctrlProps/ctrlProp849.xml><?xml version="1.0" encoding="utf-8"?>
<formControlPr xmlns="http://schemas.microsoft.com/office/spreadsheetml/2009/9/main" objectType="Radio" firstButton="1" lockText="1"/>
</file>

<file path=xl/ctrlProps/ctrlProp85.xml><?xml version="1.0" encoding="utf-8"?>
<formControlPr xmlns="http://schemas.microsoft.com/office/spreadsheetml/2009/9/main" objectType="Radio" firstButton="1" lockText="1"/>
</file>

<file path=xl/ctrlProps/ctrlProp850.xml><?xml version="1.0" encoding="utf-8"?>
<formControlPr xmlns="http://schemas.microsoft.com/office/spreadsheetml/2009/9/main" objectType="Radio" lockText="1"/>
</file>

<file path=xl/ctrlProps/ctrlProp851.xml><?xml version="1.0" encoding="utf-8"?>
<formControlPr xmlns="http://schemas.microsoft.com/office/spreadsheetml/2009/9/main" objectType="Radio" lockText="1"/>
</file>

<file path=xl/ctrlProps/ctrlProp852.xml><?xml version="1.0" encoding="utf-8"?>
<formControlPr xmlns="http://schemas.microsoft.com/office/spreadsheetml/2009/9/main" objectType="GBox" noThreeD="1"/>
</file>

<file path=xl/ctrlProps/ctrlProp853.xml><?xml version="1.0" encoding="utf-8"?>
<formControlPr xmlns="http://schemas.microsoft.com/office/spreadsheetml/2009/9/main" objectType="Radio" firstButton="1" lockText="1"/>
</file>

<file path=xl/ctrlProps/ctrlProp854.xml><?xml version="1.0" encoding="utf-8"?>
<formControlPr xmlns="http://schemas.microsoft.com/office/spreadsheetml/2009/9/main" objectType="Radio" lockText="1"/>
</file>

<file path=xl/ctrlProps/ctrlProp855.xml><?xml version="1.0" encoding="utf-8"?>
<formControlPr xmlns="http://schemas.microsoft.com/office/spreadsheetml/2009/9/main" objectType="Radio" lockText="1"/>
</file>

<file path=xl/ctrlProps/ctrlProp856.xml><?xml version="1.0" encoding="utf-8"?>
<formControlPr xmlns="http://schemas.microsoft.com/office/spreadsheetml/2009/9/main" objectType="GBox" noThreeD="1"/>
</file>

<file path=xl/ctrlProps/ctrlProp857.xml><?xml version="1.0" encoding="utf-8"?>
<formControlPr xmlns="http://schemas.microsoft.com/office/spreadsheetml/2009/9/main" objectType="Radio" firstButton="1" lockText="1"/>
</file>

<file path=xl/ctrlProps/ctrlProp858.xml><?xml version="1.0" encoding="utf-8"?>
<formControlPr xmlns="http://schemas.microsoft.com/office/spreadsheetml/2009/9/main" objectType="Radio" lockText="1"/>
</file>

<file path=xl/ctrlProps/ctrlProp859.xml><?xml version="1.0" encoding="utf-8"?>
<formControlPr xmlns="http://schemas.microsoft.com/office/spreadsheetml/2009/9/main" objectType="Radio" lockText="1"/>
</file>

<file path=xl/ctrlProps/ctrlProp86.xml><?xml version="1.0" encoding="utf-8"?>
<formControlPr xmlns="http://schemas.microsoft.com/office/spreadsheetml/2009/9/main" objectType="Radio" lockText="1"/>
</file>

<file path=xl/ctrlProps/ctrlProp860.xml><?xml version="1.0" encoding="utf-8"?>
<formControlPr xmlns="http://schemas.microsoft.com/office/spreadsheetml/2009/9/main" objectType="GBox" noThreeD="1"/>
</file>

<file path=xl/ctrlProps/ctrlProp861.xml><?xml version="1.0" encoding="utf-8"?>
<formControlPr xmlns="http://schemas.microsoft.com/office/spreadsheetml/2009/9/main" objectType="Radio" firstButton="1" lockText="1"/>
</file>

<file path=xl/ctrlProps/ctrlProp862.xml><?xml version="1.0" encoding="utf-8"?>
<formControlPr xmlns="http://schemas.microsoft.com/office/spreadsheetml/2009/9/main" objectType="Radio" lockText="1"/>
</file>

<file path=xl/ctrlProps/ctrlProp863.xml><?xml version="1.0" encoding="utf-8"?>
<formControlPr xmlns="http://schemas.microsoft.com/office/spreadsheetml/2009/9/main" objectType="Radio" lockText="1"/>
</file>

<file path=xl/ctrlProps/ctrlProp864.xml><?xml version="1.0" encoding="utf-8"?>
<formControlPr xmlns="http://schemas.microsoft.com/office/spreadsheetml/2009/9/main" objectType="GBox" noThreeD="1"/>
</file>

<file path=xl/ctrlProps/ctrlProp865.xml><?xml version="1.0" encoding="utf-8"?>
<formControlPr xmlns="http://schemas.microsoft.com/office/spreadsheetml/2009/9/main" objectType="Radio" firstButton="1" lockText="1"/>
</file>

<file path=xl/ctrlProps/ctrlProp866.xml><?xml version="1.0" encoding="utf-8"?>
<formControlPr xmlns="http://schemas.microsoft.com/office/spreadsheetml/2009/9/main" objectType="Radio" lockText="1"/>
</file>

<file path=xl/ctrlProps/ctrlProp867.xml><?xml version="1.0" encoding="utf-8"?>
<formControlPr xmlns="http://schemas.microsoft.com/office/spreadsheetml/2009/9/main" objectType="Radio" lockText="1"/>
</file>

<file path=xl/ctrlProps/ctrlProp868.xml><?xml version="1.0" encoding="utf-8"?>
<formControlPr xmlns="http://schemas.microsoft.com/office/spreadsheetml/2009/9/main" objectType="GBox" noThreeD="1"/>
</file>

<file path=xl/ctrlProps/ctrlProp869.xml><?xml version="1.0" encoding="utf-8"?>
<formControlPr xmlns="http://schemas.microsoft.com/office/spreadsheetml/2009/9/main" objectType="Radio" firstButton="1" lockText="1"/>
</file>

<file path=xl/ctrlProps/ctrlProp87.xml><?xml version="1.0" encoding="utf-8"?>
<formControlPr xmlns="http://schemas.microsoft.com/office/spreadsheetml/2009/9/main" objectType="Radio" lockText="1"/>
</file>

<file path=xl/ctrlProps/ctrlProp870.xml><?xml version="1.0" encoding="utf-8"?>
<formControlPr xmlns="http://schemas.microsoft.com/office/spreadsheetml/2009/9/main" objectType="Radio" lockText="1"/>
</file>

<file path=xl/ctrlProps/ctrlProp871.xml><?xml version="1.0" encoding="utf-8"?>
<formControlPr xmlns="http://schemas.microsoft.com/office/spreadsheetml/2009/9/main" objectType="Radio" lockText="1"/>
</file>

<file path=xl/ctrlProps/ctrlProp872.xml><?xml version="1.0" encoding="utf-8"?>
<formControlPr xmlns="http://schemas.microsoft.com/office/spreadsheetml/2009/9/main" objectType="GBox" noThreeD="1"/>
</file>

<file path=xl/ctrlProps/ctrlProp873.xml><?xml version="1.0" encoding="utf-8"?>
<formControlPr xmlns="http://schemas.microsoft.com/office/spreadsheetml/2009/9/main" objectType="Radio" firstButton="1" lockText="1"/>
</file>

<file path=xl/ctrlProps/ctrlProp874.xml><?xml version="1.0" encoding="utf-8"?>
<formControlPr xmlns="http://schemas.microsoft.com/office/spreadsheetml/2009/9/main" objectType="Radio" lockText="1"/>
</file>

<file path=xl/ctrlProps/ctrlProp875.xml><?xml version="1.0" encoding="utf-8"?>
<formControlPr xmlns="http://schemas.microsoft.com/office/spreadsheetml/2009/9/main" objectType="Radio" lockText="1"/>
</file>

<file path=xl/ctrlProps/ctrlProp876.xml><?xml version="1.0" encoding="utf-8"?>
<formControlPr xmlns="http://schemas.microsoft.com/office/spreadsheetml/2009/9/main" objectType="GBox" noThreeD="1"/>
</file>

<file path=xl/ctrlProps/ctrlProp877.xml><?xml version="1.0" encoding="utf-8"?>
<formControlPr xmlns="http://schemas.microsoft.com/office/spreadsheetml/2009/9/main" objectType="Radio" firstButton="1" lockText="1"/>
</file>

<file path=xl/ctrlProps/ctrlProp878.xml><?xml version="1.0" encoding="utf-8"?>
<formControlPr xmlns="http://schemas.microsoft.com/office/spreadsheetml/2009/9/main" objectType="Radio" lockText="1"/>
</file>

<file path=xl/ctrlProps/ctrlProp879.xml><?xml version="1.0" encoding="utf-8"?>
<formControlPr xmlns="http://schemas.microsoft.com/office/spreadsheetml/2009/9/main" objectType="Radio" lockText="1"/>
</file>

<file path=xl/ctrlProps/ctrlProp88.xml><?xml version="1.0" encoding="utf-8"?>
<formControlPr xmlns="http://schemas.microsoft.com/office/spreadsheetml/2009/9/main" objectType="GBox" noThreeD="1"/>
</file>

<file path=xl/ctrlProps/ctrlProp880.xml><?xml version="1.0" encoding="utf-8"?>
<formControlPr xmlns="http://schemas.microsoft.com/office/spreadsheetml/2009/9/main" objectType="GBox" noThreeD="1"/>
</file>

<file path=xl/ctrlProps/ctrlProp881.xml><?xml version="1.0" encoding="utf-8"?>
<formControlPr xmlns="http://schemas.microsoft.com/office/spreadsheetml/2009/9/main" objectType="Radio" firstButton="1" lockText="1"/>
</file>

<file path=xl/ctrlProps/ctrlProp882.xml><?xml version="1.0" encoding="utf-8"?>
<formControlPr xmlns="http://schemas.microsoft.com/office/spreadsheetml/2009/9/main" objectType="Radio" lockText="1"/>
</file>

<file path=xl/ctrlProps/ctrlProp883.xml><?xml version="1.0" encoding="utf-8"?>
<formControlPr xmlns="http://schemas.microsoft.com/office/spreadsheetml/2009/9/main" objectType="Radio" lockText="1"/>
</file>

<file path=xl/ctrlProps/ctrlProp884.xml><?xml version="1.0" encoding="utf-8"?>
<formControlPr xmlns="http://schemas.microsoft.com/office/spreadsheetml/2009/9/main" objectType="GBox" noThreeD="1"/>
</file>

<file path=xl/ctrlProps/ctrlProp885.xml><?xml version="1.0" encoding="utf-8"?>
<formControlPr xmlns="http://schemas.microsoft.com/office/spreadsheetml/2009/9/main" objectType="Radio" firstButton="1" lockText="1"/>
</file>

<file path=xl/ctrlProps/ctrlProp886.xml><?xml version="1.0" encoding="utf-8"?>
<formControlPr xmlns="http://schemas.microsoft.com/office/spreadsheetml/2009/9/main" objectType="Radio" lockText="1"/>
</file>

<file path=xl/ctrlProps/ctrlProp887.xml><?xml version="1.0" encoding="utf-8"?>
<formControlPr xmlns="http://schemas.microsoft.com/office/spreadsheetml/2009/9/main" objectType="Radio" lockText="1"/>
</file>

<file path=xl/ctrlProps/ctrlProp888.xml><?xml version="1.0" encoding="utf-8"?>
<formControlPr xmlns="http://schemas.microsoft.com/office/spreadsheetml/2009/9/main" objectType="GBox" noThreeD="1"/>
</file>

<file path=xl/ctrlProps/ctrlProp889.xml><?xml version="1.0" encoding="utf-8"?>
<formControlPr xmlns="http://schemas.microsoft.com/office/spreadsheetml/2009/9/main" objectType="Radio" firstButton="1" lockText="1"/>
</file>

<file path=xl/ctrlProps/ctrlProp89.xml><?xml version="1.0" encoding="utf-8"?>
<formControlPr xmlns="http://schemas.microsoft.com/office/spreadsheetml/2009/9/main" objectType="Radio" firstButton="1" lockText="1"/>
</file>

<file path=xl/ctrlProps/ctrlProp890.xml><?xml version="1.0" encoding="utf-8"?>
<formControlPr xmlns="http://schemas.microsoft.com/office/spreadsheetml/2009/9/main" objectType="Radio" lockText="1"/>
</file>

<file path=xl/ctrlProps/ctrlProp891.xml><?xml version="1.0" encoding="utf-8"?>
<formControlPr xmlns="http://schemas.microsoft.com/office/spreadsheetml/2009/9/main" objectType="Radio" lockText="1"/>
</file>

<file path=xl/ctrlProps/ctrlProp892.xml><?xml version="1.0" encoding="utf-8"?>
<formControlPr xmlns="http://schemas.microsoft.com/office/spreadsheetml/2009/9/main" objectType="GBox" noThreeD="1"/>
</file>

<file path=xl/ctrlProps/ctrlProp893.xml><?xml version="1.0" encoding="utf-8"?>
<formControlPr xmlns="http://schemas.microsoft.com/office/spreadsheetml/2009/9/main" objectType="Radio" firstButton="1" lockText="1"/>
</file>

<file path=xl/ctrlProps/ctrlProp894.xml><?xml version="1.0" encoding="utf-8"?>
<formControlPr xmlns="http://schemas.microsoft.com/office/spreadsheetml/2009/9/main" objectType="Radio" lockText="1"/>
</file>

<file path=xl/ctrlProps/ctrlProp895.xml><?xml version="1.0" encoding="utf-8"?>
<formControlPr xmlns="http://schemas.microsoft.com/office/spreadsheetml/2009/9/main" objectType="Radio" lockText="1"/>
</file>

<file path=xl/ctrlProps/ctrlProp896.xml><?xml version="1.0" encoding="utf-8"?>
<formControlPr xmlns="http://schemas.microsoft.com/office/spreadsheetml/2009/9/main" objectType="GBox" noThreeD="1"/>
</file>

<file path=xl/ctrlProps/ctrlProp897.xml><?xml version="1.0" encoding="utf-8"?>
<formControlPr xmlns="http://schemas.microsoft.com/office/spreadsheetml/2009/9/main" objectType="Radio" firstButton="1" lockText="1"/>
</file>

<file path=xl/ctrlProps/ctrlProp898.xml><?xml version="1.0" encoding="utf-8"?>
<formControlPr xmlns="http://schemas.microsoft.com/office/spreadsheetml/2009/9/main" objectType="Radio" lockText="1"/>
</file>

<file path=xl/ctrlProps/ctrlProp899.xml><?xml version="1.0" encoding="utf-8"?>
<formControlPr xmlns="http://schemas.microsoft.com/office/spreadsheetml/2009/9/main" objectType="Radio" lockText="1"/>
</file>

<file path=xl/ctrlProps/ctrlProp9.xml><?xml version="1.0" encoding="utf-8"?>
<formControlPr xmlns="http://schemas.microsoft.com/office/spreadsheetml/2009/9/main" objectType="Radio" firstButton="1" lockText="1"/>
</file>

<file path=xl/ctrlProps/ctrlProp90.xml><?xml version="1.0" encoding="utf-8"?>
<formControlPr xmlns="http://schemas.microsoft.com/office/spreadsheetml/2009/9/main" objectType="Radio" lockText="1"/>
</file>

<file path=xl/ctrlProps/ctrlProp900.xml><?xml version="1.0" encoding="utf-8"?>
<formControlPr xmlns="http://schemas.microsoft.com/office/spreadsheetml/2009/9/main" objectType="GBox" noThreeD="1"/>
</file>

<file path=xl/ctrlProps/ctrlProp901.xml><?xml version="1.0" encoding="utf-8"?>
<formControlPr xmlns="http://schemas.microsoft.com/office/spreadsheetml/2009/9/main" objectType="Radio" firstButton="1" lockText="1"/>
</file>

<file path=xl/ctrlProps/ctrlProp902.xml><?xml version="1.0" encoding="utf-8"?>
<formControlPr xmlns="http://schemas.microsoft.com/office/spreadsheetml/2009/9/main" objectType="Radio" lockText="1"/>
</file>

<file path=xl/ctrlProps/ctrlProp903.xml><?xml version="1.0" encoding="utf-8"?>
<formControlPr xmlns="http://schemas.microsoft.com/office/spreadsheetml/2009/9/main" objectType="Radio" lockText="1"/>
</file>

<file path=xl/ctrlProps/ctrlProp904.xml><?xml version="1.0" encoding="utf-8"?>
<formControlPr xmlns="http://schemas.microsoft.com/office/spreadsheetml/2009/9/main" objectType="GBox" noThreeD="1"/>
</file>

<file path=xl/ctrlProps/ctrlProp905.xml><?xml version="1.0" encoding="utf-8"?>
<formControlPr xmlns="http://schemas.microsoft.com/office/spreadsheetml/2009/9/main" objectType="Radio" firstButton="1" lockText="1"/>
</file>

<file path=xl/ctrlProps/ctrlProp906.xml><?xml version="1.0" encoding="utf-8"?>
<formControlPr xmlns="http://schemas.microsoft.com/office/spreadsheetml/2009/9/main" objectType="Radio" lockText="1"/>
</file>

<file path=xl/ctrlProps/ctrlProp907.xml><?xml version="1.0" encoding="utf-8"?>
<formControlPr xmlns="http://schemas.microsoft.com/office/spreadsheetml/2009/9/main" objectType="Radio" lockText="1"/>
</file>

<file path=xl/ctrlProps/ctrlProp908.xml><?xml version="1.0" encoding="utf-8"?>
<formControlPr xmlns="http://schemas.microsoft.com/office/spreadsheetml/2009/9/main" objectType="GBox" noThreeD="1"/>
</file>

<file path=xl/ctrlProps/ctrlProp909.xml><?xml version="1.0" encoding="utf-8"?>
<formControlPr xmlns="http://schemas.microsoft.com/office/spreadsheetml/2009/9/main" objectType="Radio" firstButton="1" lockText="1"/>
</file>

<file path=xl/ctrlProps/ctrlProp91.xml><?xml version="1.0" encoding="utf-8"?>
<formControlPr xmlns="http://schemas.microsoft.com/office/spreadsheetml/2009/9/main" objectType="Radio" lockText="1"/>
</file>

<file path=xl/ctrlProps/ctrlProp910.xml><?xml version="1.0" encoding="utf-8"?>
<formControlPr xmlns="http://schemas.microsoft.com/office/spreadsheetml/2009/9/main" objectType="Radio" lockText="1"/>
</file>

<file path=xl/ctrlProps/ctrlProp911.xml><?xml version="1.0" encoding="utf-8"?>
<formControlPr xmlns="http://schemas.microsoft.com/office/spreadsheetml/2009/9/main" objectType="Radio" lockText="1"/>
</file>

<file path=xl/ctrlProps/ctrlProp912.xml><?xml version="1.0" encoding="utf-8"?>
<formControlPr xmlns="http://schemas.microsoft.com/office/spreadsheetml/2009/9/main" objectType="GBox" noThreeD="1"/>
</file>

<file path=xl/ctrlProps/ctrlProp913.xml><?xml version="1.0" encoding="utf-8"?>
<formControlPr xmlns="http://schemas.microsoft.com/office/spreadsheetml/2009/9/main" objectType="Radio" firstButton="1" lockText="1"/>
</file>

<file path=xl/ctrlProps/ctrlProp914.xml><?xml version="1.0" encoding="utf-8"?>
<formControlPr xmlns="http://schemas.microsoft.com/office/spreadsheetml/2009/9/main" objectType="Radio" lockText="1"/>
</file>

<file path=xl/ctrlProps/ctrlProp915.xml><?xml version="1.0" encoding="utf-8"?>
<formControlPr xmlns="http://schemas.microsoft.com/office/spreadsheetml/2009/9/main" objectType="Radio" lockText="1"/>
</file>

<file path=xl/ctrlProps/ctrlProp916.xml><?xml version="1.0" encoding="utf-8"?>
<formControlPr xmlns="http://schemas.microsoft.com/office/spreadsheetml/2009/9/main" objectType="GBox" noThreeD="1"/>
</file>

<file path=xl/ctrlProps/ctrlProp917.xml><?xml version="1.0" encoding="utf-8"?>
<formControlPr xmlns="http://schemas.microsoft.com/office/spreadsheetml/2009/9/main" objectType="Radio" firstButton="1" lockText="1"/>
</file>

<file path=xl/ctrlProps/ctrlProp918.xml><?xml version="1.0" encoding="utf-8"?>
<formControlPr xmlns="http://schemas.microsoft.com/office/spreadsheetml/2009/9/main" objectType="Radio" lockText="1"/>
</file>

<file path=xl/ctrlProps/ctrlProp919.xml><?xml version="1.0" encoding="utf-8"?>
<formControlPr xmlns="http://schemas.microsoft.com/office/spreadsheetml/2009/9/main" objectType="Radio" lockText="1"/>
</file>

<file path=xl/ctrlProps/ctrlProp92.xml><?xml version="1.0" encoding="utf-8"?>
<formControlPr xmlns="http://schemas.microsoft.com/office/spreadsheetml/2009/9/main" objectType="GBox" noThreeD="1"/>
</file>

<file path=xl/ctrlProps/ctrlProp920.xml><?xml version="1.0" encoding="utf-8"?>
<formControlPr xmlns="http://schemas.microsoft.com/office/spreadsheetml/2009/9/main" objectType="GBox" noThreeD="1"/>
</file>

<file path=xl/ctrlProps/ctrlProp921.xml><?xml version="1.0" encoding="utf-8"?>
<formControlPr xmlns="http://schemas.microsoft.com/office/spreadsheetml/2009/9/main" objectType="Radio" firstButton="1" lockText="1"/>
</file>

<file path=xl/ctrlProps/ctrlProp922.xml><?xml version="1.0" encoding="utf-8"?>
<formControlPr xmlns="http://schemas.microsoft.com/office/spreadsheetml/2009/9/main" objectType="Radio" lockText="1"/>
</file>

<file path=xl/ctrlProps/ctrlProp923.xml><?xml version="1.0" encoding="utf-8"?>
<formControlPr xmlns="http://schemas.microsoft.com/office/spreadsheetml/2009/9/main" objectType="Radio" lockText="1"/>
</file>

<file path=xl/ctrlProps/ctrlProp924.xml><?xml version="1.0" encoding="utf-8"?>
<formControlPr xmlns="http://schemas.microsoft.com/office/spreadsheetml/2009/9/main" objectType="GBox" noThreeD="1"/>
</file>

<file path=xl/ctrlProps/ctrlProp925.xml><?xml version="1.0" encoding="utf-8"?>
<formControlPr xmlns="http://schemas.microsoft.com/office/spreadsheetml/2009/9/main" objectType="Radio" firstButton="1" lockText="1"/>
</file>

<file path=xl/ctrlProps/ctrlProp926.xml><?xml version="1.0" encoding="utf-8"?>
<formControlPr xmlns="http://schemas.microsoft.com/office/spreadsheetml/2009/9/main" objectType="Radio" lockText="1"/>
</file>

<file path=xl/ctrlProps/ctrlProp927.xml><?xml version="1.0" encoding="utf-8"?>
<formControlPr xmlns="http://schemas.microsoft.com/office/spreadsheetml/2009/9/main" objectType="Radio" lockText="1"/>
</file>

<file path=xl/ctrlProps/ctrlProp928.xml><?xml version="1.0" encoding="utf-8"?>
<formControlPr xmlns="http://schemas.microsoft.com/office/spreadsheetml/2009/9/main" objectType="GBox" noThreeD="1"/>
</file>

<file path=xl/ctrlProps/ctrlProp929.xml><?xml version="1.0" encoding="utf-8"?>
<formControlPr xmlns="http://schemas.microsoft.com/office/spreadsheetml/2009/9/main" objectType="Radio" firstButton="1" lockText="1"/>
</file>

<file path=xl/ctrlProps/ctrlProp93.xml><?xml version="1.0" encoding="utf-8"?>
<formControlPr xmlns="http://schemas.microsoft.com/office/spreadsheetml/2009/9/main" objectType="Radio" firstButton="1" lockText="1"/>
</file>

<file path=xl/ctrlProps/ctrlProp930.xml><?xml version="1.0" encoding="utf-8"?>
<formControlPr xmlns="http://schemas.microsoft.com/office/spreadsheetml/2009/9/main" objectType="Radio" lockText="1"/>
</file>

<file path=xl/ctrlProps/ctrlProp931.xml><?xml version="1.0" encoding="utf-8"?>
<formControlPr xmlns="http://schemas.microsoft.com/office/spreadsheetml/2009/9/main" objectType="Radio" lockText="1"/>
</file>

<file path=xl/ctrlProps/ctrlProp932.xml><?xml version="1.0" encoding="utf-8"?>
<formControlPr xmlns="http://schemas.microsoft.com/office/spreadsheetml/2009/9/main" objectType="GBox" noThreeD="1"/>
</file>

<file path=xl/ctrlProps/ctrlProp933.xml><?xml version="1.0" encoding="utf-8"?>
<formControlPr xmlns="http://schemas.microsoft.com/office/spreadsheetml/2009/9/main" objectType="Radio" firstButton="1" lockText="1"/>
</file>

<file path=xl/ctrlProps/ctrlProp934.xml><?xml version="1.0" encoding="utf-8"?>
<formControlPr xmlns="http://schemas.microsoft.com/office/spreadsheetml/2009/9/main" objectType="Radio" lockText="1"/>
</file>

<file path=xl/ctrlProps/ctrlProp935.xml><?xml version="1.0" encoding="utf-8"?>
<formControlPr xmlns="http://schemas.microsoft.com/office/spreadsheetml/2009/9/main" objectType="Radio" lockText="1"/>
</file>

<file path=xl/ctrlProps/ctrlProp936.xml><?xml version="1.0" encoding="utf-8"?>
<formControlPr xmlns="http://schemas.microsoft.com/office/spreadsheetml/2009/9/main" objectType="GBox" noThreeD="1"/>
</file>

<file path=xl/ctrlProps/ctrlProp937.xml><?xml version="1.0" encoding="utf-8"?>
<formControlPr xmlns="http://schemas.microsoft.com/office/spreadsheetml/2009/9/main" objectType="Radio" firstButton="1" lockText="1"/>
</file>

<file path=xl/ctrlProps/ctrlProp938.xml><?xml version="1.0" encoding="utf-8"?>
<formControlPr xmlns="http://schemas.microsoft.com/office/spreadsheetml/2009/9/main" objectType="Radio" lockText="1"/>
</file>

<file path=xl/ctrlProps/ctrlProp939.xml><?xml version="1.0" encoding="utf-8"?>
<formControlPr xmlns="http://schemas.microsoft.com/office/spreadsheetml/2009/9/main" objectType="Radio" lockText="1"/>
</file>

<file path=xl/ctrlProps/ctrlProp94.xml><?xml version="1.0" encoding="utf-8"?>
<formControlPr xmlns="http://schemas.microsoft.com/office/spreadsheetml/2009/9/main" objectType="Radio" lockText="1"/>
</file>

<file path=xl/ctrlProps/ctrlProp940.xml><?xml version="1.0" encoding="utf-8"?>
<formControlPr xmlns="http://schemas.microsoft.com/office/spreadsheetml/2009/9/main" objectType="GBox" noThreeD="1"/>
</file>

<file path=xl/ctrlProps/ctrlProp941.xml><?xml version="1.0" encoding="utf-8"?>
<formControlPr xmlns="http://schemas.microsoft.com/office/spreadsheetml/2009/9/main" objectType="Radio" firstButton="1" lockText="1"/>
</file>

<file path=xl/ctrlProps/ctrlProp942.xml><?xml version="1.0" encoding="utf-8"?>
<formControlPr xmlns="http://schemas.microsoft.com/office/spreadsheetml/2009/9/main" objectType="Radio" lockText="1"/>
</file>

<file path=xl/ctrlProps/ctrlProp943.xml><?xml version="1.0" encoding="utf-8"?>
<formControlPr xmlns="http://schemas.microsoft.com/office/spreadsheetml/2009/9/main" objectType="Radio" lockText="1"/>
</file>

<file path=xl/ctrlProps/ctrlProp944.xml><?xml version="1.0" encoding="utf-8"?>
<formControlPr xmlns="http://schemas.microsoft.com/office/spreadsheetml/2009/9/main" objectType="GBox" noThreeD="1"/>
</file>

<file path=xl/ctrlProps/ctrlProp945.xml><?xml version="1.0" encoding="utf-8"?>
<formControlPr xmlns="http://schemas.microsoft.com/office/spreadsheetml/2009/9/main" objectType="Radio" firstButton="1" lockText="1"/>
</file>

<file path=xl/ctrlProps/ctrlProp946.xml><?xml version="1.0" encoding="utf-8"?>
<formControlPr xmlns="http://schemas.microsoft.com/office/spreadsheetml/2009/9/main" objectType="Radio" lockText="1"/>
</file>

<file path=xl/ctrlProps/ctrlProp947.xml><?xml version="1.0" encoding="utf-8"?>
<formControlPr xmlns="http://schemas.microsoft.com/office/spreadsheetml/2009/9/main" objectType="Radio" lockText="1"/>
</file>

<file path=xl/ctrlProps/ctrlProp948.xml><?xml version="1.0" encoding="utf-8"?>
<formControlPr xmlns="http://schemas.microsoft.com/office/spreadsheetml/2009/9/main" objectType="GBox" noThreeD="1"/>
</file>

<file path=xl/ctrlProps/ctrlProp949.xml><?xml version="1.0" encoding="utf-8"?>
<formControlPr xmlns="http://schemas.microsoft.com/office/spreadsheetml/2009/9/main" objectType="Radio" firstButton="1" lockText="1"/>
</file>

<file path=xl/ctrlProps/ctrlProp95.xml><?xml version="1.0" encoding="utf-8"?>
<formControlPr xmlns="http://schemas.microsoft.com/office/spreadsheetml/2009/9/main" objectType="Radio" lockText="1"/>
</file>

<file path=xl/ctrlProps/ctrlProp950.xml><?xml version="1.0" encoding="utf-8"?>
<formControlPr xmlns="http://schemas.microsoft.com/office/spreadsheetml/2009/9/main" objectType="Radio" lockText="1"/>
</file>

<file path=xl/ctrlProps/ctrlProp951.xml><?xml version="1.0" encoding="utf-8"?>
<formControlPr xmlns="http://schemas.microsoft.com/office/spreadsheetml/2009/9/main" objectType="Radio" lockText="1"/>
</file>

<file path=xl/ctrlProps/ctrlProp952.xml><?xml version="1.0" encoding="utf-8"?>
<formControlPr xmlns="http://schemas.microsoft.com/office/spreadsheetml/2009/9/main" objectType="GBox" noThreeD="1"/>
</file>

<file path=xl/ctrlProps/ctrlProp953.xml><?xml version="1.0" encoding="utf-8"?>
<formControlPr xmlns="http://schemas.microsoft.com/office/spreadsheetml/2009/9/main" objectType="Radio" firstButton="1" lockText="1"/>
</file>

<file path=xl/ctrlProps/ctrlProp954.xml><?xml version="1.0" encoding="utf-8"?>
<formControlPr xmlns="http://schemas.microsoft.com/office/spreadsheetml/2009/9/main" objectType="Radio" lockText="1"/>
</file>

<file path=xl/ctrlProps/ctrlProp955.xml><?xml version="1.0" encoding="utf-8"?>
<formControlPr xmlns="http://schemas.microsoft.com/office/spreadsheetml/2009/9/main" objectType="Radio" lockText="1"/>
</file>

<file path=xl/ctrlProps/ctrlProp956.xml><?xml version="1.0" encoding="utf-8"?>
<formControlPr xmlns="http://schemas.microsoft.com/office/spreadsheetml/2009/9/main" objectType="GBox" noThreeD="1"/>
</file>

<file path=xl/ctrlProps/ctrlProp957.xml><?xml version="1.0" encoding="utf-8"?>
<formControlPr xmlns="http://schemas.microsoft.com/office/spreadsheetml/2009/9/main" objectType="Radio" firstButton="1" lockText="1"/>
</file>

<file path=xl/ctrlProps/ctrlProp958.xml><?xml version="1.0" encoding="utf-8"?>
<formControlPr xmlns="http://schemas.microsoft.com/office/spreadsheetml/2009/9/main" objectType="Radio" lockText="1"/>
</file>

<file path=xl/ctrlProps/ctrlProp959.xml><?xml version="1.0" encoding="utf-8"?>
<formControlPr xmlns="http://schemas.microsoft.com/office/spreadsheetml/2009/9/main" objectType="Radio" lockText="1"/>
</file>

<file path=xl/ctrlProps/ctrlProp96.xml><?xml version="1.0" encoding="utf-8"?>
<formControlPr xmlns="http://schemas.microsoft.com/office/spreadsheetml/2009/9/main" objectType="GBox" noThreeD="1"/>
</file>

<file path=xl/ctrlProps/ctrlProp960.xml><?xml version="1.0" encoding="utf-8"?>
<formControlPr xmlns="http://schemas.microsoft.com/office/spreadsheetml/2009/9/main" objectType="GBox" noThreeD="1"/>
</file>

<file path=xl/ctrlProps/ctrlProp961.xml><?xml version="1.0" encoding="utf-8"?>
<formControlPr xmlns="http://schemas.microsoft.com/office/spreadsheetml/2009/9/main" objectType="Radio" firstButton="1" lockText="1"/>
</file>

<file path=xl/ctrlProps/ctrlProp962.xml><?xml version="1.0" encoding="utf-8"?>
<formControlPr xmlns="http://schemas.microsoft.com/office/spreadsheetml/2009/9/main" objectType="Radio" lockText="1"/>
</file>

<file path=xl/ctrlProps/ctrlProp963.xml><?xml version="1.0" encoding="utf-8"?>
<formControlPr xmlns="http://schemas.microsoft.com/office/spreadsheetml/2009/9/main" objectType="Radio" lockText="1"/>
</file>

<file path=xl/ctrlProps/ctrlProp964.xml><?xml version="1.0" encoding="utf-8"?>
<formControlPr xmlns="http://schemas.microsoft.com/office/spreadsheetml/2009/9/main" objectType="GBox" noThreeD="1"/>
</file>

<file path=xl/ctrlProps/ctrlProp965.xml><?xml version="1.0" encoding="utf-8"?>
<formControlPr xmlns="http://schemas.microsoft.com/office/spreadsheetml/2009/9/main" objectType="Radio" firstButton="1" lockText="1"/>
</file>

<file path=xl/ctrlProps/ctrlProp966.xml><?xml version="1.0" encoding="utf-8"?>
<formControlPr xmlns="http://schemas.microsoft.com/office/spreadsheetml/2009/9/main" objectType="Radio" lockText="1"/>
</file>

<file path=xl/ctrlProps/ctrlProp967.xml><?xml version="1.0" encoding="utf-8"?>
<formControlPr xmlns="http://schemas.microsoft.com/office/spreadsheetml/2009/9/main" objectType="Radio" lockText="1"/>
</file>

<file path=xl/ctrlProps/ctrlProp968.xml><?xml version="1.0" encoding="utf-8"?>
<formControlPr xmlns="http://schemas.microsoft.com/office/spreadsheetml/2009/9/main" objectType="GBox" noThreeD="1"/>
</file>

<file path=xl/ctrlProps/ctrlProp969.xml><?xml version="1.0" encoding="utf-8"?>
<formControlPr xmlns="http://schemas.microsoft.com/office/spreadsheetml/2009/9/main" objectType="Radio" firstButton="1" lockText="1"/>
</file>

<file path=xl/ctrlProps/ctrlProp97.xml><?xml version="1.0" encoding="utf-8"?>
<formControlPr xmlns="http://schemas.microsoft.com/office/spreadsheetml/2009/9/main" objectType="Radio" firstButton="1" lockText="1"/>
</file>

<file path=xl/ctrlProps/ctrlProp970.xml><?xml version="1.0" encoding="utf-8"?>
<formControlPr xmlns="http://schemas.microsoft.com/office/spreadsheetml/2009/9/main" objectType="Radio" lockText="1"/>
</file>

<file path=xl/ctrlProps/ctrlProp971.xml><?xml version="1.0" encoding="utf-8"?>
<formControlPr xmlns="http://schemas.microsoft.com/office/spreadsheetml/2009/9/main" objectType="Radio" lockText="1"/>
</file>

<file path=xl/ctrlProps/ctrlProp972.xml><?xml version="1.0" encoding="utf-8"?>
<formControlPr xmlns="http://schemas.microsoft.com/office/spreadsheetml/2009/9/main" objectType="GBox" noThreeD="1"/>
</file>

<file path=xl/ctrlProps/ctrlProp973.xml><?xml version="1.0" encoding="utf-8"?>
<formControlPr xmlns="http://schemas.microsoft.com/office/spreadsheetml/2009/9/main" objectType="Radio" firstButton="1" lockText="1"/>
</file>

<file path=xl/ctrlProps/ctrlProp974.xml><?xml version="1.0" encoding="utf-8"?>
<formControlPr xmlns="http://schemas.microsoft.com/office/spreadsheetml/2009/9/main" objectType="Radio" lockText="1"/>
</file>

<file path=xl/ctrlProps/ctrlProp975.xml><?xml version="1.0" encoding="utf-8"?>
<formControlPr xmlns="http://schemas.microsoft.com/office/spreadsheetml/2009/9/main" objectType="Radio" lockText="1"/>
</file>

<file path=xl/ctrlProps/ctrlProp976.xml><?xml version="1.0" encoding="utf-8"?>
<formControlPr xmlns="http://schemas.microsoft.com/office/spreadsheetml/2009/9/main" objectType="GBox" noThreeD="1"/>
</file>

<file path=xl/ctrlProps/ctrlProp977.xml><?xml version="1.0" encoding="utf-8"?>
<formControlPr xmlns="http://schemas.microsoft.com/office/spreadsheetml/2009/9/main" objectType="Radio" firstButton="1" lockText="1"/>
</file>

<file path=xl/ctrlProps/ctrlProp978.xml><?xml version="1.0" encoding="utf-8"?>
<formControlPr xmlns="http://schemas.microsoft.com/office/spreadsheetml/2009/9/main" objectType="Radio" lockText="1"/>
</file>

<file path=xl/ctrlProps/ctrlProp979.xml><?xml version="1.0" encoding="utf-8"?>
<formControlPr xmlns="http://schemas.microsoft.com/office/spreadsheetml/2009/9/main" objectType="Radio" lockText="1"/>
</file>

<file path=xl/ctrlProps/ctrlProp98.xml><?xml version="1.0" encoding="utf-8"?>
<formControlPr xmlns="http://schemas.microsoft.com/office/spreadsheetml/2009/9/main" objectType="Radio" lockText="1"/>
</file>

<file path=xl/ctrlProps/ctrlProp980.xml><?xml version="1.0" encoding="utf-8"?>
<formControlPr xmlns="http://schemas.microsoft.com/office/spreadsheetml/2009/9/main" objectType="GBox" noThreeD="1"/>
</file>

<file path=xl/ctrlProps/ctrlProp981.xml><?xml version="1.0" encoding="utf-8"?>
<formControlPr xmlns="http://schemas.microsoft.com/office/spreadsheetml/2009/9/main" objectType="Radio" firstButton="1" lockText="1"/>
</file>

<file path=xl/ctrlProps/ctrlProp982.xml><?xml version="1.0" encoding="utf-8"?>
<formControlPr xmlns="http://schemas.microsoft.com/office/spreadsheetml/2009/9/main" objectType="Radio" lockText="1"/>
</file>

<file path=xl/ctrlProps/ctrlProp983.xml><?xml version="1.0" encoding="utf-8"?>
<formControlPr xmlns="http://schemas.microsoft.com/office/spreadsheetml/2009/9/main" objectType="Radio" lockText="1"/>
</file>

<file path=xl/ctrlProps/ctrlProp984.xml><?xml version="1.0" encoding="utf-8"?>
<formControlPr xmlns="http://schemas.microsoft.com/office/spreadsheetml/2009/9/main" objectType="GBox" noThreeD="1"/>
</file>

<file path=xl/ctrlProps/ctrlProp985.xml><?xml version="1.0" encoding="utf-8"?>
<formControlPr xmlns="http://schemas.microsoft.com/office/spreadsheetml/2009/9/main" objectType="Radio" firstButton="1" lockText="1"/>
</file>

<file path=xl/ctrlProps/ctrlProp986.xml><?xml version="1.0" encoding="utf-8"?>
<formControlPr xmlns="http://schemas.microsoft.com/office/spreadsheetml/2009/9/main" objectType="Radio" lockText="1"/>
</file>

<file path=xl/ctrlProps/ctrlProp987.xml><?xml version="1.0" encoding="utf-8"?>
<formControlPr xmlns="http://schemas.microsoft.com/office/spreadsheetml/2009/9/main" objectType="Radio" lockText="1"/>
</file>

<file path=xl/ctrlProps/ctrlProp988.xml><?xml version="1.0" encoding="utf-8"?>
<formControlPr xmlns="http://schemas.microsoft.com/office/spreadsheetml/2009/9/main" objectType="GBox" noThreeD="1"/>
</file>

<file path=xl/ctrlProps/ctrlProp989.xml><?xml version="1.0" encoding="utf-8"?>
<formControlPr xmlns="http://schemas.microsoft.com/office/spreadsheetml/2009/9/main" objectType="Radio" firstButton="1" lockText="1"/>
</file>

<file path=xl/ctrlProps/ctrlProp99.xml><?xml version="1.0" encoding="utf-8"?>
<formControlPr xmlns="http://schemas.microsoft.com/office/spreadsheetml/2009/9/main" objectType="Radio" lockText="1"/>
</file>

<file path=xl/ctrlProps/ctrlProp990.xml><?xml version="1.0" encoding="utf-8"?>
<formControlPr xmlns="http://schemas.microsoft.com/office/spreadsheetml/2009/9/main" objectType="Radio" lockText="1"/>
</file>

<file path=xl/ctrlProps/ctrlProp991.xml><?xml version="1.0" encoding="utf-8"?>
<formControlPr xmlns="http://schemas.microsoft.com/office/spreadsheetml/2009/9/main" objectType="Radio" lockText="1"/>
</file>

<file path=xl/ctrlProps/ctrlProp992.xml><?xml version="1.0" encoding="utf-8"?>
<formControlPr xmlns="http://schemas.microsoft.com/office/spreadsheetml/2009/9/main" objectType="GBox" noThreeD="1"/>
</file>

<file path=xl/ctrlProps/ctrlProp993.xml><?xml version="1.0" encoding="utf-8"?>
<formControlPr xmlns="http://schemas.microsoft.com/office/spreadsheetml/2009/9/main" objectType="Radio" firstButton="1" lockText="1"/>
</file>

<file path=xl/ctrlProps/ctrlProp994.xml><?xml version="1.0" encoding="utf-8"?>
<formControlPr xmlns="http://schemas.microsoft.com/office/spreadsheetml/2009/9/main" objectType="Radio" lockText="1"/>
</file>

<file path=xl/ctrlProps/ctrlProp995.xml><?xml version="1.0" encoding="utf-8"?>
<formControlPr xmlns="http://schemas.microsoft.com/office/spreadsheetml/2009/9/main" objectType="Radio" lockText="1"/>
</file>

<file path=xl/ctrlProps/ctrlProp996.xml><?xml version="1.0" encoding="utf-8"?>
<formControlPr xmlns="http://schemas.microsoft.com/office/spreadsheetml/2009/9/main" objectType="GBox" noThreeD="1"/>
</file>

<file path=xl/ctrlProps/ctrlProp997.xml><?xml version="1.0" encoding="utf-8"?>
<formControlPr xmlns="http://schemas.microsoft.com/office/spreadsheetml/2009/9/main" objectType="Radio" firstButton="1" lockText="1"/>
</file>

<file path=xl/ctrlProps/ctrlProp998.xml><?xml version="1.0" encoding="utf-8"?>
<formControlPr xmlns="http://schemas.microsoft.com/office/spreadsheetml/2009/9/main" objectType="Radio" lockText="1"/>
</file>

<file path=xl/ctrlProps/ctrlProp999.xml><?xml version="1.0" encoding="utf-8"?>
<formControlPr xmlns="http://schemas.microsoft.com/office/spreadsheetml/2009/9/main" objectType="Radio" lockText="1"/>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0</xdr:col>
      <xdr:colOff>211123</xdr:colOff>
      <xdr:row>21</xdr:row>
      <xdr:rowOff>132789</xdr:rowOff>
    </xdr:from>
    <xdr:to>
      <xdr:col>8</xdr:col>
      <xdr:colOff>590403</xdr:colOff>
      <xdr:row>45</xdr:row>
      <xdr:rowOff>114300</xdr:rowOff>
    </xdr:to>
    <xdr:sp macro="" textlink="">
      <xdr:nvSpPr>
        <xdr:cNvPr id="2" name="Rectangle 1">
          <a:extLst>
            <a:ext uri="{FF2B5EF4-FFF2-40B4-BE49-F238E27FC236}">
              <a16:creationId xmlns:a16="http://schemas.microsoft.com/office/drawing/2014/main" id="{AB256AE3-57B0-40E7-8262-1C09BD39A183}"/>
            </a:ext>
          </a:extLst>
        </xdr:cNvPr>
        <xdr:cNvSpPr>
          <a:spLocks noChangeArrowheads="1"/>
        </xdr:cNvSpPr>
      </xdr:nvSpPr>
      <xdr:spPr bwMode="auto">
        <a:xfrm>
          <a:off x="211123" y="4888939"/>
          <a:ext cx="5408480" cy="3943911"/>
        </a:xfrm>
        <a:prstGeom prst="rect">
          <a:avLst/>
        </a:prstGeom>
        <a:solidFill>
          <a:srgbClr xmlns:mc="http://schemas.openxmlformats.org/markup-compatibility/2006" xmlns:a14="http://schemas.microsoft.com/office/drawing/2010/main" val="FFFFFF" mc:Ignorable="a14" a14:legacySpreadsheetColorIndex="65"/>
        </a:solidFill>
        <a:ln w="12700">
          <a:solidFill>
            <a:srgbClr val="333333"/>
          </a:solidFill>
          <a:miter lim="800000"/>
          <a:headEnd/>
          <a:tailEnd/>
        </a:ln>
      </xdr:spPr>
      <xdr:txBody>
        <a:bodyPr vertOverflow="clip" wrap="square" lIns="74295" tIns="8890" rIns="74295" bIns="8890" anchor="t" upright="1"/>
        <a:lstStyle/>
        <a:p>
          <a:pPr>
            <a:lnSpc>
              <a:spcPts val="1100"/>
            </a:lnSpc>
          </a:pPr>
          <a:r>
            <a:rPr lang="ja-JP" altLang="ja-JP" sz="1000" b="1">
              <a:effectLst/>
              <a:latin typeface="HGｺﾞｼｯｸM" pitchFamily="49" charset="-128"/>
              <a:ea typeface="HGｺﾞｼｯｸM" pitchFamily="49" charset="-128"/>
              <a:cs typeface="+mn-cs"/>
            </a:rPr>
            <a:t>根拠条文略称</a:t>
          </a:r>
          <a:endParaRPr lang="en-US" altLang="ja-JP" sz="1000" b="1">
            <a:effectLst/>
            <a:latin typeface="HGｺﾞｼｯｸM" pitchFamily="49" charset="-128"/>
            <a:ea typeface="HGｺﾞｼｯｸM" pitchFamily="49" charset="-128"/>
            <a:cs typeface="+mn-cs"/>
          </a:endParaRPr>
        </a:p>
        <a:p>
          <a:pPr>
            <a:lnSpc>
              <a:spcPts val="800"/>
            </a:lnSpc>
          </a:pPr>
          <a:endParaRPr lang="ja-JP" altLang="ja-JP" sz="1000">
            <a:effectLst/>
            <a:latin typeface="HGｺﾞｼｯｸM" pitchFamily="49" charset="-128"/>
            <a:ea typeface="HGｺﾞｼｯｸM" pitchFamily="49" charset="-128"/>
          </a:endParaRPr>
        </a:p>
        <a:p>
          <a:pPr>
            <a:lnSpc>
              <a:spcPts val="1000"/>
            </a:lnSpc>
          </a:pPr>
          <a:r>
            <a:rPr lang="ja-JP" altLang="ja-JP" sz="1000">
              <a:effectLst/>
              <a:latin typeface="HGｺﾞｼｯｸM" pitchFamily="49" charset="-128"/>
              <a:ea typeface="HGｺﾞｼｯｸM" pitchFamily="49" charset="-128"/>
              <a:cs typeface="+mn-cs"/>
            </a:rPr>
            <a:t>①法・・・・・介護保険法（平成</a:t>
          </a:r>
          <a:r>
            <a:rPr lang="en-US" altLang="ja-JP" sz="1000">
              <a:effectLst/>
              <a:latin typeface="HGｺﾞｼｯｸM" pitchFamily="49" charset="-128"/>
              <a:ea typeface="HGｺﾞｼｯｸM" pitchFamily="49" charset="-128"/>
              <a:cs typeface="+mn-cs"/>
            </a:rPr>
            <a:t>9</a:t>
          </a:r>
          <a:r>
            <a:rPr lang="ja-JP" altLang="ja-JP" sz="1000">
              <a:effectLst/>
              <a:latin typeface="HGｺﾞｼｯｸM" pitchFamily="49" charset="-128"/>
              <a:ea typeface="HGｺﾞｼｯｸM" pitchFamily="49" charset="-128"/>
              <a:cs typeface="+mn-cs"/>
            </a:rPr>
            <a:t>年</a:t>
          </a:r>
          <a:r>
            <a:rPr lang="en-US" altLang="ja-JP" sz="1000">
              <a:effectLst/>
              <a:latin typeface="HGｺﾞｼｯｸM" pitchFamily="49" charset="-128"/>
              <a:ea typeface="HGｺﾞｼｯｸM" pitchFamily="49" charset="-128"/>
              <a:cs typeface="+mn-cs"/>
            </a:rPr>
            <a:t>12</a:t>
          </a:r>
          <a:r>
            <a:rPr lang="ja-JP" altLang="ja-JP" sz="1000">
              <a:effectLst/>
              <a:latin typeface="HGｺﾞｼｯｸM" pitchFamily="49" charset="-128"/>
              <a:ea typeface="HGｺﾞｼｯｸM" pitchFamily="49" charset="-128"/>
              <a:cs typeface="+mn-cs"/>
            </a:rPr>
            <a:t>月</a:t>
          </a:r>
          <a:r>
            <a:rPr lang="en-US" altLang="ja-JP" sz="1000">
              <a:effectLst/>
              <a:latin typeface="HGｺﾞｼｯｸM" pitchFamily="49" charset="-128"/>
              <a:ea typeface="HGｺﾞｼｯｸM" pitchFamily="49" charset="-128"/>
              <a:cs typeface="+mn-cs"/>
            </a:rPr>
            <a:t>17</a:t>
          </a:r>
          <a:r>
            <a:rPr lang="ja-JP" altLang="ja-JP" sz="1000">
              <a:effectLst/>
              <a:latin typeface="HGｺﾞｼｯｸM" pitchFamily="49" charset="-128"/>
              <a:ea typeface="HGｺﾞｼｯｸM" pitchFamily="49" charset="-128"/>
              <a:cs typeface="+mn-cs"/>
            </a:rPr>
            <a:t>日法律第</a:t>
          </a:r>
          <a:r>
            <a:rPr lang="en-US" altLang="ja-JP" sz="1000">
              <a:effectLst/>
              <a:latin typeface="HGｺﾞｼｯｸM" pitchFamily="49" charset="-128"/>
              <a:ea typeface="HGｺﾞｼｯｸM" pitchFamily="49" charset="-128"/>
              <a:cs typeface="+mn-cs"/>
            </a:rPr>
            <a:t>123</a:t>
          </a:r>
          <a:r>
            <a:rPr lang="ja-JP" altLang="ja-JP" sz="1000">
              <a:effectLst/>
              <a:latin typeface="HGｺﾞｼｯｸM" pitchFamily="49" charset="-128"/>
              <a:ea typeface="HGｺﾞｼｯｸM" pitchFamily="49" charset="-128"/>
              <a:cs typeface="+mn-cs"/>
            </a:rPr>
            <a:t>号）</a:t>
          </a:r>
          <a:endParaRPr lang="ja-JP" altLang="ja-JP" sz="1000">
            <a:effectLst/>
            <a:latin typeface="HGｺﾞｼｯｸM" pitchFamily="49" charset="-128"/>
            <a:ea typeface="HGｺﾞｼｯｸM" pitchFamily="49" charset="-128"/>
          </a:endParaRPr>
        </a:p>
        <a:p>
          <a:pPr>
            <a:lnSpc>
              <a:spcPts val="1000"/>
            </a:lnSpc>
          </a:pPr>
          <a:r>
            <a:rPr lang="ja-JP" altLang="ja-JP" sz="1000">
              <a:effectLst/>
              <a:latin typeface="HGｺﾞｼｯｸM" pitchFamily="49" charset="-128"/>
              <a:ea typeface="HGｺﾞｼｯｸM" pitchFamily="49" charset="-128"/>
              <a:cs typeface="+mn-cs"/>
            </a:rPr>
            <a:t>②則・・・・・介護保険法施行規則（平成</a:t>
          </a:r>
          <a:r>
            <a:rPr lang="en-US" altLang="ja-JP" sz="1000">
              <a:effectLst/>
              <a:latin typeface="HGｺﾞｼｯｸM" pitchFamily="49" charset="-128"/>
              <a:ea typeface="HGｺﾞｼｯｸM" pitchFamily="49" charset="-128"/>
              <a:cs typeface="+mn-cs"/>
            </a:rPr>
            <a:t>11</a:t>
          </a:r>
          <a:r>
            <a:rPr lang="ja-JP" altLang="ja-JP" sz="1000">
              <a:effectLst/>
              <a:latin typeface="HGｺﾞｼｯｸM" pitchFamily="49" charset="-128"/>
              <a:ea typeface="HGｺﾞｼｯｸM" pitchFamily="49" charset="-128"/>
              <a:cs typeface="+mn-cs"/>
            </a:rPr>
            <a:t>年</a:t>
          </a:r>
          <a:r>
            <a:rPr lang="en-US" altLang="ja-JP" sz="1000">
              <a:effectLst/>
              <a:latin typeface="HGｺﾞｼｯｸM" pitchFamily="49" charset="-128"/>
              <a:ea typeface="HGｺﾞｼｯｸM" pitchFamily="49" charset="-128"/>
              <a:cs typeface="+mn-cs"/>
            </a:rPr>
            <a:t>3</a:t>
          </a:r>
          <a:r>
            <a:rPr lang="ja-JP" altLang="ja-JP" sz="1000">
              <a:effectLst/>
              <a:latin typeface="HGｺﾞｼｯｸM" pitchFamily="49" charset="-128"/>
              <a:ea typeface="HGｺﾞｼｯｸM" pitchFamily="49" charset="-128"/>
              <a:cs typeface="+mn-cs"/>
            </a:rPr>
            <a:t>月</a:t>
          </a:r>
          <a:r>
            <a:rPr lang="en-US" altLang="ja-JP" sz="1000">
              <a:effectLst/>
              <a:latin typeface="HGｺﾞｼｯｸM" pitchFamily="49" charset="-128"/>
              <a:ea typeface="HGｺﾞｼｯｸM" pitchFamily="49" charset="-128"/>
              <a:cs typeface="+mn-cs"/>
            </a:rPr>
            <a:t>31</a:t>
          </a:r>
          <a:r>
            <a:rPr lang="ja-JP" altLang="ja-JP" sz="1000">
              <a:effectLst/>
              <a:latin typeface="HGｺﾞｼｯｸM" pitchFamily="49" charset="-128"/>
              <a:ea typeface="HGｺﾞｼｯｸM" pitchFamily="49" charset="-128"/>
              <a:cs typeface="+mn-cs"/>
            </a:rPr>
            <a:t>日厚令第</a:t>
          </a:r>
          <a:r>
            <a:rPr lang="en-US" altLang="ja-JP" sz="1000">
              <a:effectLst/>
              <a:latin typeface="HGｺﾞｼｯｸM" pitchFamily="49" charset="-128"/>
              <a:ea typeface="HGｺﾞｼｯｸM" pitchFamily="49" charset="-128"/>
              <a:cs typeface="+mn-cs"/>
            </a:rPr>
            <a:t>36</a:t>
          </a:r>
          <a:r>
            <a:rPr lang="ja-JP" altLang="ja-JP" sz="1000">
              <a:effectLst/>
              <a:latin typeface="HGｺﾞｼｯｸM" pitchFamily="49" charset="-128"/>
              <a:ea typeface="HGｺﾞｼｯｸM" pitchFamily="49" charset="-128"/>
              <a:cs typeface="+mn-cs"/>
            </a:rPr>
            <a:t>号）</a:t>
          </a:r>
          <a:endParaRPr lang="ja-JP" altLang="ja-JP" sz="1000">
            <a:effectLst/>
            <a:latin typeface="HGｺﾞｼｯｸM" pitchFamily="49" charset="-128"/>
            <a:ea typeface="HGｺﾞｼｯｸM" pitchFamily="49" charset="-128"/>
          </a:endParaRPr>
        </a:p>
        <a:p>
          <a:pPr>
            <a:lnSpc>
              <a:spcPts val="1000"/>
            </a:lnSpc>
          </a:pPr>
          <a:r>
            <a:rPr lang="ja-JP" altLang="ja-JP" sz="1000">
              <a:effectLst/>
              <a:latin typeface="HGｺﾞｼｯｸM" pitchFamily="49" charset="-128"/>
              <a:ea typeface="HGｺﾞｼｯｸM" pitchFamily="49" charset="-128"/>
              <a:cs typeface="+mn-cs"/>
            </a:rPr>
            <a:t>③</a:t>
          </a:r>
          <a:r>
            <a:rPr lang="ja-JP" altLang="en-US" sz="1000">
              <a:effectLst/>
              <a:latin typeface="HGｺﾞｼｯｸM" pitchFamily="49" charset="-128"/>
              <a:ea typeface="HGｺﾞｼｯｸM" pitchFamily="49" charset="-128"/>
              <a:cs typeface="+mn-cs"/>
            </a:rPr>
            <a:t>指定</a:t>
          </a:r>
          <a:r>
            <a:rPr lang="ja-JP" altLang="ja-JP" sz="1000">
              <a:effectLst/>
              <a:latin typeface="HGｺﾞｼｯｸM" pitchFamily="49" charset="-128"/>
              <a:ea typeface="HGｺﾞｼｯｸM" pitchFamily="49" charset="-128"/>
              <a:cs typeface="+mn-cs"/>
            </a:rPr>
            <a:t>基準・・指定地域密着型サービスの事業の人員、設備及び運営に関する基準</a:t>
          </a:r>
          <a:endParaRPr lang="en-US" altLang="ja-JP" sz="1000">
            <a:effectLst/>
            <a:latin typeface="HGｺﾞｼｯｸM" pitchFamily="49" charset="-128"/>
            <a:ea typeface="HGｺﾞｼｯｸM" pitchFamily="49" charset="-128"/>
            <a:cs typeface="+mn-cs"/>
          </a:endParaRPr>
        </a:p>
        <a:p>
          <a:pPr>
            <a:lnSpc>
              <a:spcPts val="1000"/>
            </a:lnSpc>
          </a:pPr>
          <a:r>
            <a:rPr lang="ja-JP" altLang="en-US" sz="1000">
              <a:effectLst/>
              <a:latin typeface="HGｺﾞｼｯｸM" pitchFamily="49" charset="-128"/>
              <a:ea typeface="HGｺﾞｼｯｸM" pitchFamily="49" charset="-128"/>
              <a:cs typeface="+mn-cs"/>
            </a:rPr>
            <a:t>　　　　　　　（</a:t>
          </a:r>
          <a:r>
            <a:rPr lang="ja-JP" altLang="ja-JP" sz="1000">
              <a:effectLst/>
              <a:latin typeface="HGｺﾞｼｯｸM" pitchFamily="49" charset="-128"/>
              <a:ea typeface="HGｺﾞｼｯｸM" pitchFamily="49" charset="-128"/>
              <a:cs typeface="+mn-cs"/>
            </a:rPr>
            <a:t>平成</a:t>
          </a:r>
          <a:r>
            <a:rPr lang="en-US" altLang="ja-JP" sz="1000">
              <a:effectLst/>
              <a:latin typeface="HGｺﾞｼｯｸM" pitchFamily="49" charset="-128"/>
              <a:ea typeface="HGｺﾞｼｯｸM" pitchFamily="49" charset="-128"/>
              <a:cs typeface="+mn-cs"/>
            </a:rPr>
            <a:t>18</a:t>
          </a:r>
          <a:r>
            <a:rPr lang="ja-JP" altLang="ja-JP" sz="1000">
              <a:effectLst/>
              <a:latin typeface="HGｺﾞｼｯｸM" pitchFamily="49" charset="-128"/>
              <a:ea typeface="HGｺﾞｼｯｸM" pitchFamily="49" charset="-128"/>
              <a:cs typeface="+mn-cs"/>
            </a:rPr>
            <a:t>年</a:t>
          </a:r>
          <a:r>
            <a:rPr lang="en-US" altLang="ja-JP" sz="1000">
              <a:effectLst/>
              <a:latin typeface="HGｺﾞｼｯｸM" pitchFamily="49" charset="-128"/>
              <a:ea typeface="HGｺﾞｼｯｸM" pitchFamily="49" charset="-128"/>
              <a:cs typeface="+mn-cs"/>
            </a:rPr>
            <a:t>3</a:t>
          </a:r>
          <a:r>
            <a:rPr lang="ja-JP" altLang="ja-JP" sz="1000">
              <a:effectLst/>
              <a:latin typeface="HGｺﾞｼｯｸM" pitchFamily="49" charset="-128"/>
              <a:ea typeface="HGｺﾞｼｯｸM" pitchFamily="49" charset="-128"/>
              <a:cs typeface="+mn-cs"/>
            </a:rPr>
            <a:t>月</a:t>
          </a:r>
          <a:r>
            <a:rPr lang="en-US" altLang="ja-JP" sz="1000">
              <a:effectLst/>
              <a:latin typeface="HGｺﾞｼｯｸM" pitchFamily="49" charset="-128"/>
              <a:ea typeface="HGｺﾞｼｯｸM" pitchFamily="49" charset="-128"/>
              <a:cs typeface="+mn-cs"/>
            </a:rPr>
            <a:t>14</a:t>
          </a:r>
          <a:r>
            <a:rPr lang="ja-JP" altLang="ja-JP" sz="1000">
              <a:effectLst/>
              <a:latin typeface="HGｺﾞｼｯｸM" pitchFamily="49" charset="-128"/>
              <a:ea typeface="HGｺﾞｼｯｸM" pitchFamily="49" charset="-128"/>
              <a:cs typeface="+mn-cs"/>
            </a:rPr>
            <a:t>日厚労令第</a:t>
          </a:r>
          <a:r>
            <a:rPr lang="en-US" altLang="ja-JP" sz="1000">
              <a:effectLst/>
              <a:latin typeface="HGｺﾞｼｯｸM" pitchFamily="49" charset="-128"/>
              <a:ea typeface="HGｺﾞｼｯｸM" pitchFamily="49" charset="-128"/>
              <a:cs typeface="+mn-cs"/>
            </a:rPr>
            <a:t>34</a:t>
          </a:r>
          <a:r>
            <a:rPr lang="ja-JP" altLang="ja-JP" sz="1000">
              <a:effectLst/>
              <a:latin typeface="HGｺﾞｼｯｸM" pitchFamily="49" charset="-128"/>
              <a:ea typeface="HGｺﾞｼｯｸM" pitchFamily="49" charset="-128"/>
              <a:cs typeface="+mn-cs"/>
            </a:rPr>
            <a:t>号）</a:t>
          </a:r>
          <a:endParaRPr lang="en-US" altLang="ja-JP" sz="1000">
            <a:effectLst/>
            <a:latin typeface="HGｺﾞｼｯｸM" pitchFamily="49" charset="-128"/>
            <a:ea typeface="HGｺﾞｼｯｸM" pitchFamily="49" charset="-128"/>
            <a:cs typeface="+mn-cs"/>
          </a:endParaRPr>
        </a:p>
        <a:p>
          <a:pPr>
            <a:lnSpc>
              <a:spcPts val="900"/>
            </a:lnSpc>
          </a:pPr>
          <a:r>
            <a:rPr lang="ja-JP" altLang="en-US" sz="1000">
              <a:effectLst/>
              <a:latin typeface="HGｺﾞｼｯｸM" pitchFamily="49" charset="-128"/>
              <a:ea typeface="HGｺﾞｼｯｸM" pitchFamily="49" charset="-128"/>
              <a:cs typeface="+mn-cs"/>
            </a:rPr>
            <a:t>④解釈通知・・指定地域密着型サービス及び指定地域密着型介護予防サービスに関する</a:t>
          </a:r>
          <a:endParaRPr lang="en-US" altLang="ja-JP" sz="1000">
            <a:effectLst/>
            <a:latin typeface="HGｺﾞｼｯｸM" pitchFamily="49" charset="-128"/>
            <a:ea typeface="HGｺﾞｼｯｸM" pitchFamily="49" charset="-128"/>
            <a:cs typeface="+mn-cs"/>
          </a:endParaRPr>
        </a:p>
        <a:p>
          <a:pPr>
            <a:lnSpc>
              <a:spcPts val="1000"/>
            </a:lnSpc>
          </a:pPr>
          <a:r>
            <a:rPr lang="ja-JP" altLang="en-US" sz="1000">
              <a:effectLst/>
              <a:latin typeface="HGｺﾞｼｯｸM" pitchFamily="49" charset="-128"/>
              <a:ea typeface="HGｺﾞｼｯｸM" pitchFamily="49" charset="-128"/>
              <a:cs typeface="+mn-cs"/>
            </a:rPr>
            <a:t>　　　　　　　基準について（平成</a:t>
          </a:r>
          <a:r>
            <a:rPr lang="en-US" altLang="ja-JP" sz="1000">
              <a:effectLst/>
              <a:latin typeface="HGｺﾞｼｯｸM" pitchFamily="49" charset="-128"/>
              <a:ea typeface="HGｺﾞｼｯｸM" pitchFamily="49" charset="-128"/>
              <a:cs typeface="+mn-cs"/>
            </a:rPr>
            <a:t>18</a:t>
          </a:r>
          <a:r>
            <a:rPr lang="ja-JP" altLang="en-US" sz="1000">
              <a:effectLst/>
              <a:latin typeface="HGｺﾞｼｯｸM" pitchFamily="49" charset="-128"/>
              <a:ea typeface="HGｺﾞｼｯｸM" pitchFamily="49" charset="-128"/>
              <a:cs typeface="+mn-cs"/>
            </a:rPr>
            <a:t>年</a:t>
          </a:r>
          <a:r>
            <a:rPr lang="en-US" altLang="ja-JP" sz="1000">
              <a:effectLst/>
              <a:latin typeface="HGｺﾞｼｯｸM" pitchFamily="49" charset="-128"/>
              <a:ea typeface="HGｺﾞｼｯｸM" pitchFamily="49" charset="-128"/>
              <a:cs typeface="+mn-cs"/>
            </a:rPr>
            <a:t>3</a:t>
          </a:r>
          <a:r>
            <a:rPr lang="ja-JP" altLang="en-US" sz="1000">
              <a:effectLst/>
              <a:latin typeface="HGｺﾞｼｯｸM" pitchFamily="49" charset="-128"/>
              <a:ea typeface="HGｺﾞｼｯｸM" pitchFamily="49" charset="-128"/>
              <a:cs typeface="+mn-cs"/>
            </a:rPr>
            <a:t>月</a:t>
          </a:r>
          <a:r>
            <a:rPr lang="en-US" altLang="ja-JP" sz="1000">
              <a:effectLst/>
              <a:latin typeface="HGｺﾞｼｯｸM" pitchFamily="49" charset="-128"/>
              <a:ea typeface="HGｺﾞｼｯｸM" pitchFamily="49" charset="-128"/>
              <a:cs typeface="+mn-cs"/>
            </a:rPr>
            <a:t>31</a:t>
          </a:r>
          <a:r>
            <a:rPr lang="ja-JP" altLang="en-US" sz="1000">
              <a:effectLst/>
              <a:latin typeface="HGｺﾞｼｯｸM" pitchFamily="49" charset="-128"/>
              <a:ea typeface="HGｺﾞｼｯｸM" pitchFamily="49" charset="-128"/>
              <a:cs typeface="+mn-cs"/>
            </a:rPr>
            <a:t>日老計発第</a:t>
          </a:r>
          <a:r>
            <a:rPr lang="en-US" altLang="ja-JP" sz="1000">
              <a:effectLst/>
              <a:latin typeface="HGｺﾞｼｯｸM" pitchFamily="49" charset="-128"/>
              <a:ea typeface="HGｺﾞｼｯｸM" pitchFamily="49" charset="-128"/>
              <a:cs typeface="+mn-cs"/>
            </a:rPr>
            <a:t>0331004</a:t>
          </a:r>
          <a:r>
            <a:rPr lang="ja-JP" altLang="en-US" sz="1000">
              <a:effectLst/>
              <a:latin typeface="HGｺﾞｼｯｸM" pitchFamily="49" charset="-128"/>
              <a:ea typeface="HGｺﾞｼｯｸM" pitchFamily="49" charset="-128"/>
              <a:cs typeface="+mn-cs"/>
            </a:rPr>
            <a:t>号 </a:t>
          </a:r>
          <a:r>
            <a:rPr lang="ja-JP" altLang="en-US" sz="1000" baseline="0">
              <a:effectLst/>
              <a:latin typeface="HGｺﾞｼｯｸM" pitchFamily="49" charset="-128"/>
              <a:ea typeface="HGｺﾞｼｯｸM" pitchFamily="49" charset="-128"/>
              <a:cs typeface="+mn-cs"/>
            </a:rPr>
            <a:t>老振発第</a:t>
          </a:r>
          <a:r>
            <a:rPr lang="en-US" altLang="ja-JP" sz="1000" baseline="0">
              <a:effectLst/>
              <a:latin typeface="HGｺﾞｼｯｸM" pitchFamily="49" charset="-128"/>
              <a:ea typeface="HGｺﾞｼｯｸM" pitchFamily="49" charset="-128"/>
              <a:cs typeface="+mn-cs"/>
            </a:rPr>
            <a:t>0331004</a:t>
          </a:r>
          <a:r>
            <a:rPr lang="ja-JP" altLang="en-US" sz="1000" baseline="0">
              <a:effectLst/>
              <a:latin typeface="HGｺﾞｼｯｸM" pitchFamily="49" charset="-128"/>
              <a:ea typeface="HGｺﾞｼｯｸM" pitchFamily="49" charset="-128"/>
              <a:cs typeface="+mn-cs"/>
            </a:rPr>
            <a:t>号</a:t>
          </a:r>
          <a:endParaRPr lang="en-US" altLang="ja-JP" sz="1000" baseline="0">
            <a:effectLst/>
            <a:latin typeface="HGｺﾞｼｯｸM" pitchFamily="49" charset="-128"/>
            <a:ea typeface="HGｺﾞｼｯｸM" pitchFamily="49" charset="-128"/>
            <a:cs typeface="+mn-cs"/>
          </a:endParaRPr>
        </a:p>
        <a:p>
          <a:pPr>
            <a:lnSpc>
              <a:spcPts val="900"/>
            </a:lnSpc>
          </a:pPr>
          <a:r>
            <a:rPr lang="ja-JP" altLang="en-US" sz="1000" baseline="0">
              <a:effectLst/>
              <a:latin typeface="HGｺﾞｼｯｸM" pitchFamily="49" charset="-128"/>
              <a:ea typeface="HGｺﾞｼｯｸM" pitchFamily="49" charset="-128"/>
              <a:cs typeface="+mn-cs"/>
            </a:rPr>
            <a:t>　　　　　　　老老発第</a:t>
          </a:r>
          <a:r>
            <a:rPr lang="en-US" altLang="ja-JP" sz="1000" baseline="0">
              <a:effectLst/>
              <a:latin typeface="HGｺﾞｼｯｸM" pitchFamily="49" charset="-128"/>
              <a:ea typeface="HGｺﾞｼｯｸM" pitchFamily="49" charset="-128"/>
              <a:cs typeface="+mn-cs"/>
            </a:rPr>
            <a:t>0331017</a:t>
          </a:r>
          <a:r>
            <a:rPr lang="ja-JP" altLang="en-US" sz="1000" baseline="0">
              <a:effectLst/>
              <a:latin typeface="HGｺﾞｼｯｸM" pitchFamily="49" charset="-128"/>
              <a:ea typeface="HGｺﾞｼｯｸM" pitchFamily="49" charset="-128"/>
              <a:cs typeface="+mn-cs"/>
            </a:rPr>
            <a:t>号</a:t>
          </a:r>
          <a:r>
            <a:rPr lang="ja-JP" altLang="en-US" sz="1000">
              <a:effectLst/>
              <a:latin typeface="HGｺﾞｼｯｸM" pitchFamily="49" charset="-128"/>
              <a:ea typeface="HGｺﾞｼｯｸM" pitchFamily="49" charset="-128"/>
              <a:cs typeface="+mn-cs"/>
            </a:rPr>
            <a:t>）</a:t>
          </a:r>
          <a:endParaRPr lang="ja-JP" altLang="ja-JP" sz="1000">
            <a:effectLst/>
            <a:latin typeface="HGｺﾞｼｯｸM" pitchFamily="49" charset="-128"/>
            <a:ea typeface="HGｺﾞｼｯｸM" pitchFamily="49" charset="-128"/>
          </a:endParaRPr>
        </a:p>
        <a:p>
          <a:pPr>
            <a:lnSpc>
              <a:spcPts val="1000"/>
            </a:lnSpc>
          </a:pPr>
          <a:r>
            <a:rPr lang="ja-JP" altLang="en-US" sz="1000">
              <a:effectLst/>
              <a:latin typeface="HGｺﾞｼｯｸM" pitchFamily="49" charset="-128"/>
              <a:ea typeface="HGｺﾞｼｯｸM" pitchFamily="49" charset="-128"/>
              <a:cs typeface="+mn-cs"/>
            </a:rPr>
            <a:t>⑤</a:t>
          </a:r>
          <a:r>
            <a:rPr lang="ja-JP" altLang="ja-JP" sz="1000">
              <a:effectLst/>
              <a:latin typeface="HGｺﾞｼｯｸM" pitchFamily="49" charset="-128"/>
              <a:ea typeface="HGｺﾞｼｯｸM" pitchFamily="49" charset="-128"/>
              <a:cs typeface="+mn-cs"/>
            </a:rPr>
            <a:t>予防基準・・指定地域密着型介護予防サービスの事業の人員、設備及び運営並びに指定</a:t>
          </a:r>
          <a:endParaRPr lang="en-US" altLang="ja-JP" sz="1000">
            <a:effectLst/>
            <a:latin typeface="HGｺﾞｼｯｸM" pitchFamily="49" charset="-128"/>
            <a:ea typeface="HGｺﾞｼｯｸM" pitchFamily="49" charset="-128"/>
            <a:cs typeface="+mn-cs"/>
          </a:endParaRPr>
        </a:p>
        <a:p>
          <a:pPr>
            <a:lnSpc>
              <a:spcPts val="900"/>
            </a:lnSpc>
          </a:pPr>
          <a:r>
            <a:rPr lang="ja-JP" altLang="en-US" sz="1000">
              <a:effectLst/>
              <a:latin typeface="HGｺﾞｼｯｸM" pitchFamily="49" charset="-128"/>
              <a:ea typeface="HGｺﾞｼｯｸM" pitchFamily="49" charset="-128"/>
              <a:cs typeface="+mn-cs"/>
            </a:rPr>
            <a:t>　　　　　　　</a:t>
          </a:r>
          <a:r>
            <a:rPr lang="ja-JP" altLang="ja-JP" sz="1000">
              <a:effectLst/>
              <a:latin typeface="HGｺﾞｼｯｸM" pitchFamily="49" charset="-128"/>
              <a:ea typeface="HGｺﾞｼｯｸM" pitchFamily="49" charset="-128"/>
              <a:cs typeface="+mn-cs"/>
            </a:rPr>
            <a:t>地域密着型予防サービスに係る介護予防のための効果的な支援の方法に</a:t>
          </a:r>
          <a:endParaRPr lang="en-US" altLang="ja-JP" sz="1000">
            <a:effectLst/>
            <a:latin typeface="HGｺﾞｼｯｸM" pitchFamily="49" charset="-128"/>
            <a:ea typeface="HGｺﾞｼｯｸM" pitchFamily="49" charset="-128"/>
            <a:cs typeface="+mn-cs"/>
          </a:endParaRPr>
        </a:p>
        <a:p>
          <a:pPr>
            <a:lnSpc>
              <a:spcPts val="1000"/>
            </a:lnSpc>
          </a:pPr>
          <a:r>
            <a:rPr lang="ja-JP" altLang="en-US" sz="1000">
              <a:effectLst/>
              <a:latin typeface="HGｺﾞｼｯｸM" pitchFamily="49" charset="-128"/>
              <a:ea typeface="HGｺﾞｼｯｸM" pitchFamily="49" charset="-128"/>
              <a:cs typeface="+mn-cs"/>
            </a:rPr>
            <a:t>　　　　　　　</a:t>
          </a:r>
          <a:r>
            <a:rPr lang="ja-JP" altLang="ja-JP" sz="1000">
              <a:effectLst/>
              <a:latin typeface="HGｺﾞｼｯｸM" pitchFamily="49" charset="-128"/>
              <a:ea typeface="HGｺﾞｼｯｸM" pitchFamily="49" charset="-128"/>
              <a:cs typeface="+mn-cs"/>
            </a:rPr>
            <a:t>関する基準（平成</a:t>
          </a:r>
          <a:r>
            <a:rPr lang="en-US" altLang="ja-JP" sz="1000">
              <a:effectLst/>
              <a:latin typeface="HGｺﾞｼｯｸM" pitchFamily="49" charset="-128"/>
              <a:ea typeface="HGｺﾞｼｯｸM" pitchFamily="49" charset="-128"/>
              <a:cs typeface="+mn-cs"/>
            </a:rPr>
            <a:t>18</a:t>
          </a:r>
          <a:r>
            <a:rPr lang="ja-JP" altLang="ja-JP" sz="1000">
              <a:effectLst/>
              <a:latin typeface="HGｺﾞｼｯｸM" pitchFamily="49" charset="-128"/>
              <a:ea typeface="HGｺﾞｼｯｸM" pitchFamily="49" charset="-128"/>
              <a:cs typeface="+mn-cs"/>
            </a:rPr>
            <a:t>年</a:t>
          </a:r>
          <a:r>
            <a:rPr lang="en-US" altLang="ja-JP" sz="1000">
              <a:effectLst/>
              <a:latin typeface="HGｺﾞｼｯｸM" pitchFamily="49" charset="-128"/>
              <a:ea typeface="HGｺﾞｼｯｸM" pitchFamily="49" charset="-128"/>
              <a:cs typeface="+mn-cs"/>
            </a:rPr>
            <a:t>3</a:t>
          </a:r>
          <a:r>
            <a:rPr lang="ja-JP" altLang="ja-JP" sz="1000">
              <a:effectLst/>
              <a:latin typeface="HGｺﾞｼｯｸM" pitchFamily="49" charset="-128"/>
              <a:ea typeface="HGｺﾞｼｯｸM" pitchFamily="49" charset="-128"/>
              <a:cs typeface="+mn-cs"/>
            </a:rPr>
            <a:t>月</a:t>
          </a:r>
          <a:r>
            <a:rPr lang="en-US" altLang="ja-JP" sz="1000">
              <a:effectLst/>
              <a:latin typeface="HGｺﾞｼｯｸM" pitchFamily="49" charset="-128"/>
              <a:ea typeface="HGｺﾞｼｯｸM" pitchFamily="49" charset="-128"/>
              <a:cs typeface="+mn-cs"/>
            </a:rPr>
            <a:t>14</a:t>
          </a:r>
          <a:r>
            <a:rPr lang="ja-JP" altLang="ja-JP" sz="1000">
              <a:effectLst/>
              <a:latin typeface="HGｺﾞｼｯｸM" pitchFamily="49" charset="-128"/>
              <a:ea typeface="HGｺﾞｼｯｸM" pitchFamily="49" charset="-128"/>
              <a:cs typeface="+mn-cs"/>
            </a:rPr>
            <a:t>日厚労令第</a:t>
          </a:r>
          <a:r>
            <a:rPr lang="en-US" altLang="ja-JP" sz="1000">
              <a:effectLst/>
              <a:latin typeface="HGｺﾞｼｯｸM" pitchFamily="49" charset="-128"/>
              <a:ea typeface="HGｺﾞｼｯｸM" pitchFamily="49" charset="-128"/>
              <a:cs typeface="+mn-cs"/>
            </a:rPr>
            <a:t>36</a:t>
          </a:r>
          <a:r>
            <a:rPr lang="ja-JP" altLang="ja-JP" sz="1000">
              <a:effectLst/>
              <a:latin typeface="HGｺﾞｼｯｸM" pitchFamily="49" charset="-128"/>
              <a:ea typeface="HGｺﾞｼｯｸM" pitchFamily="49" charset="-128"/>
              <a:cs typeface="+mn-cs"/>
            </a:rPr>
            <a:t>号）</a:t>
          </a:r>
          <a:endParaRPr lang="en-US" altLang="ja-JP" sz="1000">
            <a:effectLst/>
            <a:latin typeface="HGｺﾞｼｯｸM" pitchFamily="49" charset="-128"/>
            <a:ea typeface="HGｺﾞｼｯｸM" pitchFamily="49" charset="-128"/>
            <a:cs typeface="+mn-cs"/>
          </a:endParaRPr>
        </a:p>
        <a:p>
          <a:pPr>
            <a:lnSpc>
              <a:spcPts val="1100"/>
            </a:lnSpc>
          </a:pPr>
          <a:r>
            <a:rPr lang="ja-JP" altLang="en-US" sz="1000">
              <a:effectLst/>
              <a:latin typeface="HGｺﾞｼｯｸM" pitchFamily="49" charset="-128"/>
              <a:ea typeface="HGｺﾞｼｯｸM" pitchFamily="49" charset="-128"/>
              <a:cs typeface="+mn-cs"/>
            </a:rPr>
            <a:t>⑥地費・・・・指定地域密着型サービスに要する費用の額の算定に関する基準</a:t>
          </a:r>
          <a:endParaRPr lang="en-US" altLang="ja-JP" sz="1000">
            <a:effectLst/>
            <a:latin typeface="HGｺﾞｼｯｸM" pitchFamily="49" charset="-128"/>
            <a:ea typeface="HGｺﾞｼｯｸM" pitchFamily="49" charset="-128"/>
            <a:cs typeface="+mn-cs"/>
          </a:endParaRPr>
        </a:p>
        <a:p>
          <a:pPr>
            <a:lnSpc>
              <a:spcPts val="1000"/>
            </a:lnSpc>
          </a:pPr>
          <a:r>
            <a:rPr lang="ja-JP" altLang="en-US" sz="1000">
              <a:effectLst/>
              <a:latin typeface="HGｺﾞｼｯｸM" pitchFamily="49" charset="-128"/>
              <a:ea typeface="HGｺﾞｼｯｸM" pitchFamily="49" charset="-128"/>
              <a:cs typeface="+mn-cs"/>
            </a:rPr>
            <a:t>　　　　　　　（平成</a:t>
          </a:r>
          <a:r>
            <a:rPr lang="en-US" altLang="ja-JP" sz="1000">
              <a:effectLst/>
              <a:latin typeface="HGｺﾞｼｯｸM" pitchFamily="49" charset="-128"/>
              <a:ea typeface="HGｺﾞｼｯｸM" pitchFamily="49" charset="-128"/>
              <a:cs typeface="+mn-cs"/>
            </a:rPr>
            <a:t>18</a:t>
          </a:r>
          <a:r>
            <a:rPr lang="ja-JP" altLang="en-US" sz="1000">
              <a:effectLst/>
              <a:latin typeface="HGｺﾞｼｯｸM" pitchFamily="49" charset="-128"/>
              <a:ea typeface="HGｺﾞｼｯｸM" pitchFamily="49" charset="-128"/>
              <a:cs typeface="+mn-cs"/>
            </a:rPr>
            <a:t>年</a:t>
          </a:r>
          <a:r>
            <a:rPr lang="en-US" altLang="ja-JP" sz="1000">
              <a:effectLst/>
              <a:latin typeface="HGｺﾞｼｯｸM" pitchFamily="49" charset="-128"/>
              <a:ea typeface="HGｺﾞｼｯｸM" pitchFamily="49" charset="-128"/>
              <a:cs typeface="+mn-cs"/>
            </a:rPr>
            <a:t>3</a:t>
          </a:r>
          <a:r>
            <a:rPr lang="ja-JP" altLang="en-US" sz="1000">
              <a:effectLst/>
              <a:latin typeface="HGｺﾞｼｯｸM" pitchFamily="49" charset="-128"/>
              <a:ea typeface="HGｺﾞｼｯｸM" pitchFamily="49" charset="-128"/>
              <a:cs typeface="+mn-cs"/>
            </a:rPr>
            <a:t>月</a:t>
          </a:r>
          <a:r>
            <a:rPr lang="en-US" altLang="ja-JP" sz="1000">
              <a:effectLst/>
              <a:latin typeface="HGｺﾞｼｯｸM" pitchFamily="49" charset="-128"/>
              <a:ea typeface="HGｺﾞｼｯｸM" pitchFamily="49" charset="-128"/>
              <a:cs typeface="+mn-cs"/>
            </a:rPr>
            <a:t>14</a:t>
          </a:r>
          <a:r>
            <a:rPr lang="ja-JP" altLang="en-US" sz="1000">
              <a:effectLst/>
              <a:latin typeface="HGｺﾞｼｯｸM" pitchFamily="49" charset="-128"/>
              <a:ea typeface="HGｺﾞｼｯｸM" pitchFamily="49" charset="-128"/>
              <a:cs typeface="+mn-cs"/>
            </a:rPr>
            <a:t>日厚生労働省告示第</a:t>
          </a:r>
          <a:r>
            <a:rPr lang="en-US" altLang="ja-JP" sz="1000">
              <a:effectLst/>
              <a:latin typeface="HGｺﾞｼｯｸM" pitchFamily="49" charset="-128"/>
              <a:ea typeface="HGｺﾞｼｯｸM" pitchFamily="49" charset="-128"/>
              <a:cs typeface="+mn-cs"/>
            </a:rPr>
            <a:t>126</a:t>
          </a:r>
          <a:r>
            <a:rPr lang="ja-JP" altLang="en-US" sz="1000">
              <a:effectLst/>
              <a:latin typeface="HGｺﾞｼｯｸM" pitchFamily="49" charset="-128"/>
              <a:ea typeface="HGｺﾞｼｯｸM" pitchFamily="49" charset="-128"/>
              <a:cs typeface="+mn-cs"/>
            </a:rPr>
            <a:t>号）</a:t>
          </a:r>
          <a:endParaRPr lang="en-US" altLang="ja-JP" sz="1000">
            <a:effectLst/>
            <a:latin typeface="HGｺﾞｼｯｸM" pitchFamily="49" charset="-128"/>
            <a:ea typeface="HGｺﾞｼｯｸM" pitchFamily="49" charset="-128"/>
            <a:cs typeface="+mn-cs"/>
          </a:endParaRPr>
        </a:p>
        <a:p>
          <a:pPr>
            <a:lnSpc>
              <a:spcPts val="900"/>
            </a:lnSpc>
          </a:pPr>
          <a:r>
            <a:rPr lang="ja-JP" altLang="en-US" sz="1000">
              <a:effectLst/>
              <a:latin typeface="HGｺﾞｼｯｸM" pitchFamily="49" charset="-128"/>
              <a:ea typeface="HGｺﾞｼｯｸM" pitchFamily="49" charset="-128"/>
              <a:cs typeface="+mn-cs"/>
            </a:rPr>
            <a:t>⑦予費・・・・指定地域密着型介護予防サービスに要する費用の額の算定に関する基準</a:t>
          </a:r>
          <a:endParaRPr lang="en-US" altLang="ja-JP" sz="1000">
            <a:effectLst/>
            <a:latin typeface="HGｺﾞｼｯｸM" pitchFamily="49" charset="-128"/>
            <a:ea typeface="HGｺﾞｼｯｸM" pitchFamily="49" charset="-128"/>
            <a:cs typeface="+mn-cs"/>
          </a:endParaRPr>
        </a:p>
        <a:p>
          <a:pPr>
            <a:lnSpc>
              <a:spcPts val="1100"/>
            </a:lnSpc>
          </a:pPr>
          <a:r>
            <a:rPr lang="ja-JP" altLang="en-US" sz="1000">
              <a:effectLst/>
              <a:latin typeface="HGｺﾞｼｯｸM" pitchFamily="49" charset="-128"/>
              <a:ea typeface="HGｺﾞｼｯｸM" pitchFamily="49" charset="-128"/>
              <a:cs typeface="+mn-cs"/>
            </a:rPr>
            <a:t>　　　　　　　（</a:t>
          </a:r>
          <a:r>
            <a:rPr lang="ja-JP" altLang="en-US" sz="1000">
              <a:solidFill>
                <a:sysClr val="windowText" lastClr="000000"/>
              </a:solidFill>
              <a:effectLst/>
              <a:latin typeface="HGｺﾞｼｯｸM" pitchFamily="49" charset="-128"/>
              <a:ea typeface="HGｺﾞｼｯｸM" pitchFamily="49" charset="-128"/>
              <a:cs typeface="+mn-cs"/>
            </a:rPr>
            <a:t>平成</a:t>
          </a:r>
          <a:r>
            <a:rPr lang="en-US" altLang="ja-JP" sz="1000">
              <a:solidFill>
                <a:sysClr val="windowText" lastClr="000000"/>
              </a:solidFill>
              <a:effectLst/>
              <a:latin typeface="HGｺﾞｼｯｸM" pitchFamily="49" charset="-128"/>
              <a:ea typeface="HGｺﾞｼｯｸM" pitchFamily="49" charset="-128"/>
              <a:cs typeface="+mn-cs"/>
            </a:rPr>
            <a:t>18</a:t>
          </a:r>
          <a:r>
            <a:rPr lang="ja-JP" altLang="en-US" sz="1000">
              <a:solidFill>
                <a:sysClr val="windowText" lastClr="000000"/>
              </a:solidFill>
              <a:effectLst/>
              <a:latin typeface="HGｺﾞｼｯｸM" pitchFamily="49" charset="-128"/>
              <a:ea typeface="HGｺﾞｼｯｸM" pitchFamily="49" charset="-128"/>
              <a:cs typeface="+mn-cs"/>
            </a:rPr>
            <a:t>年</a:t>
          </a:r>
          <a:r>
            <a:rPr lang="en-US" altLang="ja-JP" sz="1000">
              <a:solidFill>
                <a:sysClr val="windowText" lastClr="000000"/>
              </a:solidFill>
              <a:effectLst/>
              <a:latin typeface="HGｺﾞｼｯｸM" pitchFamily="49" charset="-128"/>
              <a:ea typeface="HGｺﾞｼｯｸM" pitchFamily="49" charset="-128"/>
              <a:cs typeface="+mn-cs"/>
            </a:rPr>
            <a:t>3</a:t>
          </a:r>
          <a:r>
            <a:rPr lang="ja-JP" altLang="en-US" sz="1000">
              <a:solidFill>
                <a:sysClr val="windowText" lastClr="000000"/>
              </a:solidFill>
              <a:effectLst/>
              <a:latin typeface="HGｺﾞｼｯｸM" pitchFamily="49" charset="-128"/>
              <a:ea typeface="HGｺﾞｼｯｸM" pitchFamily="49" charset="-128"/>
              <a:cs typeface="+mn-cs"/>
            </a:rPr>
            <a:t>月</a:t>
          </a:r>
          <a:r>
            <a:rPr lang="en-US" altLang="ja-JP" sz="1000">
              <a:solidFill>
                <a:sysClr val="windowText" lastClr="000000"/>
              </a:solidFill>
              <a:effectLst/>
              <a:latin typeface="HGｺﾞｼｯｸM" pitchFamily="49" charset="-128"/>
              <a:ea typeface="HGｺﾞｼｯｸM" pitchFamily="49" charset="-128"/>
              <a:cs typeface="+mn-cs"/>
            </a:rPr>
            <a:t>14</a:t>
          </a:r>
          <a:r>
            <a:rPr lang="ja-JP" altLang="en-US" sz="1000">
              <a:solidFill>
                <a:sysClr val="windowText" lastClr="000000"/>
              </a:solidFill>
              <a:effectLst/>
              <a:latin typeface="HGｺﾞｼｯｸM" pitchFamily="49" charset="-128"/>
              <a:ea typeface="HGｺﾞｼｯｸM" pitchFamily="49" charset="-128"/>
              <a:cs typeface="+mn-cs"/>
            </a:rPr>
            <a:t>日厚生労働省告示第</a:t>
          </a:r>
          <a:r>
            <a:rPr lang="en-US" altLang="ja-JP" sz="1000">
              <a:solidFill>
                <a:sysClr val="windowText" lastClr="000000"/>
              </a:solidFill>
              <a:effectLst/>
              <a:latin typeface="HGｺﾞｼｯｸM" pitchFamily="49" charset="-128"/>
              <a:ea typeface="HGｺﾞｼｯｸM" pitchFamily="49" charset="-128"/>
              <a:cs typeface="+mn-cs"/>
            </a:rPr>
            <a:t>128</a:t>
          </a:r>
          <a:r>
            <a:rPr lang="ja-JP" altLang="en-US" sz="1000">
              <a:solidFill>
                <a:sysClr val="windowText" lastClr="000000"/>
              </a:solidFill>
              <a:effectLst/>
              <a:latin typeface="HGｺﾞｼｯｸM" pitchFamily="49" charset="-128"/>
              <a:ea typeface="HGｺﾞｼｯｸM" pitchFamily="49" charset="-128"/>
              <a:cs typeface="+mn-cs"/>
            </a:rPr>
            <a:t>号）</a:t>
          </a:r>
          <a:endParaRPr lang="en-US" altLang="ja-JP" sz="1000">
            <a:solidFill>
              <a:sysClr val="windowText" lastClr="000000"/>
            </a:solidFill>
            <a:effectLst/>
            <a:latin typeface="HGｺﾞｼｯｸM" pitchFamily="49" charset="-128"/>
            <a:ea typeface="HGｺﾞｼｯｸM" pitchFamily="49" charset="-128"/>
            <a:cs typeface="+mn-cs"/>
          </a:endParaRPr>
        </a:p>
        <a:p>
          <a:pPr>
            <a:lnSpc>
              <a:spcPts val="1100"/>
            </a:lnSpc>
          </a:pPr>
          <a:r>
            <a:rPr lang="ja-JP" altLang="en-US" sz="1000" b="0" i="0" u="none" strike="noStrike" baseline="0">
              <a:solidFill>
                <a:sysClr val="windowText" lastClr="000000"/>
              </a:solidFill>
              <a:latin typeface="HGｺﾞｼｯｸM" pitchFamily="49" charset="-128"/>
              <a:ea typeface="HGｺﾞｼｯｸM" pitchFamily="49" charset="-128"/>
              <a:cs typeface="+mn-cs"/>
            </a:rPr>
            <a:t>⑧留意事項・・指定地域密着型サービスに要する費用の額の算定に関する基準及び指定</a:t>
          </a:r>
          <a:endParaRPr lang="en-US" altLang="ja-JP" sz="1000" b="0" i="0" u="none" strike="noStrike" baseline="0">
            <a:solidFill>
              <a:sysClr val="windowText" lastClr="000000"/>
            </a:solidFill>
            <a:latin typeface="HGｺﾞｼｯｸM" pitchFamily="49" charset="-128"/>
            <a:ea typeface="HGｺﾞｼｯｸM" pitchFamily="49" charset="-128"/>
            <a:cs typeface="+mn-cs"/>
          </a:endParaRPr>
        </a:p>
        <a:p>
          <a:pPr>
            <a:lnSpc>
              <a:spcPts val="1100"/>
            </a:lnSpc>
          </a:pPr>
          <a:r>
            <a:rPr lang="ja-JP" altLang="en-US" sz="1000" b="0" i="0" u="none" strike="noStrike" baseline="0">
              <a:solidFill>
                <a:sysClr val="windowText" lastClr="000000"/>
              </a:solidFill>
              <a:latin typeface="HGｺﾞｼｯｸM" pitchFamily="49" charset="-128"/>
              <a:ea typeface="HGｺﾞｼｯｸM" pitchFamily="49" charset="-128"/>
              <a:cs typeface="+mn-cs"/>
            </a:rPr>
            <a:t>　　　　　　　地域密着型介護予防サービスに要する費用の額の算定に関する基準の制定に</a:t>
          </a:r>
          <a:endParaRPr lang="en-US" altLang="ja-JP" sz="1000" b="0" i="0" u="none" strike="noStrike" baseline="0">
            <a:solidFill>
              <a:sysClr val="windowText" lastClr="000000"/>
            </a:solidFill>
            <a:latin typeface="HGｺﾞｼｯｸM" pitchFamily="49" charset="-128"/>
            <a:ea typeface="HGｺﾞｼｯｸM" pitchFamily="49" charset="-128"/>
            <a:cs typeface="+mn-cs"/>
          </a:endParaRPr>
        </a:p>
        <a:p>
          <a:pPr>
            <a:lnSpc>
              <a:spcPts val="1200"/>
            </a:lnSpc>
          </a:pPr>
          <a:r>
            <a:rPr lang="ja-JP" altLang="en-US" sz="1000" b="0" i="0" u="none" strike="noStrike" baseline="0">
              <a:solidFill>
                <a:sysClr val="windowText" lastClr="000000"/>
              </a:solidFill>
              <a:latin typeface="HGｺﾞｼｯｸM" pitchFamily="49" charset="-128"/>
              <a:ea typeface="HGｺﾞｼｯｸM" pitchFamily="49" charset="-128"/>
              <a:cs typeface="+mn-cs"/>
            </a:rPr>
            <a:t>　　　　　　　伴う実施上の留意事項について</a:t>
          </a:r>
          <a:r>
            <a:rPr lang="ja-JP" altLang="en-US" sz="1000" b="0" i="0" u="none" strike="noStrike" spc="-100" baseline="0">
              <a:solidFill>
                <a:sysClr val="windowText" lastClr="000000"/>
              </a:solidFill>
              <a:latin typeface="HGｺﾞｼｯｸM" pitchFamily="49" charset="-128"/>
              <a:ea typeface="HGｺﾞｼｯｸM" pitchFamily="49" charset="-128"/>
              <a:cs typeface="+mn-cs"/>
            </a:rPr>
            <a:t>（平成</a:t>
          </a:r>
          <a:r>
            <a:rPr lang="en-US" altLang="ja-JP" sz="1000" b="0" i="0" u="none" strike="noStrike" spc="-100" baseline="0">
              <a:solidFill>
                <a:sysClr val="windowText" lastClr="000000"/>
              </a:solidFill>
              <a:latin typeface="HGｺﾞｼｯｸM" pitchFamily="49" charset="-128"/>
              <a:ea typeface="HGｺﾞｼｯｸM" pitchFamily="49" charset="-128"/>
              <a:cs typeface="+mn-cs"/>
            </a:rPr>
            <a:t>18</a:t>
          </a:r>
          <a:r>
            <a:rPr lang="ja-JP" altLang="en-US" sz="1000" b="0" i="0" u="none" strike="noStrike" spc="-100" baseline="0">
              <a:solidFill>
                <a:sysClr val="windowText" lastClr="000000"/>
              </a:solidFill>
              <a:latin typeface="HGｺﾞｼｯｸM" pitchFamily="49" charset="-128"/>
              <a:ea typeface="HGｺﾞｼｯｸM" pitchFamily="49" charset="-128"/>
              <a:cs typeface="+mn-cs"/>
            </a:rPr>
            <a:t>年</a:t>
          </a:r>
          <a:r>
            <a:rPr lang="en-US" altLang="ja-JP" sz="1000" b="0" i="0" u="none" strike="noStrike" spc="-100" baseline="0">
              <a:solidFill>
                <a:sysClr val="windowText" lastClr="000000"/>
              </a:solidFill>
              <a:latin typeface="HGｺﾞｼｯｸM" pitchFamily="49" charset="-128"/>
              <a:ea typeface="HGｺﾞｼｯｸM" pitchFamily="49" charset="-128"/>
              <a:cs typeface="+mn-cs"/>
            </a:rPr>
            <a:t>3</a:t>
          </a:r>
          <a:r>
            <a:rPr lang="ja-JP" altLang="en-US" sz="1000" b="0" i="0" u="none" strike="noStrike" spc="-100" baseline="0">
              <a:solidFill>
                <a:sysClr val="windowText" lastClr="000000"/>
              </a:solidFill>
              <a:latin typeface="HGｺﾞｼｯｸM" pitchFamily="49" charset="-128"/>
              <a:ea typeface="HGｺﾞｼｯｸM" pitchFamily="49" charset="-128"/>
              <a:cs typeface="+mn-cs"/>
            </a:rPr>
            <a:t>月</a:t>
          </a:r>
          <a:r>
            <a:rPr lang="en-US" altLang="ja-JP" sz="1000" b="0" i="0" u="none" strike="noStrike" spc="-100" baseline="0">
              <a:solidFill>
                <a:sysClr val="windowText" lastClr="000000"/>
              </a:solidFill>
              <a:latin typeface="HGｺﾞｼｯｸM" pitchFamily="49" charset="-128"/>
              <a:ea typeface="HGｺﾞｼｯｸM" pitchFamily="49" charset="-128"/>
              <a:cs typeface="+mn-cs"/>
            </a:rPr>
            <a:t>31</a:t>
          </a:r>
          <a:r>
            <a:rPr lang="ja-JP" altLang="en-US" sz="1000" b="0" i="0" u="none" strike="noStrike" spc="-100" baseline="0">
              <a:solidFill>
                <a:sysClr val="windowText" lastClr="000000"/>
              </a:solidFill>
              <a:latin typeface="HGｺﾞｼｯｸM" pitchFamily="49" charset="-128"/>
              <a:ea typeface="HGｺﾞｼｯｸM" pitchFamily="49" charset="-128"/>
              <a:cs typeface="+mn-cs"/>
            </a:rPr>
            <a:t>日老計発第</a:t>
          </a:r>
          <a:r>
            <a:rPr lang="en-US" altLang="ja-JP" sz="1000" b="0" i="0" u="none" strike="noStrike" spc="-100" baseline="0">
              <a:solidFill>
                <a:sysClr val="windowText" lastClr="000000"/>
              </a:solidFill>
              <a:latin typeface="HGｺﾞｼｯｸM" pitchFamily="49" charset="-128"/>
              <a:ea typeface="HGｺﾞｼｯｸM" pitchFamily="49" charset="-128"/>
              <a:cs typeface="+mn-cs"/>
            </a:rPr>
            <a:t>0331005</a:t>
          </a:r>
          <a:r>
            <a:rPr lang="ja-JP" altLang="en-US" sz="1000" b="0" i="0" u="none" strike="noStrike" spc="-100" baseline="0">
              <a:solidFill>
                <a:sysClr val="windowText" lastClr="000000"/>
              </a:solidFill>
              <a:latin typeface="HGｺﾞｼｯｸM" pitchFamily="49" charset="-128"/>
              <a:ea typeface="HGｺﾞｼｯｸM" pitchFamily="49" charset="-128"/>
              <a:cs typeface="+mn-cs"/>
            </a:rPr>
            <a:t>号</a:t>
          </a:r>
          <a:endParaRPr lang="en-US" altLang="ja-JP" sz="1000" b="0" i="0" u="none" strike="noStrike" spc="-100" baseline="0">
            <a:solidFill>
              <a:sysClr val="windowText" lastClr="000000"/>
            </a:solidFill>
            <a:latin typeface="HGｺﾞｼｯｸM" pitchFamily="49" charset="-128"/>
            <a:ea typeface="HGｺﾞｼｯｸM" pitchFamily="49" charset="-128"/>
            <a:cs typeface="+mn-cs"/>
          </a:endParaRPr>
        </a:p>
        <a:p>
          <a:pPr>
            <a:lnSpc>
              <a:spcPts val="1200"/>
            </a:lnSpc>
          </a:pPr>
          <a:r>
            <a:rPr lang="ja-JP" altLang="en-US" sz="1000" b="0" i="0" u="none" strike="noStrike" spc="-100" baseline="0">
              <a:solidFill>
                <a:sysClr val="windowText" lastClr="000000"/>
              </a:solidFill>
              <a:latin typeface="HGｺﾞｼｯｸM" pitchFamily="49" charset="-128"/>
              <a:ea typeface="HGｺﾞｼｯｸM" pitchFamily="49" charset="-128"/>
              <a:cs typeface="+mn-cs"/>
            </a:rPr>
            <a:t>　　　　　　　　老振発第</a:t>
          </a:r>
          <a:r>
            <a:rPr lang="en-US" altLang="ja-JP" sz="1000" b="0" i="0" u="none" strike="noStrike" spc="-100" baseline="0">
              <a:solidFill>
                <a:sysClr val="windowText" lastClr="000000"/>
              </a:solidFill>
              <a:latin typeface="HGｺﾞｼｯｸM" pitchFamily="49" charset="-128"/>
              <a:ea typeface="HGｺﾞｼｯｸM" pitchFamily="49" charset="-128"/>
              <a:cs typeface="+mn-cs"/>
            </a:rPr>
            <a:t>0331005</a:t>
          </a:r>
          <a:r>
            <a:rPr lang="ja-JP" altLang="en-US" sz="1000" b="0" i="0" u="none" strike="noStrike" spc="-100" baseline="0">
              <a:solidFill>
                <a:sysClr val="windowText" lastClr="000000"/>
              </a:solidFill>
              <a:latin typeface="HGｺﾞｼｯｸM" pitchFamily="49" charset="-128"/>
              <a:ea typeface="HGｺﾞｼｯｸM" pitchFamily="49" charset="-128"/>
              <a:cs typeface="+mn-cs"/>
            </a:rPr>
            <a:t>号　老老発第</a:t>
          </a:r>
          <a:r>
            <a:rPr lang="en-US" altLang="ja-JP" sz="1000" b="0" i="0" u="none" strike="noStrike" spc="-100" baseline="0">
              <a:solidFill>
                <a:sysClr val="windowText" lastClr="000000"/>
              </a:solidFill>
              <a:latin typeface="HGｺﾞｼｯｸM" pitchFamily="49" charset="-128"/>
              <a:ea typeface="HGｺﾞｼｯｸM" pitchFamily="49" charset="-128"/>
              <a:cs typeface="+mn-cs"/>
            </a:rPr>
            <a:t>0331018</a:t>
          </a:r>
          <a:r>
            <a:rPr lang="ja-JP" altLang="en-US" sz="1000" b="0" i="0" u="none" strike="noStrike" spc="-100" baseline="0">
              <a:solidFill>
                <a:sysClr val="windowText" lastClr="000000"/>
              </a:solidFill>
              <a:latin typeface="HGｺﾞｼｯｸM" pitchFamily="49" charset="-128"/>
              <a:ea typeface="HGｺﾞｼｯｸM" pitchFamily="49" charset="-128"/>
              <a:cs typeface="+mn-cs"/>
            </a:rPr>
            <a:t>号）</a:t>
          </a:r>
          <a:endParaRPr lang="en-US" altLang="ja-JP" sz="1000" b="0" i="0" u="none" strike="noStrike" spc="-100" baseline="0">
            <a:solidFill>
              <a:sysClr val="windowText" lastClr="000000"/>
            </a:solidFill>
            <a:latin typeface="HGｺﾞｼｯｸM" pitchFamily="49" charset="-128"/>
            <a:ea typeface="HGｺﾞｼｯｸM" pitchFamily="49" charset="-128"/>
            <a:cs typeface="+mn-cs"/>
          </a:endParaRPr>
        </a:p>
        <a:p>
          <a:pPr>
            <a:lnSpc>
              <a:spcPts val="1100"/>
            </a:lnSpc>
          </a:pPr>
          <a:r>
            <a:rPr lang="ja-JP" altLang="en-US" sz="1000">
              <a:solidFill>
                <a:sysClr val="windowText" lastClr="000000"/>
              </a:solidFill>
              <a:effectLst/>
              <a:latin typeface="HGｺﾞｼｯｸM" pitchFamily="49" charset="-128"/>
              <a:ea typeface="HGｺﾞｼｯｸM" pitchFamily="49" charset="-128"/>
              <a:cs typeface="+mn-cs"/>
            </a:rPr>
            <a:t>⑨平</a:t>
          </a:r>
          <a:r>
            <a:rPr lang="en-US" altLang="ja-JP" sz="1000">
              <a:solidFill>
                <a:sysClr val="windowText" lastClr="000000"/>
              </a:solidFill>
              <a:effectLst/>
              <a:latin typeface="HGｺﾞｼｯｸM" pitchFamily="49" charset="-128"/>
              <a:ea typeface="HGｺﾞｼｯｸM" pitchFamily="49" charset="-128"/>
              <a:cs typeface="+mn-cs"/>
            </a:rPr>
            <a:t>12</a:t>
          </a:r>
          <a:r>
            <a:rPr lang="ja-JP" altLang="en-US" sz="1000">
              <a:solidFill>
                <a:sysClr val="windowText" lastClr="000000"/>
              </a:solidFill>
              <a:effectLst/>
              <a:latin typeface="HGｺﾞｼｯｸM" pitchFamily="49" charset="-128"/>
              <a:ea typeface="HGｺﾞｼｯｸM" pitchFamily="49" charset="-128"/>
              <a:cs typeface="+mn-cs"/>
            </a:rPr>
            <a:t>告</a:t>
          </a:r>
          <a:r>
            <a:rPr lang="en-US" altLang="ja-JP" sz="1000">
              <a:solidFill>
                <a:sysClr val="windowText" lastClr="000000"/>
              </a:solidFill>
              <a:effectLst/>
              <a:latin typeface="HGｺﾞｼｯｸM" pitchFamily="49" charset="-128"/>
              <a:ea typeface="HGｺﾞｼｯｸM" pitchFamily="49" charset="-128"/>
              <a:cs typeface="+mn-cs"/>
            </a:rPr>
            <a:t>27</a:t>
          </a:r>
          <a:r>
            <a:rPr lang="ja-JP" altLang="ja-JP" sz="1000">
              <a:solidFill>
                <a:sysClr val="windowText" lastClr="000000"/>
              </a:solidFill>
              <a:effectLst/>
              <a:latin typeface="HGｺﾞｼｯｸM" pitchFamily="49" charset="-128"/>
              <a:ea typeface="HGｺﾞｼｯｸM" pitchFamily="49" charset="-128"/>
              <a:cs typeface="+mn-cs"/>
            </a:rPr>
            <a:t>・・</a:t>
          </a:r>
          <a:r>
            <a:rPr lang="ja-JP" altLang="en-US" sz="1000">
              <a:solidFill>
                <a:sysClr val="windowText" lastClr="000000"/>
              </a:solidFill>
              <a:effectLst/>
              <a:latin typeface="HGｺﾞｼｯｸM" pitchFamily="49" charset="-128"/>
              <a:ea typeface="HGｺﾞｼｯｸM" pitchFamily="49" charset="-128"/>
              <a:cs typeface="+mn-cs"/>
            </a:rPr>
            <a:t>厚生労働大臣が定める利用者等の数の基準及び看護職員等の員数の基準</a:t>
          </a:r>
          <a:endParaRPr lang="en-US" altLang="ja-JP" sz="1000">
            <a:solidFill>
              <a:sysClr val="windowText" lastClr="000000"/>
            </a:solidFill>
            <a:effectLst/>
            <a:latin typeface="HGｺﾞｼｯｸM" pitchFamily="49" charset="-128"/>
            <a:ea typeface="HGｺﾞｼｯｸM" pitchFamily="49" charset="-128"/>
            <a:cs typeface="+mn-cs"/>
          </a:endParaRPr>
        </a:p>
        <a:p>
          <a:pPr>
            <a:lnSpc>
              <a:spcPts val="1100"/>
            </a:lnSpc>
          </a:pPr>
          <a:r>
            <a:rPr lang="ja-JP" altLang="en-US" sz="1000">
              <a:solidFill>
                <a:sysClr val="windowText" lastClr="000000"/>
              </a:solidFill>
              <a:effectLst/>
              <a:latin typeface="HGｺﾞｼｯｸM" pitchFamily="49" charset="-128"/>
              <a:ea typeface="HGｺﾞｼｯｸM" pitchFamily="49" charset="-128"/>
              <a:cs typeface="+mn-cs"/>
            </a:rPr>
            <a:t>　　　　　　　並びに通所介護費等の算定方法（平成</a:t>
          </a:r>
          <a:r>
            <a:rPr lang="en-US" altLang="ja-JP" sz="1000">
              <a:solidFill>
                <a:sysClr val="windowText" lastClr="000000"/>
              </a:solidFill>
              <a:effectLst/>
              <a:latin typeface="HGｺﾞｼｯｸM" pitchFamily="49" charset="-128"/>
              <a:ea typeface="HGｺﾞｼｯｸM" pitchFamily="49" charset="-128"/>
              <a:cs typeface="+mn-cs"/>
            </a:rPr>
            <a:t>12</a:t>
          </a:r>
          <a:r>
            <a:rPr lang="ja-JP" altLang="en-US" sz="1000">
              <a:solidFill>
                <a:sysClr val="windowText" lastClr="000000"/>
              </a:solidFill>
              <a:effectLst/>
              <a:latin typeface="HGｺﾞｼｯｸM" pitchFamily="49" charset="-128"/>
              <a:ea typeface="HGｺﾞｼｯｸM" pitchFamily="49" charset="-128"/>
              <a:cs typeface="+mn-cs"/>
            </a:rPr>
            <a:t>年</a:t>
          </a:r>
          <a:r>
            <a:rPr lang="en-US" altLang="ja-JP" sz="1000">
              <a:solidFill>
                <a:sysClr val="windowText" lastClr="000000"/>
              </a:solidFill>
              <a:effectLst/>
              <a:latin typeface="HGｺﾞｼｯｸM" pitchFamily="49" charset="-128"/>
              <a:ea typeface="HGｺﾞｼｯｸM" pitchFamily="49" charset="-128"/>
              <a:cs typeface="+mn-cs"/>
            </a:rPr>
            <a:t>2</a:t>
          </a:r>
          <a:r>
            <a:rPr lang="ja-JP" altLang="en-US" sz="1000">
              <a:solidFill>
                <a:sysClr val="windowText" lastClr="000000"/>
              </a:solidFill>
              <a:effectLst/>
              <a:latin typeface="HGｺﾞｼｯｸM" pitchFamily="49" charset="-128"/>
              <a:ea typeface="HGｺﾞｼｯｸM" pitchFamily="49" charset="-128"/>
              <a:cs typeface="+mn-cs"/>
            </a:rPr>
            <a:t>月</a:t>
          </a:r>
          <a:r>
            <a:rPr lang="en-US" altLang="ja-JP" sz="1000">
              <a:solidFill>
                <a:sysClr val="windowText" lastClr="000000"/>
              </a:solidFill>
              <a:effectLst/>
              <a:latin typeface="HGｺﾞｼｯｸM" pitchFamily="49" charset="-128"/>
              <a:ea typeface="HGｺﾞｼｯｸM" pitchFamily="49" charset="-128"/>
              <a:cs typeface="+mn-cs"/>
            </a:rPr>
            <a:t>10</a:t>
          </a:r>
          <a:r>
            <a:rPr lang="ja-JP" altLang="en-US" sz="1000">
              <a:solidFill>
                <a:sysClr val="windowText" lastClr="000000"/>
              </a:solidFill>
              <a:effectLst/>
              <a:latin typeface="HGｺﾞｼｯｸM" pitchFamily="49" charset="-128"/>
              <a:ea typeface="HGｺﾞｼｯｸM" pitchFamily="49" charset="-128"/>
              <a:cs typeface="+mn-cs"/>
            </a:rPr>
            <a:t>日厚生省告示第</a:t>
          </a:r>
          <a:r>
            <a:rPr lang="en-US" altLang="ja-JP" sz="1000">
              <a:solidFill>
                <a:sysClr val="windowText" lastClr="000000"/>
              </a:solidFill>
              <a:effectLst/>
              <a:latin typeface="HGｺﾞｼｯｸM" pitchFamily="49" charset="-128"/>
              <a:ea typeface="HGｺﾞｼｯｸM" pitchFamily="49" charset="-128"/>
              <a:cs typeface="+mn-cs"/>
            </a:rPr>
            <a:t>27</a:t>
          </a:r>
          <a:r>
            <a:rPr lang="ja-JP" altLang="en-US" sz="1000">
              <a:solidFill>
                <a:sysClr val="windowText" lastClr="000000"/>
              </a:solidFill>
              <a:effectLst/>
              <a:latin typeface="HGｺﾞｼｯｸM" pitchFamily="49" charset="-128"/>
              <a:ea typeface="HGｺﾞｼｯｸM" pitchFamily="49" charset="-128"/>
              <a:cs typeface="+mn-cs"/>
            </a:rPr>
            <a:t>号）</a:t>
          </a:r>
          <a:endParaRPr lang="en-US" altLang="ja-JP" sz="1000">
            <a:solidFill>
              <a:sysClr val="windowText" lastClr="000000"/>
            </a:solidFill>
            <a:effectLst/>
            <a:latin typeface="HGｺﾞｼｯｸM" pitchFamily="49" charset="-128"/>
            <a:ea typeface="HGｺﾞｼｯｸM" pitchFamily="49" charset="-128"/>
            <a:cs typeface="+mn-cs"/>
          </a:endParaRPr>
        </a:p>
        <a:p>
          <a:pPr marL="0" marR="0" indent="0" defTabSz="914400" eaLnBrk="1" fontAlgn="auto" latinLnBrk="0" hangingPunct="1">
            <a:lnSpc>
              <a:spcPts val="1000"/>
            </a:lnSpc>
            <a:spcBef>
              <a:spcPts val="0"/>
            </a:spcBef>
            <a:spcAft>
              <a:spcPts val="0"/>
            </a:spcAft>
            <a:buClrTx/>
            <a:buSzTx/>
            <a:buFontTx/>
            <a:buNone/>
            <a:tabLst/>
            <a:defRPr/>
          </a:pPr>
          <a:r>
            <a:rPr lang="ja-JP" altLang="en-US" sz="1000" b="0" i="0" u="none" strike="noStrike" baseline="0">
              <a:solidFill>
                <a:sysClr val="windowText" lastClr="000000"/>
              </a:solidFill>
              <a:effectLst/>
              <a:latin typeface="HGｺﾞｼｯｸM" pitchFamily="49" charset="-128"/>
              <a:ea typeface="HGｺﾞｼｯｸM" pitchFamily="49" charset="-128"/>
              <a:cs typeface="+mn-cs"/>
            </a:rPr>
            <a:t>⑩</a:t>
          </a:r>
          <a:r>
            <a:rPr lang="ja-JP" altLang="ja-JP" sz="1000" b="0" i="0" baseline="0">
              <a:solidFill>
                <a:sysClr val="windowText" lastClr="000000"/>
              </a:solidFill>
              <a:effectLst/>
              <a:latin typeface="HGｺﾞｼｯｸM" pitchFamily="49" charset="-128"/>
              <a:ea typeface="HGｺﾞｼｯｸM" pitchFamily="49" charset="-128"/>
              <a:cs typeface="+mn-cs"/>
            </a:rPr>
            <a:t>平</a:t>
          </a:r>
          <a:r>
            <a:rPr lang="en-US" altLang="ja-JP" sz="1000" b="0" i="0" baseline="0">
              <a:solidFill>
                <a:sysClr val="windowText" lastClr="000000"/>
              </a:solidFill>
              <a:effectLst/>
              <a:latin typeface="HGｺﾞｼｯｸM" pitchFamily="49" charset="-128"/>
              <a:ea typeface="HGｺﾞｼｯｸM" pitchFamily="49" charset="-128"/>
              <a:cs typeface="+mn-cs"/>
            </a:rPr>
            <a:t>27</a:t>
          </a:r>
          <a:r>
            <a:rPr lang="ja-JP" altLang="ja-JP" sz="1000" b="0" i="0" baseline="0">
              <a:solidFill>
                <a:sysClr val="windowText" lastClr="000000"/>
              </a:solidFill>
              <a:effectLst/>
              <a:latin typeface="HGｺﾞｼｯｸM" pitchFamily="49" charset="-128"/>
              <a:ea typeface="HGｺﾞｼｯｸM" pitchFamily="49" charset="-128"/>
              <a:cs typeface="+mn-cs"/>
            </a:rPr>
            <a:t>告</a:t>
          </a:r>
          <a:r>
            <a:rPr lang="en-US" altLang="ja-JP" sz="1000" b="0" i="0" baseline="0">
              <a:solidFill>
                <a:sysClr val="windowText" lastClr="000000"/>
              </a:solidFill>
              <a:effectLst/>
              <a:latin typeface="HGｺﾞｼｯｸM" pitchFamily="49" charset="-128"/>
              <a:ea typeface="HGｺﾞｼｯｸM" pitchFamily="49" charset="-128"/>
              <a:cs typeface="+mn-cs"/>
            </a:rPr>
            <a:t>94</a:t>
          </a:r>
          <a:r>
            <a:rPr lang="ja-JP" altLang="ja-JP" sz="1000" b="0" i="0" baseline="0">
              <a:solidFill>
                <a:sysClr val="windowText" lastClr="000000"/>
              </a:solidFill>
              <a:effectLst/>
              <a:latin typeface="HGｺﾞｼｯｸM" pitchFamily="49" charset="-128"/>
              <a:ea typeface="HGｺﾞｼｯｸM" pitchFamily="49" charset="-128"/>
              <a:cs typeface="+mn-cs"/>
            </a:rPr>
            <a:t>・・厚生労働大臣が定める基準に適合する利用者等</a:t>
          </a:r>
          <a:r>
            <a:rPr lang="ja-JP" altLang="ja-JP" sz="1000">
              <a:solidFill>
                <a:sysClr val="windowText" lastClr="000000"/>
              </a:solidFill>
              <a:effectLst/>
              <a:latin typeface="HGｺﾞｼｯｸM" pitchFamily="49" charset="-128"/>
              <a:ea typeface="HGｺﾞｼｯｸM" pitchFamily="49" charset="-128"/>
              <a:cs typeface="+mn-cs"/>
            </a:rPr>
            <a:t>（平成</a:t>
          </a:r>
          <a:r>
            <a:rPr lang="en-US" altLang="ja-JP" sz="1000">
              <a:solidFill>
                <a:sysClr val="windowText" lastClr="000000"/>
              </a:solidFill>
              <a:effectLst/>
              <a:latin typeface="HGｺﾞｼｯｸM" pitchFamily="49" charset="-128"/>
              <a:ea typeface="HGｺﾞｼｯｸM" pitchFamily="49" charset="-128"/>
              <a:cs typeface="+mn-cs"/>
            </a:rPr>
            <a:t>27</a:t>
          </a:r>
          <a:r>
            <a:rPr lang="ja-JP" altLang="ja-JP" sz="1000">
              <a:solidFill>
                <a:sysClr val="windowText" lastClr="000000"/>
              </a:solidFill>
              <a:effectLst/>
              <a:latin typeface="HGｺﾞｼｯｸM" pitchFamily="49" charset="-128"/>
              <a:ea typeface="HGｺﾞｼｯｸM" pitchFamily="49" charset="-128"/>
              <a:cs typeface="+mn-cs"/>
            </a:rPr>
            <a:t>年</a:t>
          </a:r>
          <a:r>
            <a:rPr lang="en-US" altLang="ja-JP" sz="1000">
              <a:solidFill>
                <a:sysClr val="windowText" lastClr="000000"/>
              </a:solidFill>
              <a:effectLst/>
              <a:latin typeface="HGｺﾞｼｯｸM" pitchFamily="49" charset="-128"/>
              <a:ea typeface="HGｺﾞｼｯｸM" pitchFamily="49" charset="-128"/>
              <a:cs typeface="+mn-cs"/>
            </a:rPr>
            <a:t>3</a:t>
          </a:r>
          <a:r>
            <a:rPr lang="ja-JP" altLang="ja-JP" sz="1000">
              <a:solidFill>
                <a:sysClr val="windowText" lastClr="000000"/>
              </a:solidFill>
              <a:effectLst/>
              <a:latin typeface="HGｺﾞｼｯｸM" pitchFamily="49" charset="-128"/>
              <a:ea typeface="HGｺﾞｼｯｸM" pitchFamily="49" charset="-128"/>
              <a:cs typeface="+mn-cs"/>
            </a:rPr>
            <a:t>月</a:t>
          </a:r>
          <a:r>
            <a:rPr lang="en-US" altLang="ja-JP" sz="1000">
              <a:solidFill>
                <a:sysClr val="windowText" lastClr="000000"/>
              </a:solidFill>
              <a:effectLst/>
              <a:latin typeface="HGｺﾞｼｯｸM" pitchFamily="49" charset="-128"/>
              <a:ea typeface="HGｺﾞｼｯｸM" pitchFamily="49" charset="-128"/>
              <a:cs typeface="+mn-cs"/>
            </a:rPr>
            <a:t>23</a:t>
          </a:r>
          <a:r>
            <a:rPr lang="ja-JP" altLang="ja-JP" sz="1000">
              <a:solidFill>
                <a:sysClr val="windowText" lastClr="000000"/>
              </a:solidFill>
              <a:effectLst/>
              <a:latin typeface="HGｺﾞｼｯｸM" pitchFamily="49" charset="-128"/>
              <a:ea typeface="HGｺﾞｼｯｸM" pitchFamily="49" charset="-128"/>
              <a:cs typeface="+mn-cs"/>
            </a:rPr>
            <a:t>日厚生省</a:t>
          </a:r>
          <a:endParaRPr lang="en-US" altLang="ja-JP" sz="1000">
            <a:solidFill>
              <a:sysClr val="windowText" lastClr="000000"/>
            </a:solidFill>
            <a:effectLst/>
            <a:latin typeface="HGｺﾞｼｯｸM" pitchFamily="49" charset="-128"/>
            <a:ea typeface="HGｺﾞｼｯｸM" pitchFamily="49" charset="-128"/>
            <a:cs typeface="+mn-cs"/>
          </a:endParaRPr>
        </a:p>
        <a:p>
          <a:pPr marL="0" marR="0" indent="0" defTabSz="914400" eaLnBrk="1" fontAlgn="auto" latinLnBrk="0" hangingPunct="1">
            <a:lnSpc>
              <a:spcPts val="1000"/>
            </a:lnSpc>
            <a:spcBef>
              <a:spcPts val="0"/>
            </a:spcBef>
            <a:spcAft>
              <a:spcPts val="0"/>
            </a:spcAft>
            <a:buClrTx/>
            <a:buSzTx/>
            <a:buFontTx/>
            <a:buNone/>
            <a:tabLst/>
            <a:defRPr/>
          </a:pPr>
          <a:r>
            <a:rPr lang="ja-JP" altLang="en-US" sz="1000">
              <a:solidFill>
                <a:sysClr val="windowText" lastClr="000000"/>
              </a:solidFill>
              <a:effectLst/>
              <a:latin typeface="HGｺﾞｼｯｸM" pitchFamily="49" charset="-128"/>
              <a:ea typeface="HGｺﾞｼｯｸM" pitchFamily="49" charset="-128"/>
              <a:cs typeface="+mn-cs"/>
            </a:rPr>
            <a:t>　　　　　　　</a:t>
          </a:r>
          <a:r>
            <a:rPr lang="ja-JP" altLang="ja-JP" sz="1000">
              <a:solidFill>
                <a:sysClr val="windowText" lastClr="000000"/>
              </a:solidFill>
              <a:effectLst/>
              <a:latin typeface="HGｺﾞｼｯｸM" pitchFamily="49" charset="-128"/>
              <a:ea typeface="HGｺﾞｼｯｸM" pitchFamily="49" charset="-128"/>
              <a:cs typeface="+mn-cs"/>
            </a:rPr>
            <a:t>告示第</a:t>
          </a:r>
          <a:r>
            <a:rPr lang="en-US" altLang="ja-JP" sz="1000">
              <a:solidFill>
                <a:sysClr val="windowText" lastClr="000000"/>
              </a:solidFill>
              <a:effectLst/>
              <a:latin typeface="HGｺﾞｼｯｸM" pitchFamily="49" charset="-128"/>
              <a:ea typeface="HGｺﾞｼｯｸM" pitchFamily="49" charset="-128"/>
              <a:cs typeface="+mn-cs"/>
            </a:rPr>
            <a:t>94</a:t>
          </a:r>
          <a:r>
            <a:rPr lang="ja-JP" altLang="ja-JP" sz="1000">
              <a:solidFill>
                <a:sysClr val="windowText" lastClr="000000"/>
              </a:solidFill>
              <a:effectLst/>
              <a:latin typeface="HGｺﾞｼｯｸM" pitchFamily="49" charset="-128"/>
              <a:ea typeface="HGｺﾞｼｯｸM" pitchFamily="49" charset="-128"/>
              <a:cs typeface="+mn-cs"/>
            </a:rPr>
            <a:t>号）</a:t>
          </a:r>
          <a:endParaRPr lang="en-US" altLang="ja-JP" sz="1000">
            <a:solidFill>
              <a:sysClr val="windowText" lastClr="000000"/>
            </a:solidFill>
            <a:effectLst/>
            <a:latin typeface="HGｺﾞｼｯｸM" pitchFamily="49" charset="-128"/>
            <a:ea typeface="HGｺﾞｼｯｸM" pitchFamily="49" charset="-128"/>
            <a:cs typeface="+mn-cs"/>
          </a:endParaRPr>
        </a:p>
        <a:p>
          <a:pPr marL="0" marR="0" indent="0" defTabSz="914400" eaLnBrk="1" fontAlgn="auto" latinLnBrk="0" hangingPunct="1">
            <a:lnSpc>
              <a:spcPts val="1000"/>
            </a:lnSpc>
            <a:spcBef>
              <a:spcPts val="0"/>
            </a:spcBef>
            <a:spcAft>
              <a:spcPts val="0"/>
            </a:spcAft>
            <a:buClrTx/>
            <a:buSzTx/>
            <a:buFontTx/>
            <a:buNone/>
            <a:tabLst/>
            <a:defRPr/>
          </a:pPr>
          <a:r>
            <a:rPr lang="ja-JP" altLang="en-US" sz="1000" b="0" i="0" u="none" strike="noStrike" baseline="0">
              <a:solidFill>
                <a:sysClr val="windowText" lastClr="000000"/>
              </a:solidFill>
              <a:effectLst/>
              <a:latin typeface="HGｺﾞｼｯｸM" pitchFamily="49" charset="-128"/>
              <a:ea typeface="HGｺﾞｼｯｸM" pitchFamily="49" charset="-128"/>
              <a:cs typeface="+mn-cs"/>
            </a:rPr>
            <a:t>⑪</a:t>
          </a:r>
          <a:r>
            <a:rPr lang="ja-JP" altLang="ja-JP" sz="1000" b="0" i="0" baseline="0">
              <a:solidFill>
                <a:sysClr val="windowText" lastClr="000000"/>
              </a:solidFill>
              <a:effectLst/>
              <a:latin typeface="HGｺﾞｼｯｸM" pitchFamily="49" charset="-128"/>
              <a:ea typeface="HGｺﾞｼｯｸM" pitchFamily="49" charset="-128"/>
              <a:cs typeface="+mn-cs"/>
            </a:rPr>
            <a:t>平</a:t>
          </a:r>
          <a:r>
            <a:rPr lang="en-US" altLang="ja-JP" sz="1000" b="0" i="0" baseline="0">
              <a:solidFill>
                <a:sysClr val="windowText" lastClr="000000"/>
              </a:solidFill>
              <a:effectLst/>
              <a:latin typeface="HGｺﾞｼｯｸM" pitchFamily="49" charset="-128"/>
              <a:ea typeface="HGｺﾞｼｯｸM" pitchFamily="49" charset="-128"/>
              <a:cs typeface="+mn-cs"/>
            </a:rPr>
            <a:t>27</a:t>
          </a:r>
          <a:r>
            <a:rPr lang="ja-JP" altLang="ja-JP" sz="1000" b="0" i="0" baseline="0">
              <a:solidFill>
                <a:sysClr val="windowText" lastClr="000000"/>
              </a:solidFill>
              <a:effectLst/>
              <a:latin typeface="HGｺﾞｼｯｸM" pitchFamily="49" charset="-128"/>
              <a:ea typeface="HGｺﾞｼｯｸM" pitchFamily="49" charset="-128"/>
              <a:cs typeface="+mn-cs"/>
            </a:rPr>
            <a:t>告</a:t>
          </a:r>
          <a:r>
            <a:rPr lang="en-US" altLang="ja-JP" sz="1000" b="0" i="0" baseline="0">
              <a:solidFill>
                <a:sysClr val="windowText" lastClr="000000"/>
              </a:solidFill>
              <a:effectLst/>
              <a:latin typeface="HGｺﾞｼｯｸM" pitchFamily="49" charset="-128"/>
              <a:ea typeface="HGｺﾞｼｯｸM" pitchFamily="49" charset="-128"/>
              <a:cs typeface="+mn-cs"/>
            </a:rPr>
            <a:t>95</a:t>
          </a:r>
          <a:r>
            <a:rPr lang="ja-JP" altLang="ja-JP" sz="1000" b="0" i="0" baseline="0">
              <a:solidFill>
                <a:sysClr val="windowText" lastClr="000000"/>
              </a:solidFill>
              <a:effectLst/>
              <a:latin typeface="HGｺﾞｼｯｸM" pitchFamily="49" charset="-128"/>
              <a:ea typeface="HGｺﾞｼｯｸM" pitchFamily="49" charset="-128"/>
              <a:cs typeface="+mn-cs"/>
            </a:rPr>
            <a:t>・・厚生労働大臣が定める基準（平成</a:t>
          </a:r>
          <a:r>
            <a:rPr lang="en-US" altLang="ja-JP" sz="1000" b="0" i="0" baseline="0">
              <a:solidFill>
                <a:sysClr val="windowText" lastClr="000000"/>
              </a:solidFill>
              <a:effectLst/>
              <a:latin typeface="HGｺﾞｼｯｸM" pitchFamily="49" charset="-128"/>
              <a:ea typeface="HGｺﾞｼｯｸM" pitchFamily="49" charset="-128"/>
              <a:cs typeface="+mn-cs"/>
            </a:rPr>
            <a:t>27</a:t>
          </a:r>
          <a:r>
            <a:rPr lang="ja-JP" altLang="ja-JP" sz="1000" b="0" i="0" baseline="0">
              <a:solidFill>
                <a:sysClr val="windowText" lastClr="000000"/>
              </a:solidFill>
              <a:effectLst/>
              <a:latin typeface="HGｺﾞｼｯｸM" pitchFamily="49" charset="-128"/>
              <a:ea typeface="HGｺﾞｼｯｸM" pitchFamily="49" charset="-128"/>
              <a:cs typeface="+mn-cs"/>
            </a:rPr>
            <a:t>年</a:t>
          </a:r>
          <a:r>
            <a:rPr lang="en-US" altLang="ja-JP" sz="1000" b="0" i="0" baseline="0">
              <a:solidFill>
                <a:sysClr val="windowText" lastClr="000000"/>
              </a:solidFill>
              <a:effectLst/>
              <a:latin typeface="HGｺﾞｼｯｸM" pitchFamily="49" charset="-128"/>
              <a:ea typeface="HGｺﾞｼｯｸM" pitchFamily="49" charset="-128"/>
              <a:cs typeface="+mn-cs"/>
            </a:rPr>
            <a:t>3</a:t>
          </a:r>
          <a:r>
            <a:rPr lang="ja-JP" altLang="ja-JP" sz="1000" b="0" i="0" baseline="0">
              <a:solidFill>
                <a:sysClr val="windowText" lastClr="000000"/>
              </a:solidFill>
              <a:effectLst/>
              <a:latin typeface="HGｺﾞｼｯｸM" pitchFamily="49" charset="-128"/>
              <a:ea typeface="HGｺﾞｼｯｸM" pitchFamily="49" charset="-128"/>
              <a:cs typeface="+mn-cs"/>
            </a:rPr>
            <a:t>月</a:t>
          </a:r>
          <a:r>
            <a:rPr lang="en-US" altLang="ja-JP" sz="1000" b="0" i="0" baseline="0">
              <a:solidFill>
                <a:sysClr val="windowText" lastClr="000000"/>
              </a:solidFill>
              <a:effectLst/>
              <a:latin typeface="HGｺﾞｼｯｸM" pitchFamily="49" charset="-128"/>
              <a:ea typeface="HGｺﾞｼｯｸM" pitchFamily="49" charset="-128"/>
              <a:cs typeface="+mn-cs"/>
            </a:rPr>
            <a:t>23</a:t>
          </a:r>
          <a:r>
            <a:rPr lang="ja-JP" altLang="ja-JP" sz="1000" b="0" i="0" baseline="0">
              <a:solidFill>
                <a:sysClr val="windowText" lastClr="000000"/>
              </a:solidFill>
              <a:effectLst/>
              <a:latin typeface="HGｺﾞｼｯｸM" pitchFamily="49" charset="-128"/>
              <a:ea typeface="HGｺﾞｼｯｸM" pitchFamily="49" charset="-128"/>
              <a:cs typeface="+mn-cs"/>
            </a:rPr>
            <a:t>日厚生労働省告示第</a:t>
          </a:r>
          <a:r>
            <a:rPr lang="en-US" altLang="ja-JP" sz="1000" b="0" i="0" baseline="0">
              <a:solidFill>
                <a:sysClr val="windowText" lastClr="000000"/>
              </a:solidFill>
              <a:effectLst/>
              <a:latin typeface="HGｺﾞｼｯｸM" pitchFamily="49" charset="-128"/>
              <a:ea typeface="HGｺﾞｼｯｸM" pitchFamily="49" charset="-128"/>
              <a:cs typeface="+mn-cs"/>
            </a:rPr>
            <a:t>95</a:t>
          </a:r>
          <a:r>
            <a:rPr lang="ja-JP" altLang="ja-JP" sz="1000" b="0" i="0" baseline="0">
              <a:solidFill>
                <a:sysClr val="windowText" lastClr="000000"/>
              </a:solidFill>
              <a:effectLst/>
              <a:latin typeface="HGｺﾞｼｯｸM" pitchFamily="49" charset="-128"/>
              <a:ea typeface="HGｺﾞｼｯｸM" pitchFamily="49" charset="-128"/>
              <a:cs typeface="+mn-cs"/>
            </a:rPr>
            <a:t>号）</a:t>
          </a:r>
          <a:endParaRPr lang="ja-JP" altLang="ja-JP" sz="1000">
            <a:solidFill>
              <a:sysClr val="windowText" lastClr="000000"/>
            </a:solidFill>
            <a:effectLst/>
            <a:latin typeface="HGｺﾞｼｯｸM" pitchFamily="49" charset="-128"/>
            <a:ea typeface="HGｺﾞｼｯｸM" pitchFamily="49" charset="-128"/>
          </a:endParaRPr>
        </a:p>
        <a:p>
          <a:pPr>
            <a:lnSpc>
              <a:spcPts val="1000"/>
            </a:lnSpc>
          </a:pPr>
          <a:r>
            <a:rPr lang="ja-JP" altLang="en-US" sz="1000">
              <a:solidFill>
                <a:sysClr val="windowText" lastClr="000000"/>
              </a:solidFill>
              <a:effectLst/>
              <a:latin typeface="HGｺﾞｼｯｸM" pitchFamily="49" charset="-128"/>
              <a:ea typeface="HGｺﾞｼｯｸM" pitchFamily="49" charset="-128"/>
              <a:cs typeface="+mn-cs"/>
            </a:rPr>
            <a:t>⑫平</a:t>
          </a:r>
          <a:r>
            <a:rPr lang="en-US" altLang="ja-JP" sz="1000">
              <a:solidFill>
                <a:sysClr val="windowText" lastClr="000000"/>
              </a:solidFill>
              <a:effectLst/>
              <a:latin typeface="HGｺﾞｼｯｸM" pitchFamily="49" charset="-128"/>
              <a:ea typeface="HGｺﾞｼｯｸM" pitchFamily="49" charset="-128"/>
              <a:cs typeface="+mn-cs"/>
            </a:rPr>
            <a:t>27</a:t>
          </a:r>
          <a:r>
            <a:rPr lang="ja-JP" altLang="en-US" sz="1000">
              <a:solidFill>
                <a:sysClr val="windowText" lastClr="000000"/>
              </a:solidFill>
              <a:effectLst/>
              <a:latin typeface="HGｺﾞｼｯｸM" pitchFamily="49" charset="-128"/>
              <a:ea typeface="HGｺﾞｼｯｸM" pitchFamily="49" charset="-128"/>
              <a:cs typeface="+mn-cs"/>
            </a:rPr>
            <a:t>告</a:t>
          </a:r>
          <a:r>
            <a:rPr lang="en-US" altLang="ja-JP" sz="1000">
              <a:solidFill>
                <a:sysClr val="windowText" lastClr="000000"/>
              </a:solidFill>
              <a:effectLst/>
              <a:latin typeface="HGｺﾞｼｯｸM" pitchFamily="49" charset="-128"/>
              <a:ea typeface="HGｺﾞｼｯｸM" pitchFamily="49" charset="-128"/>
              <a:cs typeface="+mn-cs"/>
            </a:rPr>
            <a:t>96</a:t>
          </a:r>
          <a:r>
            <a:rPr lang="ja-JP" altLang="en-US" sz="1000">
              <a:solidFill>
                <a:sysClr val="windowText" lastClr="000000"/>
              </a:solidFill>
              <a:effectLst/>
              <a:latin typeface="HGｺﾞｼｯｸM" pitchFamily="49" charset="-128"/>
              <a:ea typeface="HGｺﾞｼｯｸM" pitchFamily="49" charset="-128"/>
              <a:cs typeface="+mn-cs"/>
            </a:rPr>
            <a:t>・・厚生労働大臣が定める施設基準（平成</a:t>
          </a:r>
          <a:r>
            <a:rPr lang="en-US" altLang="ja-JP" sz="1000">
              <a:solidFill>
                <a:sysClr val="windowText" lastClr="000000"/>
              </a:solidFill>
              <a:effectLst/>
              <a:latin typeface="HGｺﾞｼｯｸM" pitchFamily="49" charset="-128"/>
              <a:ea typeface="HGｺﾞｼｯｸM" pitchFamily="49" charset="-128"/>
              <a:cs typeface="+mn-cs"/>
            </a:rPr>
            <a:t>27</a:t>
          </a:r>
          <a:r>
            <a:rPr lang="ja-JP" altLang="en-US" sz="1000">
              <a:solidFill>
                <a:sysClr val="windowText" lastClr="000000"/>
              </a:solidFill>
              <a:effectLst/>
              <a:latin typeface="HGｺﾞｼｯｸM" pitchFamily="49" charset="-128"/>
              <a:ea typeface="HGｺﾞｼｯｸM" pitchFamily="49" charset="-128"/>
              <a:cs typeface="+mn-cs"/>
            </a:rPr>
            <a:t>年</a:t>
          </a:r>
          <a:r>
            <a:rPr lang="en-US" altLang="ja-JP" sz="1000">
              <a:solidFill>
                <a:sysClr val="windowText" lastClr="000000"/>
              </a:solidFill>
              <a:effectLst/>
              <a:latin typeface="HGｺﾞｼｯｸM" pitchFamily="49" charset="-128"/>
              <a:ea typeface="HGｺﾞｼｯｸM" pitchFamily="49" charset="-128"/>
              <a:cs typeface="+mn-cs"/>
            </a:rPr>
            <a:t>3</a:t>
          </a:r>
          <a:r>
            <a:rPr lang="ja-JP" altLang="en-US" sz="1000">
              <a:solidFill>
                <a:sysClr val="windowText" lastClr="000000"/>
              </a:solidFill>
              <a:effectLst/>
              <a:latin typeface="HGｺﾞｼｯｸM" pitchFamily="49" charset="-128"/>
              <a:ea typeface="HGｺﾞｼｯｸM" pitchFamily="49" charset="-128"/>
              <a:cs typeface="+mn-cs"/>
            </a:rPr>
            <a:t>月</a:t>
          </a:r>
          <a:r>
            <a:rPr lang="en-US" altLang="ja-JP" sz="1000">
              <a:solidFill>
                <a:sysClr val="windowText" lastClr="000000"/>
              </a:solidFill>
              <a:effectLst/>
              <a:latin typeface="HGｺﾞｼｯｸM" pitchFamily="49" charset="-128"/>
              <a:ea typeface="HGｺﾞｼｯｸM" pitchFamily="49" charset="-128"/>
              <a:cs typeface="+mn-cs"/>
            </a:rPr>
            <a:t>23</a:t>
          </a:r>
          <a:r>
            <a:rPr lang="ja-JP" altLang="en-US" sz="1000">
              <a:solidFill>
                <a:sysClr val="windowText" lastClr="000000"/>
              </a:solidFill>
              <a:effectLst/>
              <a:latin typeface="HGｺﾞｼｯｸM" pitchFamily="49" charset="-128"/>
              <a:ea typeface="HGｺﾞｼｯｸM" pitchFamily="49" charset="-128"/>
              <a:cs typeface="+mn-cs"/>
            </a:rPr>
            <a:t>日厚生労働省告示第</a:t>
          </a:r>
          <a:r>
            <a:rPr lang="en-US" altLang="ja-JP" sz="1000">
              <a:solidFill>
                <a:sysClr val="windowText" lastClr="000000"/>
              </a:solidFill>
              <a:effectLst/>
              <a:latin typeface="HGｺﾞｼｯｸM" pitchFamily="49" charset="-128"/>
              <a:ea typeface="HGｺﾞｼｯｸM" pitchFamily="49" charset="-128"/>
              <a:cs typeface="+mn-cs"/>
            </a:rPr>
            <a:t>96</a:t>
          </a:r>
          <a:r>
            <a:rPr lang="ja-JP" altLang="en-US" sz="1000">
              <a:solidFill>
                <a:sysClr val="windowText" lastClr="000000"/>
              </a:solidFill>
              <a:effectLst/>
              <a:latin typeface="HGｺﾞｼｯｸM" pitchFamily="49" charset="-128"/>
              <a:ea typeface="HGｺﾞｼｯｸM" pitchFamily="49" charset="-128"/>
              <a:cs typeface="+mn-cs"/>
            </a:rPr>
            <a:t>号）</a:t>
          </a:r>
          <a:endParaRPr lang="en-US" altLang="ja-JP" sz="1000">
            <a:solidFill>
              <a:sysClr val="windowText" lastClr="000000"/>
            </a:solidFill>
            <a:effectLst/>
            <a:latin typeface="HGｺﾞｼｯｸM" pitchFamily="49" charset="-128"/>
            <a:ea typeface="HGｺﾞｼｯｸM" pitchFamily="49" charset="-128"/>
            <a:cs typeface="+mn-cs"/>
          </a:endParaRPr>
        </a:p>
        <a:p>
          <a:pPr>
            <a:lnSpc>
              <a:spcPts val="1000"/>
            </a:lnSpc>
          </a:pPr>
          <a:endParaRPr lang="en-US" altLang="ja-JP" sz="1000" b="0" i="0" u="none" strike="noStrike" baseline="0">
            <a:solidFill>
              <a:sysClr val="windowText" lastClr="000000"/>
            </a:solidFill>
            <a:effectLst/>
            <a:latin typeface="HGｺﾞｼｯｸM" pitchFamily="49" charset="-128"/>
            <a:ea typeface="HGｺﾞｼｯｸM" pitchFamily="49" charset="-128"/>
            <a:cs typeface="+mn-cs"/>
          </a:endParaRPr>
        </a:p>
        <a:p>
          <a:pPr>
            <a:lnSpc>
              <a:spcPts val="900"/>
            </a:lnSpc>
          </a:pPr>
          <a:endParaRPr lang="en-US" altLang="ja-JP" sz="1000" b="0" i="0" u="none" strike="noStrike" baseline="0">
            <a:solidFill>
              <a:sysClr val="windowText" lastClr="000000"/>
            </a:solidFill>
            <a:effectLst/>
            <a:latin typeface="HGｺﾞｼｯｸM" pitchFamily="49" charset="-128"/>
            <a:ea typeface="HGｺﾞｼｯｸM" pitchFamily="49" charset="-128"/>
            <a:cs typeface="+mn-cs"/>
          </a:endParaRPr>
        </a:p>
        <a:p>
          <a:pPr>
            <a:lnSpc>
              <a:spcPts val="900"/>
            </a:lnSpc>
          </a:pPr>
          <a:endParaRPr lang="en-US" altLang="ja-JP" sz="1000" b="0" i="0" u="none" strike="noStrike" baseline="0">
            <a:solidFill>
              <a:sysClr val="windowText" lastClr="000000"/>
            </a:solidFill>
            <a:effectLst/>
            <a:latin typeface="HGｺﾞｼｯｸM" pitchFamily="49" charset="-128"/>
            <a:ea typeface="HGｺﾞｼｯｸM" pitchFamily="49" charset="-128"/>
            <a:cs typeface="+mn-cs"/>
          </a:endParaRPr>
        </a:p>
        <a:p>
          <a:pPr>
            <a:lnSpc>
              <a:spcPts val="700"/>
            </a:lnSpc>
          </a:pPr>
          <a:endParaRPr lang="en-US" altLang="ja-JP" sz="1000" b="0" i="0" u="none" strike="noStrike" baseline="0">
            <a:solidFill>
              <a:sysClr val="windowText" lastClr="000000"/>
            </a:solidFill>
            <a:effectLst/>
            <a:latin typeface="HGｺﾞｼｯｸM" pitchFamily="49" charset="-128"/>
            <a:ea typeface="HGｺﾞｼｯｸM" pitchFamily="49" charset="-128"/>
            <a:cs typeface="+mn-cs"/>
          </a:endParaRPr>
        </a:p>
        <a:p>
          <a:pPr>
            <a:lnSpc>
              <a:spcPts val="500"/>
            </a:lnSpc>
          </a:pPr>
          <a:endParaRPr lang="en-US" altLang="ja-JP" sz="1000" b="0" i="0" u="none" strike="noStrike" baseline="0">
            <a:solidFill>
              <a:sysClr val="windowText" lastClr="000000"/>
            </a:solidFill>
            <a:effectLst/>
            <a:latin typeface="HGｺﾞｼｯｸM" pitchFamily="49" charset="-128"/>
            <a:ea typeface="HGｺﾞｼｯｸM" pitchFamily="49" charset="-128"/>
            <a:cs typeface="+mn-cs"/>
          </a:endParaRPr>
        </a:p>
        <a:p>
          <a:pPr>
            <a:lnSpc>
              <a:spcPts val="700"/>
            </a:lnSpc>
          </a:pPr>
          <a:r>
            <a:rPr lang="ja-JP" altLang="en-US" sz="1000" b="0" i="0" u="none" strike="noStrike" baseline="0">
              <a:solidFill>
                <a:sysClr val="windowText" lastClr="000000"/>
              </a:solidFill>
              <a:latin typeface="HGｺﾞｼｯｸM" pitchFamily="49" charset="-128"/>
              <a:ea typeface="HGｺﾞｼｯｸM" pitchFamily="49" charset="-128"/>
              <a:cs typeface="+mn-cs"/>
            </a:rPr>
            <a:t>  </a:t>
          </a:r>
          <a:endParaRPr lang="ja-JP" altLang="ja-JP" sz="1000">
            <a:solidFill>
              <a:sysClr val="windowText" lastClr="000000"/>
            </a:solidFill>
            <a:effectLst/>
            <a:latin typeface="HGｺﾞｼｯｸM" pitchFamily="49" charset="-128"/>
            <a:ea typeface="HGｺﾞｼｯｸM"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0</xdr:colOff>
          <xdr:row>8</xdr:row>
          <xdr:rowOff>0</xdr:rowOff>
        </xdr:from>
        <xdr:to>
          <xdr:col>6</xdr:col>
          <xdr:colOff>927100</xdr:colOff>
          <xdr:row>8</xdr:row>
          <xdr:rowOff>571500</xdr:rowOff>
        </xdr:to>
        <xdr:grpSp>
          <xdr:nvGrpSpPr>
            <xdr:cNvPr id="2" name="グループ化 2">
              <a:extLst>
                <a:ext uri="{FF2B5EF4-FFF2-40B4-BE49-F238E27FC236}">
                  <a16:creationId xmlns:a16="http://schemas.microsoft.com/office/drawing/2014/main" id="{3A2BE5E8-8801-43D5-A689-665300430A32}"/>
                </a:ext>
              </a:extLst>
            </xdr:cNvPr>
            <xdr:cNvGrpSpPr>
              <a:grpSpLocks/>
            </xdr:cNvGrpSpPr>
          </xdr:nvGrpSpPr>
          <xdr:grpSpPr bwMode="auto">
            <a:xfrm>
              <a:off x="7250545" y="2257136"/>
              <a:ext cx="927100" cy="571500"/>
              <a:chOff x="10553709" y="1743075"/>
              <a:chExt cx="1009649" cy="571500"/>
            </a:xfrm>
          </xdr:grpSpPr>
          <xdr:sp macro="" textlink="">
            <xdr:nvSpPr>
              <xdr:cNvPr id="3073" name="Option Button 1" hidden="1">
                <a:extLst>
                  <a:ext uri="{63B3BB69-23CF-44E3-9099-C40C66FF867C}">
                    <a14:compatExt spid="_x0000_s3073"/>
                  </a:ext>
                  <a:ext uri="{FF2B5EF4-FFF2-40B4-BE49-F238E27FC236}">
                    <a16:creationId xmlns:a16="http://schemas.microsoft.com/office/drawing/2014/main" id="{00000000-0008-0000-0200-0000010C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3074" name="Option Button 2" hidden="1">
                <a:extLst>
                  <a:ext uri="{63B3BB69-23CF-44E3-9099-C40C66FF867C}">
                    <a14:compatExt spid="_x0000_s3074"/>
                  </a:ext>
                  <a:ext uri="{FF2B5EF4-FFF2-40B4-BE49-F238E27FC236}">
                    <a16:creationId xmlns:a16="http://schemas.microsoft.com/office/drawing/2014/main" id="{00000000-0008-0000-0200-0000020C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3075" name="Option Button 3" hidden="1">
                <a:extLst>
                  <a:ext uri="{63B3BB69-23CF-44E3-9099-C40C66FF867C}">
                    <a14:compatExt spid="_x0000_s3075"/>
                  </a:ext>
                  <a:ext uri="{FF2B5EF4-FFF2-40B4-BE49-F238E27FC236}">
                    <a16:creationId xmlns:a16="http://schemas.microsoft.com/office/drawing/2014/main" id="{00000000-0008-0000-0200-0000030C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3076" name="Group Box 4" hidden="1">
                <a:extLst>
                  <a:ext uri="{63B3BB69-23CF-44E3-9099-C40C66FF867C}">
                    <a14:compatExt spid="_x0000_s3076"/>
                  </a:ext>
                  <a:ext uri="{FF2B5EF4-FFF2-40B4-BE49-F238E27FC236}">
                    <a16:creationId xmlns:a16="http://schemas.microsoft.com/office/drawing/2014/main" id="{00000000-0008-0000-0200-0000040C0000}"/>
                  </a:ext>
                </a:extLst>
              </xdr:cNvPr>
              <xdr:cNvSpPr/>
            </xdr:nvSpPr>
            <xdr:spPr bwMode="auto">
              <a:xfrm>
                <a:off x="10553709"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9</xdr:row>
          <xdr:rowOff>0</xdr:rowOff>
        </xdr:from>
        <xdr:to>
          <xdr:col>6</xdr:col>
          <xdr:colOff>927100</xdr:colOff>
          <xdr:row>10</xdr:row>
          <xdr:rowOff>12700</xdr:rowOff>
        </xdr:to>
        <xdr:grpSp>
          <xdr:nvGrpSpPr>
            <xdr:cNvPr id="3" name="グループ化 2">
              <a:extLst>
                <a:ext uri="{FF2B5EF4-FFF2-40B4-BE49-F238E27FC236}">
                  <a16:creationId xmlns:a16="http://schemas.microsoft.com/office/drawing/2014/main" id="{C3B58549-8ACF-43CB-93C7-B8140676F3E8}"/>
                </a:ext>
              </a:extLst>
            </xdr:cNvPr>
            <xdr:cNvGrpSpPr>
              <a:grpSpLocks/>
            </xdr:cNvGrpSpPr>
          </xdr:nvGrpSpPr>
          <xdr:grpSpPr bwMode="auto">
            <a:xfrm>
              <a:off x="7250545" y="3001818"/>
              <a:ext cx="927100" cy="572655"/>
              <a:chOff x="10553709" y="1743077"/>
              <a:chExt cx="1009649" cy="571499"/>
            </a:xfrm>
          </xdr:grpSpPr>
          <xdr:sp macro="" textlink="">
            <xdr:nvSpPr>
              <xdr:cNvPr id="3077" name="Option Button 5" hidden="1">
                <a:extLst>
                  <a:ext uri="{63B3BB69-23CF-44E3-9099-C40C66FF867C}">
                    <a14:compatExt spid="_x0000_s3077"/>
                  </a:ext>
                  <a:ext uri="{FF2B5EF4-FFF2-40B4-BE49-F238E27FC236}">
                    <a16:creationId xmlns:a16="http://schemas.microsoft.com/office/drawing/2014/main" id="{00000000-0008-0000-0200-0000050C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3078" name="Option Button 6" hidden="1">
                <a:extLst>
                  <a:ext uri="{63B3BB69-23CF-44E3-9099-C40C66FF867C}">
                    <a14:compatExt spid="_x0000_s3078"/>
                  </a:ext>
                  <a:ext uri="{FF2B5EF4-FFF2-40B4-BE49-F238E27FC236}">
                    <a16:creationId xmlns:a16="http://schemas.microsoft.com/office/drawing/2014/main" id="{00000000-0008-0000-0200-0000060C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3079" name="Option Button 7" hidden="1">
                <a:extLst>
                  <a:ext uri="{63B3BB69-23CF-44E3-9099-C40C66FF867C}">
                    <a14:compatExt spid="_x0000_s3079"/>
                  </a:ext>
                  <a:ext uri="{FF2B5EF4-FFF2-40B4-BE49-F238E27FC236}">
                    <a16:creationId xmlns:a16="http://schemas.microsoft.com/office/drawing/2014/main" id="{00000000-0008-0000-0200-0000070C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3080" name="Group Box 8" hidden="1">
                <a:extLst>
                  <a:ext uri="{63B3BB69-23CF-44E3-9099-C40C66FF867C}">
                    <a14:compatExt spid="_x0000_s3080"/>
                  </a:ext>
                  <a:ext uri="{FF2B5EF4-FFF2-40B4-BE49-F238E27FC236}">
                    <a16:creationId xmlns:a16="http://schemas.microsoft.com/office/drawing/2014/main" id="{00000000-0008-0000-0200-0000080C0000}"/>
                  </a:ext>
                </a:extLst>
              </xdr:cNvPr>
              <xdr:cNvSpPr/>
            </xdr:nvSpPr>
            <xdr:spPr bwMode="auto">
              <a:xfrm>
                <a:off x="10553709" y="1743077"/>
                <a:ext cx="1009649" cy="571499"/>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14</xdr:row>
          <xdr:rowOff>0</xdr:rowOff>
        </xdr:from>
        <xdr:to>
          <xdr:col>6</xdr:col>
          <xdr:colOff>927100</xdr:colOff>
          <xdr:row>15</xdr:row>
          <xdr:rowOff>0</xdr:rowOff>
        </xdr:to>
        <xdr:grpSp>
          <xdr:nvGrpSpPr>
            <xdr:cNvPr id="4" name="グループ化 2">
              <a:extLst>
                <a:ext uri="{FF2B5EF4-FFF2-40B4-BE49-F238E27FC236}">
                  <a16:creationId xmlns:a16="http://schemas.microsoft.com/office/drawing/2014/main" id="{B75701BC-2546-475C-B4F2-8C4A073995D7}"/>
                </a:ext>
              </a:extLst>
            </xdr:cNvPr>
            <xdr:cNvGrpSpPr>
              <a:grpSpLocks/>
            </xdr:cNvGrpSpPr>
          </xdr:nvGrpSpPr>
          <xdr:grpSpPr bwMode="auto">
            <a:xfrm>
              <a:off x="7250545" y="4883727"/>
              <a:ext cx="927100" cy="571500"/>
              <a:chOff x="10553709" y="1743075"/>
              <a:chExt cx="1009649" cy="571500"/>
            </a:xfrm>
          </xdr:grpSpPr>
          <xdr:sp macro="" textlink="">
            <xdr:nvSpPr>
              <xdr:cNvPr id="3081" name="Option Button 9" hidden="1">
                <a:extLst>
                  <a:ext uri="{63B3BB69-23CF-44E3-9099-C40C66FF867C}">
                    <a14:compatExt spid="_x0000_s3081"/>
                  </a:ext>
                  <a:ext uri="{FF2B5EF4-FFF2-40B4-BE49-F238E27FC236}">
                    <a16:creationId xmlns:a16="http://schemas.microsoft.com/office/drawing/2014/main" id="{00000000-0008-0000-0200-0000090C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3082" name="Option Button 10" hidden="1">
                <a:extLst>
                  <a:ext uri="{63B3BB69-23CF-44E3-9099-C40C66FF867C}">
                    <a14:compatExt spid="_x0000_s3082"/>
                  </a:ext>
                  <a:ext uri="{FF2B5EF4-FFF2-40B4-BE49-F238E27FC236}">
                    <a16:creationId xmlns:a16="http://schemas.microsoft.com/office/drawing/2014/main" id="{00000000-0008-0000-0200-00000A0C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3083" name="Option Button 11" hidden="1">
                <a:extLst>
                  <a:ext uri="{63B3BB69-23CF-44E3-9099-C40C66FF867C}">
                    <a14:compatExt spid="_x0000_s3083"/>
                  </a:ext>
                  <a:ext uri="{FF2B5EF4-FFF2-40B4-BE49-F238E27FC236}">
                    <a16:creationId xmlns:a16="http://schemas.microsoft.com/office/drawing/2014/main" id="{00000000-0008-0000-0200-00000B0C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3084" name="Group Box 12" hidden="1">
                <a:extLst>
                  <a:ext uri="{63B3BB69-23CF-44E3-9099-C40C66FF867C}">
                    <a14:compatExt spid="_x0000_s3084"/>
                  </a:ext>
                  <a:ext uri="{FF2B5EF4-FFF2-40B4-BE49-F238E27FC236}">
                    <a16:creationId xmlns:a16="http://schemas.microsoft.com/office/drawing/2014/main" id="{00000000-0008-0000-0200-00000C0C0000}"/>
                  </a:ext>
                </a:extLst>
              </xdr:cNvPr>
              <xdr:cNvSpPr/>
            </xdr:nvSpPr>
            <xdr:spPr bwMode="auto">
              <a:xfrm>
                <a:off x="10553709"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15</xdr:row>
          <xdr:rowOff>0</xdr:rowOff>
        </xdr:from>
        <xdr:to>
          <xdr:col>6</xdr:col>
          <xdr:colOff>927100</xdr:colOff>
          <xdr:row>17</xdr:row>
          <xdr:rowOff>19050</xdr:rowOff>
        </xdr:to>
        <xdr:grpSp>
          <xdr:nvGrpSpPr>
            <xdr:cNvPr id="5" name="グループ化 2">
              <a:extLst>
                <a:ext uri="{FF2B5EF4-FFF2-40B4-BE49-F238E27FC236}">
                  <a16:creationId xmlns:a16="http://schemas.microsoft.com/office/drawing/2014/main" id="{D788C47A-4975-4934-8AB1-1E4A6F5F2AA8}"/>
                </a:ext>
              </a:extLst>
            </xdr:cNvPr>
            <xdr:cNvGrpSpPr>
              <a:grpSpLocks/>
            </xdr:cNvGrpSpPr>
          </xdr:nvGrpSpPr>
          <xdr:grpSpPr bwMode="auto">
            <a:xfrm>
              <a:off x="7250545" y="5455227"/>
              <a:ext cx="927100" cy="567459"/>
              <a:chOff x="10553709" y="1743070"/>
              <a:chExt cx="1009649" cy="571500"/>
            </a:xfrm>
          </xdr:grpSpPr>
          <xdr:sp macro="" textlink="">
            <xdr:nvSpPr>
              <xdr:cNvPr id="3085" name="Option Button 13" hidden="1">
                <a:extLst>
                  <a:ext uri="{63B3BB69-23CF-44E3-9099-C40C66FF867C}">
                    <a14:compatExt spid="_x0000_s3085"/>
                  </a:ext>
                  <a:ext uri="{FF2B5EF4-FFF2-40B4-BE49-F238E27FC236}">
                    <a16:creationId xmlns:a16="http://schemas.microsoft.com/office/drawing/2014/main" id="{00000000-0008-0000-0200-00000D0C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3086" name="Option Button 14" hidden="1">
                <a:extLst>
                  <a:ext uri="{63B3BB69-23CF-44E3-9099-C40C66FF867C}">
                    <a14:compatExt spid="_x0000_s3086"/>
                  </a:ext>
                  <a:ext uri="{FF2B5EF4-FFF2-40B4-BE49-F238E27FC236}">
                    <a16:creationId xmlns:a16="http://schemas.microsoft.com/office/drawing/2014/main" id="{00000000-0008-0000-0200-00000E0C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3087" name="Option Button 15" hidden="1">
                <a:extLst>
                  <a:ext uri="{63B3BB69-23CF-44E3-9099-C40C66FF867C}">
                    <a14:compatExt spid="_x0000_s3087"/>
                  </a:ext>
                  <a:ext uri="{FF2B5EF4-FFF2-40B4-BE49-F238E27FC236}">
                    <a16:creationId xmlns:a16="http://schemas.microsoft.com/office/drawing/2014/main" id="{00000000-0008-0000-0200-00000F0C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3088" name="Group Box 16" hidden="1">
                <a:extLst>
                  <a:ext uri="{63B3BB69-23CF-44E3-9099-C40C66FF867C}">
                    <a14:compatExt spid="_x0000_s3088"/>
                  </a:ext>
                  <a:ext uri="{FF2B5EF4-FFF2-40B4-BE49-F238E27FC236}">
                    <a16:creationId xmlns:a16="http://schemas.microsoft.com/office/drawing/2014/main" id="{00000000-0008-0000-0200-0000100C0000}"/>
                  </a:ext>
                </a:extLst>
              </xdr:cNvPr>
              <xdr:cNvSpPr/>
            </xdr:nvSpPr>
            <xdr:spPr bwMode="auto">
              <a:xfrm>
                <a:off x="10553709" y="1743070"/>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19</xdr:row>
          <xdr:rowOff>0</xdr:rowOff>
        </xdr:from>
        <xdr:to>
          <xdr:col>6</xdr:col>
          <xdr:colOff>927100</xdr:colOff>
          <xdr:row>20</xdr:row>
          <xdr:rowOff>374650</xdr:rowOff>
        </xdr:to>
        <xdr:grpSp>
          <xdr:nvGrpSpPr>
            <xdr:cNvPr id="6" name="グループ化 2">
              <a:extLst>
                <a:ext uri="{FF2B5EF4-FFF2-40B4-BE49-F238E27FC236}">
                  <a16:creationId xmlns:a16="http://schemas.microsoft.com/office/drawing/2014/main" id="{ADFA736B-EF55-4A60-9F90-96CFEF844AF2}"/>
                </a:ext>
              </a:extLst>
            </xdr:cNvPr>
            <xdr:cNvGrpSpPr>
              <a:grpSpLocks/>
            </xdr:cNvGrpSpPr>
          </xdr:nvGrpSpPr>
          <xdr:grpSpPr bwMode="auto">
            <a:xfrm>
              <a:off x="7250545" y="6736773"/>
              <a:ext cx="927100" cy="570922"/>
              <a:chOff x="10553709" y="1743075"/>
              <a:chExt cx="1009649" cy="571500"/>
            </a:xfrm>
          </xdr:grpSpPr>
          <xdr:sp macro="" textlink="">
            <xdr:nvSpPr>
              <xdr:cNvPr id="3089" name="Option Button 17" hidden="1">
                <a:extLst>
                  <a:ext uri="{63B3BB69-23CF-44E3-9099-C40C66FF867C}">
                    <a14:compatExt spid="_x0000_s3089"/>
                  </a:ext>
                  <a:ext uri="{FF2B5EF4-FFF2-40B4-BE49-F238E27FC236}">
                    <a16:creationId xmlns:a16="http://schemas.microsoft.com/office/drawing/2014/main" id="{00000000-0008-0000-0200-0000110C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3090" name="Option Button 18" hidden="1">
                <a:extLst>
                  <a:ext uri="{63B3BB69-23CF-44E3-9099-C40C66FF867C}">
                    <a14:compatExt spid="_x0000_s3090"/>
                  </a:ext>
                  <a:ext uri="{FF2B5EF4-FFF2-40B4-BE49-F238E27FC236}">
                    <a16:creationId xmlns:a16="http://schemas.microsoft.com/office/drawing/2014/main" id="{00000000-0008-0000-0200-0000120C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3091" name="Option Button 19" hidden="1">
                <a:extLst>
                  <a:ext uri="{63B3BB69-23CF-44E3-9099-C40C66FF867C}">
                    <a14:compatExt spid="_x0000_s3091"/>
                  </a:ext>
                  <a:ext uri="{FF2B5EF4-FFF2-40B4-BE49-F238E27FC236}">
                    <a16:creationId xmlns:a16="http://schemas.microsoft.com/office/drawing/2014/main" id="{00000000-0008-0000-0200-0000130C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3092" name="Group Box 20" hidden="1">
                <a:extLst>
                  <a:ext uri="{63B3BB69-23CF-44E3-9099-C40C66FF867C}">
                    <a14:compatExt spid="_x0000_s3092"/>
                  </a:ext>
                  <a:ext uri="{FF2B5EF4-FFF2-40B4-BE49-F238E27FC236}">
                    <a16:creationId xmlns:a16="http://schemas.microsoft.com/office/drawing/2014/main" id="{00000000-0008-0000-0200-0000140C0000}"/>
                  </a:ext>
                </a:extLst>
              </xdr:cNvPr>
              <xdr:cNvSpPr/>
            </xdr:nvSpPr>
            <xdr:spPr bwMode="auto">
              <a:xfrm>
                <a:off x="10553709"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21</xdr:row>
          <xdr:rowOff>0</xdr:rowOff>
        </xdr:from>
        <xdr:to>
          <xdr:col>6</xdr:col>
          <xdr:colOff>927100</xdr:colOff>
          <xdr:row>22</xdr:row>
          <xdr:rowOff>336550</xdr:rowOff>
        </xdr:to>
        <xdr:grpSp>
          <xdr:nvGrpSpPr>
            <xdr:cNvPr id="7" name="グループ化 2">
              <a:extLst>
                <a:ext uri="{FF2B5EF4-FFF2-40B4-BE49-F238E27FC236}">
                  <a16:creationId xmlns:a16="http://schemas.microsoft.com/office/drawing/2014/main" id="{C488913C-E479-4299-8B64-D7B7BF525C61}"/>
                </a:ext>
              </a:extLst>
            </xdr:cNvPr>
            <xdr:cNvGrpSpPr>
              <a:grpSpLocks/>
            </xdr:cNvGrpSpPr>
          </xdr:nvGrpSpPr>
          <xdr:grpSpPr bwMode="auto">
            <a:xfrm>
              <a:off x="7250545" y="7314045"/>
              <a:ext cx="927100" cy="573232"/>
              <a:chOff x="10553709" y="1743080"/>
              <a:chExt cx="1009649" cy="571500"/>
            </a:xfrm>
          </xdr:grpSpPr>
          <xdr:sp macro="" textlink="">
            <xdr:nvSpPr>
              <xdr:cNvPr id="3093" name="Option Button 21" hidden="1">
                <a:extLst>
                  <a:ext uri="{63B3BB69-23CF-44E3-9099-C40C66FF867C}">
                    <a14:compatExt spid="_x0000_s3093"/>
                  </a:ext>
                  <a:ext uri="{FF2B5EF4-FFF2-40B4-BE49-F238E27FC236}">
                    <a16:creationId xmlns:a16="http://schemas.microsoft.com/office/drawing/2014/main" id="{00000000-0008-0000-0200-0000150C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3094" name="Option Button 22" hidden="1">
                <a:extLst>
                  <a:ext uri="{63B3BB69-23CF-44E3-9099-C40C66FF867C}">
                    <a14:compatExt spid="_x0000_s3094"/>
                  </a:ext>
                  <a:ext uri="{FF2B5EF4-FFF2-40B4-BE49-F238E27FC236}">
                    <a16:creationId xmlns:a16="http://schemas.microsoft.com/office/drawing/2014/main" id="{00000000-0008-0000-0200-0000160C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3095" name="Option Button 23" hidden="1">
                <a:extLst>
                  <a:ext uri="{63B3BB69-23CF-44E3-9099-C40C66FF867C}">
                    <a14:compatExt spid="_x0000_s3095"/>
                  </a:ext>
                  <a:ext uri="{FF2B5EF4-FFF2-40B4-BE49-F238E27FC236}">
                    <a16:creationId xmlns:a16="http://schemas.microsoft.com/office/drawing/2014/main" id="{00000000-0008-0000-0200-0000170C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3096" name="Group Box 24" hidden="1">
                <a:extLst>
                  <a:ext uri="{63B3BB69-23CF-44E3-9099-C40C66FF867C}">
                    <a14:compatExt spid="_x0000_s3096"/>
                  </a:ext>
                  <a:ext uri="{FF2B5EF4-FFF2-40B4-BE49-F238E27FC236}">
                    <a16:creationId xmlns:a16="http://schemas.microsoft.com/office/drawing/2014/main" id="{00000000-0008-0000-0200-0000180C0000}"/>
                  </a:ext>
                </a:extLst>
              </xdr:cNvPr>
              <xdr:cNvSpPr/>
            </xdr:nvSpPr>
            <xdr:spPr bwMode="auto">
              <a:xfrm>
                <a:off x="10553709" y="1743080"/>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23</xdr:row>
          <xdr:rowOff>0</xdr:rowOff>
        </xdr:from>
        <xdr:to>
          <xdr:col>6</xdr:col>
          <xdr:colOff>927100</xdr:colOff>
          <xdr:row>24</xdr:row>
          <xdr:rowOff>361950</xdr:rowOff>
        </xdr:to>
        <xdr:grpSp>
          <xdr:nvGrpSpPr>
            <xdr:cNvPr id="8" name="グループ化 2">
              <a:extLst>
                <a:ext uri="{FF2B5EF4-FFF2-40B4-BE49-F238E27FC236}">
                  <a16:creationId xmlns:a16="http://schemas.microsoft.com/office/drawing/2014/main" id="{BA7BD9A9-A8A7-49DC-8DDD-4F3194E479EB}"/>
                </a:ext>
              </a:extLst>
            </xdr:cNvPr>
            <xdr:cNvGrpSpPr>
              <a:grpSpLocks/>
            </xdr:cNvGrpSpPr>
          </xdr:nvGrpSpPr>
          <xdr:grpSpPr bwMode="auto">
            <a:xfrm>
              <a:off x="7250545" y="7931727"/>
              <a:ext cx="927100" cy="569768"/>
              <a:chOff x="10553709" y="1743070"/>
              <a:chExt cx="1009649" cy="571500"/>
            </a:xfrm>
          </xdr:grpSpPr>
          <xdr:sp macro="" textlink="">
            <xdr:nvSpPr>
              <xdr:cNvPr id="3097" name="Option Button 25" hidden="1">
                <a:extLst>
                  <a:ext uri="{63B3BB69-23CF-44E3-9099-C40C66FF867C}">
                    <a14:compatExt spid="_x0000_s3097"/>
                  </a:ext>
                  <a:ext uri="{FF2B5EF4-FFF2-40B4-BE49-F238E27FC236}">
                    <a16:creationId xmlns:a16="http://schemas.microsoft.com/office/drawing/2014/main" id="{00000000-0008-0000-0200-0000190C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3098" name="Option Button 26" hidden="1">
                <a:extLst>
                  <a:ext uri="{63B3BB69-23CF-44E3-9099-C40C66FF867C}">
                    <a14:compatExt spid="_x0000_s3098"/>
                  </a:ext>
                  <a:ext uri="{FF2B5EF4-FFF2-40B4-BE49-F238E27FC236}">
                    <a16:creationId xmlns:a16="http://schemas.microsoft.com/office/drawing/2014/main" id="{00000000-0008-0000-0200-00001A0C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3099" name="Option Button 27" hidden="1">
                <a:extLst>
                  <a:ext uri="{63B3BB69-23CF-44E3-9099-C40C66FF867C}">
                    <a14:compatExt spid="_x0000_s3099"/>
                  </a:ext>
                  <a:ext uri="{FF2B5EF4-FFF2-40B4-BE49-F238E27FC236}">
                    <a16:creationId xmlns:a16="http://schemas.microsoft.com/office/drawing/2014/main" id="{00000000-0008-0000-0200-00001B0C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3100" name="Group Box 28" hidden="1">
                <a:extLst>
                  <a:ext uri="{63B3BB69-23CF-44E3-9099-C40C66FF867C}">
                    <a14:compatExt spid="_x0000_s3100"/>
                  </a:ext>
                  <a:ext uri="{FF2B5EF4-FFF2-40B4-BE49-F238E27FC236}">
                    <a16:creationId xmlns:a16="http://schemas.microsoft.com/office/drawing/2014/main" id="{00000000-0008-0000-0200-00001C0C0000}"/>
                  </a:ext>
                </a:extLst>
              </xdr:cNvPr>
              <xdr:cNvSpPr/>
            </xdr:nvSpPr>
            <xdr:spPr bwMode="auto">
              <a:xfrm>
                <a:off x="10553709" y="1743070"/>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27</xdr:row>
          <xdr:rowOff>0</xdr:rowOff>
        </xdr:from>
        <xdr:to>
          <xdr:col>6</xdr:col>
          <xdr:colOff>927100</xdr:colOff>
          <xdr:row>27</xdr:row>
          <xdr:rowOff>571500</xdr:rowOff>
        </xdr:to>
        <xdr:grpSp>
          <xdr:nvGrpSpPr>
            <xdr:cNvPr id="9" name="グループ化 2">
              <a:extLst>
                <a:ext uri="{FF2B5EF4-FFF2-40B4-BE49-F238E27FC236}">
                  <a16:creationId xmlns:a16="http://schemas.microsoft.com/office/drawing/2014/main" id="{3A8B9886-80A8-4AA4-9755-A9D6F247E0B3}"/>
                </a:ext>
              </a:extLst>
            </xdr:cNvPr>
            <xdr:cNvGrpSpPr>
              <a:grpSpLocks/>
            </xdr:cNvGrpSpPr>
          </xdr:nvGrpSpPr>
          <xdr:grpSpPr bwMode="auto">
            <a:xfrm>
              <a:off x="7250545" y="9132455"/>
              <a:ext cx="927100" cy="571500"/>
              <a:chOff x="10553709" y="1743075"/>
              <a:chExt cx="1009649" cy="571500"/>
            </a:xfrm>
          </xdr:grpSpPr>
          <xdr:sp macro="" textlink="">
            <xdr:nvSpPr>
              <xdr:cNvPr id="3101" name="Option Button 29" hidden="1">
                <a:extLst>
                  <a:ext uri="{63B3BB69-23CF-44E3-9099-C40C66FF867C}">
                    <a14:compatExt spid="_x0000_s3101"/>
                  </a:ext>
                  <a:ext uri="{FF2B5EF4-FFF2-40B4-BE49-F238E27FC236}">
                    <a16:creationId xmlns:a16="http://schemas.microsoft.com/office/drawing/2014/main" id="{00000000-0008-0000-0200-00001D0C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3102" name="Option Button 30" hidden="1">
                <a:extLst>
                  <a:ext uri="{63B3BB69-23CF-44E3-9099-C40C66FF867C}">
                    <a14:compatExt spid="_x0000_s3102"/>
                  </a:ext>
                  <a:ext uri="{FF2B5EF4-FFF2-40B4-BE49-F238E27FC236}">
                    <a16:creationId xmlns:a16="http://schemas.microsoft.com/office/drawing/2014/main" id="{00000000-0008-0000-0200-00001E0C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3103" name="Option Button 31" hidden="1">
                <a:extLst>
                  <a:ext uri="{63B3BB69-23CF-44E3-9099-C40C66FF867C}">
                    <a14:compatExt spid="_x0000_s3103"/>
                  </a:ext>
                  <a:ext uri="{FF2B5EF4-FFF2-40B4-BE49-F238E27FC236}">
                    <a16:creationId xmlns:a16="http://schemas.microsoft.com/office/drawing/2014/main" id="{00000000-0008-0000-0200-00001F0C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3104" name="Group Box 32" hidden="1">
                <a:extLst>
                  <a:ext uri="{63B3BB69-23CF-44E3-9099-C40C66FF867C}">
                    <a14:compatExt spid="_x0000_s3104"/>
                  </a:ext>
                  <a:ext uri="{FF2B5EF4-FFF2-40B4-BE49-F238E27FC236}">
                    <a16:creationId xmlns:a16="http://schemas.microsoft.com/office/drawing/2014/main" id="{00000000-0008-0000-0200-0000200C0000}"/>
                  </a:ext>
                </a:extLst>
              </xdr:cNvPr>
              <xdr:cNvSpPr/>
            </xdr:nvSpPr>
            <xdr:spPr bwMode="auto">
              <a:xfrm>
                <a:off x="10553709"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28</xdr:row>
          <xdr:rowOff>0</xdr:rowOff>
        </xdr:from>
        <xdr:to>
          <xdr:col>6</xdr:col>
          <xdr:colOff>927100</xdr:colOff>
          <xdr:row>29</xdr:row>
          <xdr:rowOff>247650</xdr:rowOff>
        </xdr:to>
        <xdr:grpSp>
          <xdr:nvGrpSpPr>
            <xdr:cNvPr id="10" name="グループ化 2">
              <a:extLst>
                <a:ext uri="{FF2B5EF4-FFF2-40B4-BE49-F238E27FC236}">
                  <a16:creationId xmlns:a16="http://schemas.microsoft.com/office/drawing/2014/main" id="{966983A2-3347-4A41-9F3F-AB32FE28E644}"/>
                </a:ext>
              </a:extLst>
            </xdr:cNvPr>
            <xdr:cNvGrpSpPr>
              <a:grpSpLocks/>
            </xdr:cNvGrpSpPr>
          </xdr:nvGrpSpPr>
          <xdr:grpSpPr bwMode="auto">
            <a:xfrm>
              <a:off x="7250545" y="9975273"/>
              <a:ext cx="927100" cy="570922"/>
              <a:chOff x="10553709" y="1743075"/>
              <a:chExt cx="1009649" cy="571500"/>
            </a:xfrm>
          </xdr:grpSpPr>
          <xdr:sp macro="" textlink="">
            <xdr:nvSpPr>
              <xdr:cNvPr id="3105" name="Option Button 33" hidden="1">
                <a:extLst>
                  <a:ext uri="{63B3BB69-23CF-44E3-9099-C40C66FF867C}">
                    <a14:compatExt spid="_x0000_s3105"/>
                  </a:ext>
                  <a:ext uri="{FF2B5EF4-FFF2-40B4-BE49-F238E27FC236}">
                    <a16:creationId xmlns:a16="http://schemas.microsoft.com/office/drawing/2014/main" id="{00000000-0008-0000-0200-0000210C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3106" name="Option Button 34" hidden="1">
                <a:extLst>
                  <a:ext uri="{63B3BB69-23CF-44E3-9099-C40C66FF867C}">
                    <a14:compatExt spid="_x0000_s3106"/>
                  </a:ext>
                  <a:ext uri="{FF2B5EF4-FFF2-40B4-BE49-F238E27FC236}">
                    <a16:creationId xmlns:a16="http://schemas.microsoft.com/office/drawing/2014/main" id="{00000000-0008-0000-0200-0000220C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3107" name="Option Button 35" hidden="1">
                <a:extLst>
                  <a:ext uri="{63B3BB69-23CF-44E3-9099-C40C66FF867C}">
                    <a14:compatExt spid="_x0000_s3107"/>
                  </a:ext>
                  <a:ext uri="{FF2B5EF4-FFF2-40B4-BE49-F238E27FC236}">
                    <a16:creationId xmlns:a16="http://schemas.microsoft.com/office/drawing/2014/main" id="{00000000-0008-0000-0200-0000230C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3108" name="Group Box 36" hidden="1">
                <a:extLst>
                  <a:ext uri="{63B3BB69-23CF-44E3-9099-C40C66FF867C}">
                    <a14:compatExt spid="_x0000_s3108"/>
                  </a:ext>
                  <a:ext uri="{FF2B5EF4-FFF2-40B4-BE49-F238E27FC236}">
                    <a16:creationId xmlns:a16="http://schemas.microsoft.com/office/drawing/2014/main" id="{00000000-0008-0000-0200-0000240C0000}"/>
                  </a:ext>
                </a:extLst>
              </xdr:cNvPr>
              <xdr:cNvSpPr/>
            </xdr:nvSpPr>
            <xdr:spPr bwMode="auto">
              <a:xfrm>
                <a:off x="10553709"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30</xdr:row>
          <xdr:rowOff>0</xdr:rowOff>
        </xdr:from>
        <xdr:to>
          <xdr:col>6</xdr:col>
          <xdr:colOff>927100</xdr:colOff>
          <xdr:row>31</xdr:row>
          <xdr:rowOff>254000</xdr:rowOff>
        </xdr:to>
        <xdr:grpSp>
          <xdr:nvGrpSpPr>
            <xdr:cNvPr id="11" name="グループ化 2">
              <a:extLst>
                <a:ext uri="{FF2B5EF4-FFF2-40B4-BE49-F238E27FC236}">
                  <a16:creationId xmlns:a16="http://schemas.microsoft.com/office/drawing/2014/main" id="{34456A8F-BB64-41CB-B983-0A9F91869CF5}"/>
                </a:ext>
              </a:extLst>
            </xdr:cNvPr>
            <xdr:cNvGrpSpPr>
              <a:grpSpLocks/>
            </xdr:cNvGrpSpPr>
          </xdr:nvGrpSpPr>
          <xdr:grpSpPr bwMode="auto">
            <a:xfrm>
              <a:off x="7250545" y="10783455"/>
              <a:ext cx="927100" cy="565727"/>
              <a:chOff x="10553709" y="1743085"/>
              <a:chExt cx="1009649" cy="571500"/>
            </a:xfrm>
          </xdr:grpSpPr>
          <xdr:sp macro="" textlink="">
            <xdr:nvSpPr>
              <xdr:cNvPr id="3109" name="Option Button 37" hidden="1">
                <a:extLst>
                  <a:ext uri="{63B3BB69-23CF-44E3-9099-C40C66FF867C}">
                    <a14:compatExt spid="_x0000_s3109"/>
                  </a:ext>
                  <a:ext uri="{FF2B5EF4-FFF2-40B4-BE49-F238E27FC236}">
                    <a16:creationId xmlns:a16="http://schemas.microsoft.com/office/drawing/2014/main" id="{00000000-0008-0000-0200-0000250C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3110" name="Option Button 38" hidden="1">
                <a:extLst>
                  <a:ext uri="{63B3BB69-23CF-44E3-9099-C40C66FF867C}">
                    <a14:compatExt spid="_x0000_s3110"/>
                  </a:ext>
                  <a:ext uri="{FF2B5EF4-FFF2-40B4-BE49-F238E27FC236}">
                    <a16:creationId xmlns:a16="http://schemas.microsoft.com/office/drawing/2014/main" id="{00000000-0008-0000-0200-0000260C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3111" name="Option Button 39" hidden="1">
                <a:extLst>
                  <a:ext uri="{63B3BB69-23CF-44E3-9099-C40C66FF867C}">
                    <a14:compatExt spid="_x0000_s3111"/>
                  </a:ext>
                  <a:ext uri="{FF2B5EF4-FFF2-40B4-BE49-F238E27FC236}">
                    <a16:creationId xmlns:a16="http://schemas.microsoft.com/office/drawing/2014/main" id="{00000000-0008-0000-0200-0000270C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3112" name="Group Box 40" hidden="1">
                <a:extLst>
                  <a:ext uri="{63B3BB69-23CF-44E3-9099-C40C66FF867C}">
                    <a14:compatExt spid="_x0000_s3112"/>
                  </a:ext>
                  <a:ext uri="{FF2B5EF4-FFF2-40B4-BE49-F238E27FC236}">
                    <a16:creationId xmlns:a16="http://schemas.microsoft.com/office/drawing/2014/main" id="{00000000-0008-0000-0200-0000280C0000}"/>
                  </a:ext>
                </a:extLst>
              </xdr:cNvPr>
              <xdr:cNvSpPr/>
            </xdr:nvSpPr>
            <xdr:spPr bwMode="auto">
              <a:xfrm>
                <a:off x="10553709" y="174308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32</xdr:row>
          <xdr:rowOff>0</xdr:rowOff>
        </xdr:from>
        <xdr:to>
          <xdr:col>6</xdr:col>
          <xdr:colOff>927100</xdr:colOff>
          <xdr:row>33</xdr:row>
          <xdr:rowOff>0</xdr:rowOff>
        </xdr:to>
        <xdr:grpSp>
          <xdr:nvGrpSpPr>
            <xdr:cNvPr id="12" name="グループ化 2">
              <a:extLst>
                <a:ext uri="{FF2B5EF4-FFF2-40B4-BE49-F238E27FC236}">
                  <a16:creationId xmlns:a16="http://schemas.microsoft.com/office/drawing/2014/main" id="{3413E1C6-44E5-4D22-886D-8D9A9BAA7A12}"/>
                </a:ext>
              </a:extLst>
            </xdr:cNvPr>
            <xdr:cNvGrpSpPr>
              <a:grpSpLocks/>
            </xdr:cNvGrpSpPr>
          </xdr:nvGrpSpPr>
          <xdr:grpSpPr bwMode="auto">
            <a:xfrm>
              <a:off x="7250545" y="11597409"/>
              <a:ext cx="927100" cy="571500"/>
              <a:chOff x="10553709" y="1743075"/>
              <a:chExt cx="1009649" cy="571500"/>
            </a:xfrm>
          </xdr:grpSpPr>
          <xdr:sp macro="" textlink="">
            <xdr:nvSpPr>
              <xdr:cNvPr id="3113" name="Option Button 41" hidden="1">
                <a:extLst>
                  <a:ext uri="{63B3BB69-23CF-44E3-9099-C40C66FF867C}">
                    <a14:compatExt spid="_x0000_s3113"/>
                  </a:ext>
                  <a:ext uri="{FF2B5EF4-FFF2-40B4-BE49-F238E27FC236}">
                    <a16:creationId xmlns:a16="http://schemas.microsoft.com/office/drawing/2014/main" id="{00000000-0008-0000-0200-0000290C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3114" name="Option Button 42" hidden="1">
                <a:extLst>
                  <a:ext uri="{63B3BB69-23CF-44E3-9099-C40C66FF867C}">
                    <a14:compatExt spid="_x0000_s3114"/>
                  </a:ext>
                  <a:ext uri="{FF2B5EF4-FFF2-40B4-BE49-F238E27FC236}">
                    <a16:creationId xmlns:a16="http://schemas.microsoft.com/office/drawing/2014/main" id="{00000000-0008-0000-0200-00002A0C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3115" name="Option Button 43" hidden="1">
                <a:extLst>
                  <a:ext uri="{63B3BB69-23CF-44E3-9099-C40C66FF867C}">
                    <a14:compatExt spid="_x0000_s3115"/>
                  </a:ext>
                  <a:ext uri="{FF2B5EF4-FFF2-40B4-BE49-F238E27FC236}">
                    <a16:creationId xmlns:a16="http://schemas.microsoft.com/office/drawing/2014/main" id="{00000000-0008-0000-0200-00002B0C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3116" name="Group Box 44" hidden="1">
                <a:extLst>
                  <a:ext uri="{63B3BB69-23CF-44E3-9099-C40C66FF867C}">
                    <a14:compatExt spid="_x0000_s3116"/>
                  </a:ext>
                  <a:ext uri="{FF2B5EF4-FFF2-40B4-BE49-F238E27FC236}">
                    <a16:creationId xmlns:a16="http://schemas.microsoft.com/office/drawing/2014/main" id="{00000000-0008-0000-0200-00002C0C0000}"/>
                  </a:ext>
                </a:extLst>
              </xdr:cNvPr>
              <xdr:cNvSpPr/>
            </xdr:nvSpPr>
            <xdr:spPr bwMode="auto">
              <a:xfrm>
                <a:off x="10553709"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33</xdr:row>
          <xdr:rowOff>0</xdr:rowOff>
        </xdr:from>
        <xdr:to>
          <xdr:col>6</xdr:col>
          <xdr:colOff>927100</xdr:colOff>
          <xdr:row>35</xdr:row>
          <xdr:rowOff>50800</xdr:rowOff>
        </xdr:to>
        <xdr:grpSp>
          <xdr:nvGrpSpPr>
            <xdr:cNvPr id="13" name="グループ化 2">
              <a:extLst>
                <a:ext uri="{FF2B5EF4-FFF2-40B4-BE49-F238E27FC236}">
                  <a16:creationId xmlns:a16="http://schemas.microsoft.com/office/drawing/2014/main" id="{8BDF1A7F-806B-42C4-AA2E-D28052717E15}"/>
                </a:ext>
              </a:extLst>
            </xdr:cNvPr>
            <xdr:cNvGrpSpPr>
              <a:grpSpLocks/>
            </xdr:cNvGrpSpPr>
          </xdr:nvGrpSpPr>
          <xdr:grpSpPr bwMode="auto">
            <a:xfrm>
              <a:off x="7250545" y="12168909"/>
              <a:ext cx="927100" cy="570346"/>
              <a:chOff x="10553709" y="1743085"/>
              <a:chExt cx="1009649" cy="571500"/>
            </a:xfrm>
          </xdr:grpSpPr>
          <xdr:sp macro="" textlink="">
            <xdr:nvSpPr>
              <xdr:cNvPr id="3117" name="Option Button 45" hidden="1">
                <a:extLst>
                  <a:ext uri="{63B3BB69-23CF-44E3-9099-C40C66FF867C}">
                    <a14:compatExt spid="_x0000_s3117"/>
                  </a:ext>
                  <a:ext uri="{FF2B5EF4-FFF2-40B4-BE49-F238E27FC236}">
                    <a16:creationId xmlns:a16="http://schemas.microsoft.com/office/drawing/2014/main" id="{00000000-0008-0000-0200-00002D0C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3118" name="Option Button 46" hidden="1">
                <a:extLst>
                  <a:ext uri="{63B3BB69-23CF-44E3-9099-C40C66FF867C}">
                    <a14:compatExt spid="_x0000_s3118"/>
                  </a:ext>
                  <a:ext uri="{FF2B5EF4-FFF2-40B4-BE49-F238E27FC236}">
                    <a16:creationId xmlns:a16="http://schemas.microsoft.com/office/drawing/2014/main" id="{00000000-0008-0000-0200-00002E0C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3119" name="Option Button 47" hidden="1">
                <a:extLst>
                  <a:ext uri="{63B3BB69-23CF-44E3-9099-C40C66FF867C}">
                    <a14:compatExt spid="_x0000_s3119"/>
                  </a:ext>
                  <a:ext uri="{FF2B5EF4-FFF2-40B4-BE49-F238E27FC236}">
                    <a16:creationId xmlns:a16="http://schemas.microsoft.com/office/drawing/2014/main" id="{00000000-0008-0000-0200-00002F0C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3120" name="Group Box 48" hidden="1">
                <a:extLst>
                  <a:ext uri="{63B3BB69-23CF-44E3-9099-C40C66FF867C}">
                    <a14:compatExt spid="_x0000_s3120"/>
                  </a:ext>
                  <a:ext uri="{FF2B5EF4-FFF2-40B4-BE49-F238E27FC236}">
                    <a16:creationId xmlns:a16="http://schemas.microsoft.com/office/drawing/2014/main" id="{00000000-0008-0000-0200-0000300C0000}"/>
                  </a:ext>
                </a:extLst>
              </xdr:cNvPr>
              <xdr:cNvSpPr/>
            </xdr:nvSpPr>
            <xdr:spPr bwMode="auto">
              <a:xfrm>
                <a:off x="10553709" y="174308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40</xdr:row>
          <xdr:rowOff>0</xdr:rowOff>
        </xdr:from>
        <xdr:to>
          <xdr:col>6</xdr:col>
          <xdr:colOff>927100</xdr:colOff>
          <xdr:row>41</xdr:row>
          <xdr:rowOff>101600</xdr:rowOff>
        </xdr:to>
        <xdr:grpSp>
          <xdr:nvGrpSpPr>
            <xdr:cNvPr id="14" name="グループ化 2">
              <a:extLst>
                <a:ext uri="{FF2B5EF4-FFF2-40B4-BE49-F238E27FC236}">
                  <a16:creationId xmlns:a16="http://schemas.microsoft.com/office/drawing/2014/main" id="{A229F3D6-E95E-4C48-A827-09894BCA94F3}"/>
                </a:ext>
              </a:extLst>
            </xdr:cNvPr>
            <xdr:cNvGrpSpPr>
              <a:grpSpLocks/>
            </xdr:cNvGrpSpPr>
          </xdr:nvGrpSpPr>
          <xdr:grpSpPr bwMode="auto">
            <a:xfrm>
              <a:off x="7250545" y="14270182"/>
              <a:ext cx="927100" cy="563418"/>
              <a:chOff x="10553709" y="1743080"/>
              <a:chExt cx="1009649" cy="571500"/>
            </a:xfrm>
          </xdr:grpSpPr>
          <xdr:sp macro="" textlink="">
            <xdr:nvSpPr>
              <xdr:cNvPr id="3121" name="Option Button 49" hidden="1">
                <a:extLst>
                  <a:ext uri="{63B3BB69-23CF-44E3-9099-C40C66FF867C}">
                    <a14:compatExt spid="_x0000_s3121"/>
                  </a:ext>
                  <a:ext uri="{FF2B5EF4-FFF2-40B4-BE49-F238E27FC236}">
                    <a16:creationId xmlns:a16="http://schemas.microsoft.com/office/drawing/2014/main" id="{00000000-0008-0000-0200-0000310C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3122" name="Option Button 50" hidden="1">
                <a:extLst>
                  <a:ext uri="{63B3BB69-23CF-44E3-9099-C40C66FF867C}">
                    <a14:compatExt spid="_x0000_s3122"/>
                  </a:ext>
                  <a:ext uri="{FF2B5EF4-FFF2-40B4-BE49-F238E27FC236}">
                    <a16:creationId xmlns:a16="http://schemas.microsoft.com/office/drawing/2014/main" id="{00000000-0008-0000-0200-0000320C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3123" name="Option Button 51" hidden="1">
                <a:extLst>
                  <a:ext uri="{63B3BB69-23CF-44E3-9099-C40C66FF867C}">
                    <a14:compatExt spid="_x0000_s3123"/>
                  </a:ext>
                  <a:ext uri="{FF2B5EF4-FFF2-40B4-BE49-F238E27FC236}">
                    <a16:creationId xmlns:a16="http://schemas.microsoft.com/office/drawing/2014/main" id="{00000000-0008-0000-0200-0000330C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3124" name="Group Box 52" hidden="1">
                <a:extLst>
                  <a:ext uri="{63B3BB69-23CF-44E3-9099-C40C66FF867C}">
                    <a14:compatExt spid="_x0000_s3124"/>
                  </a:ext>
                  <a:ext uri="{FF2B5EF4-FFF2-40B4-BE49-F238E27FC236}">
                    <a16:creationId xmlns:a16="http://schemas.microsoft.com/office/drawing/2014/main" id="{00000000-0008-0000-0200-0000340C0000}"/>
                  </a:ext>
                </a:extLst>
              </xdr:cNvPr>
              <xdr:cNvSpPr/>
            </xdr:nvSpPr>
            <xdr:spPr bwMode="auto">
              <a:xfrm>
                <a:off x="10553709" y="1743080"/>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44</xdr:row>
          <xdr:rowOff>0</xdr:rowOff>
        </xdr:from>
        <xdr:to>
          <xdr:col>6</xdr:col>
          <xdr:colOff>927100</xdr:colOff>
          <xdr:row>44</xdr:row>
          <xdr:rowOff>571500</xdr:rowOff>
        </xdr:to>
        <xdr:grpSp>
          <xdr:nvGrpSpPr>
            <xdr:cNvPr id="15" name="グループ化 2">
              <a:extLst>
                <a:ext uri="{FF2B5EF4-FFF2-40B4-BE49-F238E27FC236}">
                  <a16:creationId xmlns:a16="http://schemas.microsoft.com/office/drawing/2014/main" id="{5EF47ABF-F877-4F94-BB5A-590C0F19B33B}"/>
                </a:ext>
              </a:extLst>
            </xdr:cNvPr>
            <xdr:cNvGrpSpPr>
              <a:grpSpLocks/>
            </xdr:cNvGrpSpPr>
          </xdr:nvGrpSpPr>
          <xdr:grpSpPr bwMode="auto">
            <a:xfrm>
              <a:off x="7250545" y="16688955"/>
              <a:ext cx="927100" cy="571500"/>
              <a:chOff x="10553709" y="1743075"/>
              <a:chExt cx="1009649" cy="571500"/>
            </a:xfrm>
          </xdr:grpSpPr>
          <xdr:sp macro="" textlink="">
            <xdr:nvSpPr>
              <xdr:cNvPr id="3125" name="Option Button 53" hidden="1">
                <a:extLst>
                  <a:ext uri="{63B3BB69-23CF-44E3-9099-C40C66FF867C}">
                    <a14:compatExt spid="_x0000_s3125"/>
                  </a:ext>
                  <a:ext uri="{FF2B5EF4-FFF2-40B4-BE49-F238E27FC236}">
                    <a16:creationId xmlns:a16="http://schemas.microsoft.com/office/drawing/2014/main" id="{00000000-0008-0000-0200-0000350C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3126" name="Option Button 54" hidden="1">
                <a:extLst>
                  <a:ext uri="{63B3BB69-23CF-44E3-9099-C40C66FF867C}">
                    <a14:compatExt spid="_x0000_s3126"/>
                  </a:ext>
                  <a:ext uri="{FF2B5EF4-FFF2-40B4-BE49-F238E27FC236}">
                    <a16:creationId xmlns:a16="http://schemas.microsoft.com/office/drawing/2014/main" id="{00000000-0008-0000-0200-0000360C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3127" name="Option Button 55" hidden="1">
                <a:extLst>
                  <a:ext uri="{63B3BB69-23CF-44E3-9099-C40C66FF867C}">
                    <a14:compatExt spid="_x0000_s3127"/>
                  </a:ext>
                  <a:ext uri="{FF2B5EF4-FFF2-40B4-BE49-F238E27FC236}">
                    <a16:creationId xmlns:a16="http://schemas.microsoft.com/office/drawing/2014/main" id="{00000000-0008-0000-0200-0000370C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3128" name="Group Box 56" hidden="1">
                <a:extLst>
                  <a:ext uri="{63B3BB69-23CF-44E3-9099-C40C66FF867C}">
                    <a14:compatExt spid="_x0000_s3128"/>
                  </a:ext>
                  <a:ext uri="{FF2B5EF4-FFF2-40B4-BE49-F238E27FC236}">
                    <a16:creationId xmlns:a16="http://schemas.microsoft.com/office/drawing/2014/main" id="{00000000-0008-0000-0200-0000380C0000}"/>
                  </a:ext>
                </a:extLst>
              </xdr:cNvPr>
              <xdr:cNvSpPr/>
            </xdr:nvSpPr>
            <xdr:spPr bwMode="auto">
              <a:xfrm>
                <a:off x="10553709"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47</xdr:row>
          <xdr:rowOff>0</xdr:rowOff>
        </xdr:from>
        <xdr:to>
          <xdr:col>6</xdr:col>
          <xdr:colOff>927100</xdr:colOff>
          <xdr:row>48</xdr:row>
          <xdr:rowOff>361950</xdr:rowOff>
        </xdr:to>
        <xdr:grpSp>
          <xdr:nvGrpSpPr>
            <xdr:cNvPr id="16" name="グループ化 2">
              <a:extLst>
                <a:ext uri="{FF2B5EF4-FFF2-40B4-BE49-F238E27FC236}">
                  <a16:creationId xmlns:a16="http://schemas.microsoft.com/office/drawing/2014/main" id="{9D8436EB-2F0C-4990-A3FB-82FF7175FDDA}"/>
                </a:ext>
              </a:extLst>
            </xdr:cNvPr>
            <xdr:cNvGrpSpPr>
              <a:grpSpLocks/>
            </xdr:cNvGrpSpPr>
          </xdr:nvGrpSpPr>
          <xdr:grpSpPr bwMode="auto">
            <a:xfrm>
              <a:off x="7250545" y="20331545"/>
              <a:ext cx="927100" cy="569769"/>
              <a:chOff x="10553709" y="1743070"/>
              <a:chExt cx="1009649" cy="571500"/>
            </a:xfrm>
          </xdr:grpSpPr>
          <xdr:sp macro="" textlink="">
            <xdr:nvSpPr>
              <xdr:cNvPr id="3129" name="Option Button 57" hidden="1">
                <a:extLst>
                  <a:ext uri="{63B3BB69-23CF-44E3-9099-C40C66FF867C}">
                    <a14:compatExt spid="_x0000_s3129"/>
                  </a:ext>
                  <a:ext uri="{FF2B5EF4-FFF2-40B4-BE49-F238E27FC236}">
                    <a16:creationId xmlns:a16="http://schemas.microsoft.com/office/drawing/2014/main" id="{00000000-0008-0000-0200-0000390C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3130" name="Option Button 58" hidden="1">
                <a:extLst>
                  <a:ext uri="{63B3BB69-23CF-44E3-9099-C40C66FF867C}">
                    <a14:compatExt spid="_x0000_s3130"/>
                  </a:ext>
                  <a:ext uri="{FF2B5EF4-FFF2-40B4-BE49-F238E27FC236}">
                    <a16:creationId xmlns:a16="http://schemas.microsoft.com/office/drawing/2014/main" id="{00000000-0008-0000-0200-00003A0C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3131" name="Option Button 59" hidden="1">
                <a:extLst>
                  <a:ext uri="{63B3BB69-23CF-44E3-9099-C40C66FF867C}">
                    <a14:compatExt spid="_x0000_s3131"/>
                  </a:ext>
                  <a:ext uri="{FF2B5EF4-FFF2-40B4-BE49-F238E27FC236}">
                    <a16:creationId xmlns:a16="http://schemas.microsoft.com/office/drawing/2014/main" id="{00000000-0008-0000-0200-00003B0C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3132" name="Group Box 60" hidden="1">
                <a:extLst>
                  <a:ext uri="{63B3BB69-23CF-44E3-9099-C40C66FF867C}">
                    <a14:compatExt spid="_x0000_s3132"/>
                  </a:ext>
                  <a:ext uri="{FF2B5EF4-FFF2-40B4-BE49-F238E27FC236}">
                    <a16:creationId xmlns:a16="http://schemas.microsoft.com/office/drawing/2014/main" id="{00000000-0008-0000-0200-00003C0C0000}"/>
                  </a:ext>
                </a:extLst>
              </xdr:cNvPr>
              <xdr:cNvSpPr/>
            </xdr:nvSpPr>
            <xdr:spPr bwMode="auto">
              <a:xfrm>
                <a:off x="10553709" y="1743070"/>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49</xdr:row>
          <xdr:rowOff>0</xdr:rowOff>
        </xdr:from>
        <xdr:to>
          <xdr:col>6</xdr:col>
          <xdr:colOff>927100</xdr:colOff>
          <xdr:row>50</xdr:row>
          <xdr:rowOff>0</xdr:rowOff>
        </xdr:to>
        <xdr:grpSp>
          <xdr:nvGrpSpPr>
            <xdr:cNvPr id="17" name="グループ化 2">
              <a:extLst>
                <a:ext uri="{FF2B5EF4-FFF2-40B4-BE49-F238E27FC236}">
                  <a16:creationId xmlns:a16="http://schemas.microsoft.com/office/drawing/2014/main" id="{BB0653C7-6883-41F4-AABC-41F19D500254}"/>
                </a:ext>
              </a:extLst>
            </xdr:cNvPr>
            <xdr:cNvGrpSpPr>
              <a:grpSpLocks/>
            </xdr:cNvGrpSpPr>
          </xdr:nvGrpSpPr>
          <xdr:grpSpPr bwMode="auto">
            <a:xfrm>
              <a:off x="7250545" y="21491864"/>
              <a:ext cx="927100" cy="571500"/>
              <a:chOff x="10553709" y="1743075"/>
              <a:chExt cx="1009649" cy="571500"/>
            </a:xfrm>
          </xdr:grpSpPr>
          <xdr:sp macro="" textlink="">
            <xdr:nvSpPr>
              <xdr:cNvPr id="3133" name="Option Button 61" hidden="1">
                <a:extLst>
                  <a:ext uri="{63B3BB69-23CF-44E3-9099-C40C66FF867C}">
                    <a14:compatExt spid="_x0000_s3133"/>
                  </a:ext>
                  <a:ext uri="{FF2B5EF4-FFF2-40B4-BE49-F238E27FC236}">
                    <a16:creationId xmlns:a16="http://schemas.microsoft.com/office/drawing/2014/main" id="{00000000-0008-0000-0200-00003D0C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3134" name="Option Button 62" hidden="1">
                <a:extLst>
                  <a:ext uri="{63B3BB69-23CF-44E3-9099-C40C66FF867C}">
                    <a14:compatExt spid="_x0000_s3134"/>
                  </a:ext>
                  <a:ext uri="{FF2B5EF4-FFF2-40B4-BE49-F238E27FC236}">
                    <a16:creationId xmlns:a16="http://schemas.microsoft.com/office/drawing/2014/main" id="{00000000-0008-0000-0200-00003E0C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3135" name="Option Button 63" hidden="1">
                <a:extLst>
                  <a:ext uri="{63B3BB69-23CF-44E3-9099-C40C66FF867C}">
                    <a14:compatExt spid="_x0000_s3135"/>
                  </a:ext>
                  <a:ext uri="{FF2B5EF4-FFF2-40B4-BE49-F238E27FC236}">
                    <a16:creationId xmlns:a16="http://schemas.microsoft.com/office/drawing/2014/main" id="{00000000-0008-0000-0200-00003F0C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3136" name="Group Box 64" hidden="1">
                <a:extLst>
                  <a:ext uri="{63B3BB69-23CF-44E3-9099-C40C66FF867C}">
                    <a14:compatExt spid="_x0000_s3136"/>
                  </a:ext>
                  <a:ext uri="{FF2B5EF4-FFF2-40B4-BE49-F238E27FC236}">
                    <a16:creationId xmlns:a16="http://schemas.microsoft.com/office/drawing/2014/main" id="{00000000-0008-0000-0200-0000400C0000}"/>
                  </a:ext>
                </a:extLst>
              </xdr:cNvPr>
              <xdr:cNvSpPr/>
            </xdr:nvSpPr>
            <xdr:spPr bwMode="auto">
              <a:xfrm>
                <a:off x="10553709"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50</xdr:row>
          <xdr:rowOff>0</xdr:rowOff>
        </xdr:from>
        <xdr:to>
          <xdr:col>6</xdr:col>
          <xdr:colOff>927100</xdr:colOff>
          <xdr:row>51</xdr:row>
          <xdr:rowOff>0</xdr:rowOff>
        </xdr:to>
        <xdr:grpSp>
          <xdr:nvGrpSpPr>
            <xdr:cNvPr id="18" name="グループ化 2">
              <a:extLst>
                <a:ext uri="{FF2B5EF4-FFF2-40B4-BE49-F238E27FC236}">
                  <a16:creationId xmlns:a16="http://schemas.microsoft.com/office/drawing/2014/main" id="{5B14F6EC-AC0A-4DE0-AE19-232FC6C0C181}"/>
                </a:ext>
              </a:extLst>
            </xdr:cNvPr>
            <xdr:cNvGrpSpPr>
              <a:grpSpLocks/>
            </xdr:cNvGrpSpPr>
          </xdr:nvGrpSpPr>
          <xdr:grpSpPr bwMode="auto">
            <a:xfrm>
              <a:off x="7250545" y="22063364"/>
              <a:ext cx="927100" cy="571500"/>
              <a:chOff x="10553709" y="1743075"/>
              <a:chExt cx="1009649" cy="571500"/>
            </a:xfrm>
          </xdr:grpSpPr>
          <xdr:sp macro="" textlink="">
            <xdr:nvSpPr>
              <xdr:cNvPr id="3137" name="Option Button 65" hidden="1">
                <a:extLst>
                  <a:ext uri="{63B3BB69-23CF-44E3-9099-C40C66FF867C}">
                    <a14:compatExt spid="_x0000_s3137"/>
                  </a:ext>
                  <a:ext uri="{FF2B5EF4-FFF2-40B4-BE49-F238E27FC236}">
                    <a16:creationId xmlns:a16="http://schemas.microsoft.com/office/drawing/2014/main" id="{00000000-0008-0000-0200-0000410C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3138" name="Option Button 66" hidden="1">
                <a:extLst>
                  <a:ext uri="{63B3BB69-23CF-44E3-9099-C40C66FF867C}">
                    <a14:compatExt spid="_x0000_s3138"/>
                  </a:ext>
                  <a:ext uri="{FF2B5EF4-FFF2-40B4-BE49-F238E27FC236}">
                    <a16:creationId xmlns:a16="http://schemas.microsoft.com/office/drawing/2014/main" id="{00000000-0008-0000-0200-0000420C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3139" name="Option Button 67" hidden="1">
                <a:extLst>
                  <a:ext uri="{63B3BB69-23CF-44E3-9099-C40C66FF867C}">
                    <a14:compatExt spid="_x0000_s3139"/>
                  </a:ext>
                  <a:ext uri="{FF2B5EF4-FFF2-40B4-BE49-F238E27FC236}">
                    <a16:creationId xmlns:a16="http://schemas.microsoft.com/office/drawing/2014/main" id="{00000000-0008-0000-0200-0000430C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3140" name="Group Box 68" hidden="1">
                <a:extLst>
                  <a:ext uri="{63B3BB69-23CF-44E3-9099-C40C66FF867C}">
                    <a14:compatExt spid="_x0000_s3140"/>
                  </a:ext>
                  <a:ext uri="{FF2B5EF4-FFF2-40B4-BE49-F238E27FC236}">
                    <a16:creationId xmlns:a16="http://schemas.microsoft.com/office/drawing/2014/main" id="{00000000-0008-0000-0200-0000440C0000}"/>
                  </a:ext>
                </a:extLst>
              </xdr:cNvPr>
              <xdr:cNvSpPr/>
            </xdr:nvSpPr>
            <xdr:spPr bwMode="auto">
              <a:xfrm>
                <a:off x="10553709"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52</xdr:row>
          <xdr:rowOff>0</xdr:rowOff>
        </xdr:from>
        <xdr:to>
          <xdr:col>6</xdr:col>
          <xdr:colOff>927100</xdr:colOff>
          <xdr:row>52</xdr:row>
          <xdr:rowOff>571500</xdr:rowOff>
        </xdr:to>
        <xdr:grpSp>
          <xdr:nvGrpSpPr>
            <xdr:cNvPr id="19" name="グループ化 2">
              <a:extLst>
                <a:ext uri="{FF2B5EF4-FFF2-40B4-BE49-F238E27FC236}">
                  <a16:creationId xmlns:a16="http://schemas.microsoft.com/office/drawing/2014/main" id="{C13C6888-C7D2-4C3F-93A5-3E0090EF6148}"/>
                </a:ext>
              </a:extLst>
            </xdr:cNvPr>
            <xdr:cNvGrpSpPr>
              <a:grpSpLocks/>
            </xdr:cNvGrpSpPr>
          </xdr:nvGrpSpPr>
          <xdr:grpSpPr bwMode="auto">
            <a:xfrm>
              <a:off x="7250545" y="23206364"/>
              <a:ext cx="927100" cy="571500"/>
              <a:chOff x="10553709" y="1743075"/>
              <a:chExt cx="1009649" cy="571500"/>
            </a:xfrm>
          </xdr:grpSpPr>
          <xdr:sp macro="" textlink="">
            <xdr:nvSpPr>
              <xdr:cNvPr id="3141" name="Option Button 69" hidden="1">
                <a:extLst>
                  <a:ext uri="{63B3BB69-23CF-44E3-9099-C40C66FF867C}">
                    <a14:compatExt spid="_x0000_s3141"/>
                  </a:ext>
                  <a:ext uri="{FF2B5EF4-FFF2-40B4-BE49-F238E27FC236}">
                    <a16:creationId xmlns:a16="http://schemas.microsoft.com/office/drawing/2014/main" id="{00000000-0008-0000-0200-0000450C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3142" name="Option Button 70" hidden="1">
                <a:extLst>
                  <a:ext uri="{63B3BB69-23CF-44E3-9099-C40C66FF867C}">
                    <a14:compatExt spid="_x0000_s3142"/>
                  </a:ext>
                  <a:ext uri="{FF2B5EF4-FFF2-40B4-BE49-F238E27FC236}">
                    <a16:creationId xmlns:a16="http://schemas.microsoft.com/office/drawing/2014/main" id="{00000000-0008-0000-0200-0000460C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3143" name="Option Button 71" hidden="1">
                <a:extLst>
                  <a:ext uri="{63B3BB69-23CF-44E3-9099-C40C66FF867C}">
                    <a14:compatExt spid="_x0000_s3143"/>
                  </a:ext>
                  <a:ext uri="{FF2B5EF4-FFF2-40B4-BE49-F238E27FC236}">
                    <a16:creationId xmlns:a16="http://schemas.microsoft.com/office/drawing/2014/main" id="{00000000-0008-0000-0200-0000470C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3144" name="Group Box 72" hidden="1">
                <a:extLst>
                  <a:ext uri="{63B3BB69-23CF-44E3-9099-C40C66FF867C}">
                    <a14:compatExt spid="_x0000_s3144"/>
                  </a:ext>
                  <a:ext uri="{FF2B5EF4-FFF2-40B4-BE49-F238E27FC236}">
                    <a16:creationId xmlns:a16="http://schemas.microsoft.com/office/drawing/2014/main" id="{00000000-0008-0000-0200-0000480C0000}"/>
                  </a:ext>
                </a:extLst>
              </xdr:cNvPr>
              <xdr:cNvSpPr/>
            </xdr:nvSpPr>
            <xdr:spPr bwMode="auto">
              <a:xfrm>
                <a:off x="10553709"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53</xdr:row>
          <xdr:rowOff>0</xdr:rowOff>
        </xdr:from>
        <xdr:to>
          <xdr:col>6</xdr:col>
          <xdr:colOff>927100</xdr:colOff>
          <xdr:row>53</xdr:row>
          <xdr:rowOff>571500</xdr:rowOff>
        </xdr:to>
        <xdr:grpSp>
          <xdr:nvGrpSpPr>
            <xdr:cNvPr id="20" name="グループ化 2">
              <a:extLst>
                <a:ext uri="{FF2B5EF4-FFF2-40B4-BE49-F238E27FC236}">
                  <a16:creationId xmlns:a16="http://schemas.microsoft.com/office/drawing/2014/main" id="{20AA352E-1B3C-4848-8061-B4B360B95C0B}"/>
                </a:ext>
              </a:extLst>
            </xdr:cNvPr>
            <xdr:cNvGrpSpPr>
              <a:grpSpLocks/>
            </xdr:cNvGrpSpPr>
          </xdr:nvGrpSpPr>
          <xdr:grpSpPr bwMode="auto">
            <a:xfrm>
              <a:off x="7250545" y="23841364"/>
              <a:ext cx="927100" cy="571500"/>
              <a:chOff x="10553709" y="1743075"/>
              <a:chExt cx="1009649" cy="571500"/>
            </a:xfrm>
          </xdr:grpSpPr>
          <xdr:sp macro="" textlink="">
            <xdr:nvSpPr>
              <xdr:cNvPr id="3145" name="Option Button 73" hidden="1">
                <a:extLst>
                  <a:ext uri="{63B3BB69-23CF-44E3-9099-C40C66FF867C}">
                    <a14:compatExt spid="_x0000_s3145"/>
                  </a:ext>
                  <a:ext uri="{FF2B5EF4-FFF2-40B4-BE49-F238E27FC236}">
                    <a16:creationId xmlns:a16="http://schemas.microsoft.com/office/drawing/2014/main" id="{00000000-0008-0000-0200-0000490C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3146" name="Option Button 74" hidden="1">
                <a:extLst>
                  <a:ext uri="{63B3BB69-23CF-44E3-9099-C40C66FF867C}">
                    <a14:compatExt spid="_x0000_s3146"/>
                  </a:ext>
                  <a:ext uri="{FF2B5EF4-FFF2-40B4-BE49-F238E27FC236}">
                    <a16:creationId xmlns:a16="http://schemas.microsoft.com/office/drawing/2014/main" id="{00000000-0008-0000-0200-00004A0C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3147" name="Option Button 75" hidden="1">
                <a:extLst>
                  <a:ext uri="{63B3BB69-23CF-44E3-9099-C40C66FF867C}">
                    <a14:compatExt spid="_x0000_s3147"/>
                  </a:ext>
                  <a:ext uri="{FF2B5EF4-FFF2-40B4-BE49-F238E27FC236}">
                    <a16:creationId xmlns:a16="http://schemas.microsoft.com/office/drawing/2014/main" id="{00000000-0008-0000-0200-00004B0C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3148" name="Group Box 76" hidden="1">
                <a:extLst>
                  <a:ext uri="{63B3BB69-23CF-44E3-9099-C40C66FF867C}">
                    <a14:compatExt spid="_x0000_s3148"/>
                  </a:ext>
                  <a:ext uri="{FF2B5EF4-FFF2-40B4-BE49-F238E27FC236}">
                    <a16:creationId xmlns:a16="http://schemas.microsoft.com/office/drawing/2014/main" id="{00000000-0008-0000-0200-00004C0C0000}"/>
                  </a:ext>
                </a:extLst>
              </xdr:cNvPr>
              <xdr:cNvSpPr/>
            </xdr:nvSpPr>
            <xdr:spPr bwMode="auto">
              <a:xfrm>
                <a:off x="10553709"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54</xdr:row>
          <xdr:rowOff>0</xdr:rowOff>
        </xdr:from>
        <xdr:to>
          <xdr:col>6</xdr:col>
          <xdr:colOff>927100</xdr:colOff>
          <xdr:row>55</xdr:row>
          <xdr:rowOff>0</xdr:rowOff>
        </xdr:to>
        <xdr:grpSp>
          <xdr:nvGrpSpPr>
            <xdr:cNvPr id="21" name="グループ化 2">
              <a:extLst>
                <a:ext uri="{FF2B5EF4-FFF2-40B4-BE49-F238E27FC236}">
                  <a16:creationId xmlns:a16="http://schemas.microsoft.com/office/drawing/2014/main" id="{8DFC4BA4-49D3-46AC-B859-3C0BD2646844}"/>
                </a:ext>
              </a:extLst>
            </xdr:cNvPr>
            <xdr:cNvGrpSpPr>
              <a:grpSpLocks/>
            </xdr:cNvGrpSpPr>
          </xdr:nvGrpSpPr>
          <xdr:grpSpPr bwMode="auto">
            <a:xfrm>
              <a:off x="7250545" y="24470591"/>
              <a:ext cx="927100" cy="571500"/>
              <a:chOff x="10553709" y="1743075"/>
              <a:chExt cx="1009649" cy="571500"/>
            </a:xfrm>
          </xdr:grpSpPr>
          <xdr:sp macro="" textlink="">
            <xdr:nvSpPr>
              <xdr:cNvPr id="3149" name="Option Button 77" hidden="1">
                <a:extLst>
                  <a:ext uri="{63B3BB69-23CF-44E3-9099-C40C66FF867C}">
                    <a14:compatExt spid="_x0000_s3149"/>
                  </a:ext>
                  <a:ext uri="{FF2B5EF4-FFF2-40B4-BE49-F238E27FC236}">
                    <a16:creationId xmlns:a16="http://schemas.microsoft.com/office/drawing/2014/main" id="{00000000-0008-0000-0200-00004D0C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3150" name="Option Button 78" hidden="1">
                <a:extLst>
                  <a:ext uri="{63B3BB69-23CF-44E3-9099-C40C66FF867C}">
                    <a14:compatExt spid="_x0000_s3150"/>
                  </a:ext>
                  <a:ext uri="{FF2B5EF4-FFF2-40B4-BE49-F238E27FC236}">
                    <a16:creationId xmlns:a16="http://schemas.microsoft.com/office/drawing/2014/main" id="{00000000-0008-0000-0200-00004E0C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3151" name="Option Button 79" hidden="1">
                <a:extLst>
                  <a:ext uri="{63B3BB69-23CF-44E3-9099-C40C66FF867C}">
                    <a14:compatExt spid="_x0000_s3151"/>
                  </a:ext>
                  <a:ext uri="{FF2B5EF4-FFF2-40B4-BE49-F238E27FC236}">
                    <a16:creationId xmlns:a16="http://schemas.microsoft.com/office/drawing/2014/main" id="{00000000-0008-0000-0200-00004F0C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3152" name="Group Box 80" hidden="1">
                <a:extLst>
                  <a:ext uri="{63B3BB69-23CF-44E3-9099-C40C66FF867C}">
                    <a14:compatExt spid="_x0000_s3152"/>
                  </a:ext>
                  <a:ext uri="{FF2B5EF4-FFF2-40B4-BE49-F238E27FC236}">
                    <a16:creationId xmlns:a16="http://schemas.microsoft.com/office/drawing/2014/main" id="{00000000-0008-0000-0200-0000500C0000}"/>
                  </a:ext>
                </a:extLst>
              </xdr:cNvPr>
              <xdr:cNvSpPr/>
            </xdr:nvSpPr>
            <xdr:spPr bwMode="auto">
              <a:xfrm>
                <a:off x="10553709"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55</xdr:row>
          <xdr:rowOff>0</xdr:rowOff>
        </xdr:from>
        <xdr:to>
          <xdr:col>6</xdr:col>
          <xdr:colOff>927100</xdr:colOff>
          <xdr:row>56</xdr:row>
          <xdr:rowOff>0</xdr:rowOff>
        </xdr:to>
        <xdr:grpSp>
          <xdr:nvGrpSpPr>
            <xdr:cNvPr id="22" name="グループ化 2">
              <a:extLst>
                <a:ext uri="{FF2B5EF4-FFF2-40B4-BE49-F238E27FC236}">
                  <a16:creationId xmlns:a16="http://schemas.microsoft.com/office/drawing/2014/main" id="{D8709117-A71C-435A-9D7D-26AEBA5F6785}"/>
                </a:ext>
              </a:extLst>
            </xdr:cNvPr>
            <xdr:cNvGrpSpPr>
              <a:grpSpLocks/>
            </xdr:cNvGrpSpPr>
          </xdr:nvGrpSpPr>
          <xdr:grpSpPr bwMode="auto">
            <a:xfrm>
              <a:off x="7250545" y="25042091"/>
              <a:ext cx="927100" cy="571500"/>
              <a:chOff x="10553709" y="1743075"/>
              <a:chExt cx="1009649" cy="571500"/>
            </a:xfrm>
          </xdr:grpSpPr>
          <xdr:sp macro="" textlink="">
            <xdr:nvSpPr>
              <xdr:cNvPr id="3153" name="Option Button 81" hidden="1">
                <a:extLst>
                  <a:ext uri="{63B3BB69-23CF-44E3-9099-C40C66FF867C}">
                    <a14:compatExt spid="_x0000_s3153"/>
                  </a:ext>
                  <a:ext uri="{FF2B5EF4-FFF2-40B4-BE49-F238E27FC236}">
                    <a16:creationId xmlns:a16="http://schemas.microsoft.com/office/drawing/2014/main" id="{00000000-0008-0000-0200-0000510C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3154" name="Option Button 82" hidden="1">
                <a:extLst>
                  <a:ext uri="{63B3BB69-23CF-44E3-9099-C40C66FF867C}">
                    <a14:compatExt spid="_x0000_s3154"/>
                  </a:ext>
                  <a:ext uri="{FF2B5EF4-FFF2-40B4-BE49-F238E27FC236}">
                    <a16:creationId xmlns:a16="http://schemas.microsoft.com/office/drawing/2014/main" id="{00000000-0008-0000-0200-0000520C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3155" name="Option Button 83" hidden="1">
                <a:extLst>
                  <a:ext uri="{63B3BB69-23CF-44E3-9099-C40C66FF867C}">
                    <a14:compatExt spid="_x0000_s3155"/>
                  </a:ext>
                  <a:ext uri="{FF2B5EF4-FFF2-40B4-BE49-F238E27FC236}">
                    <a16:creationId xmlns:a16="http://schemas.microsoft.com/office/drawing/2014/main" id="{00000000-0008-0000-0200-0000530C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3156" name="Group Box 84" hidden="1">
                <a:extLst>
                  <a:ext uri="{63B3BB69-23CF-44E3-9099-C40C66FF867C}">
                    <a14:compatExt spid="_x0000_s3156"/>
                  </a:ext>
                  <a:ext uri="{FF2B5EF4-FFF2-40B4-BE49-F238E27FC236}">
                    <a16:creationId xmlns:a16="http://schemas.microsoft.com/office/drawing/2014/main" id="{00000000-0008-0000-0200-0000540C0000}"/>
                  </a:ext>
                </a:extLst>
              </xdr:cNvPr>
              <xdr:cNvSpPr/>
            </xdr:nvSpPr>
            <xdr:spPr bwMode="auto">
              <a:xfrm>
                <a:off x="10553709"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56</xdr:row>
          <xdr:rowOff>0</xdr:rowOff>
        </xdr:from>
        <xdr:to>
          <xdr:col>6</xdr:col>
          <xdr:colOff>927100</xdr:colOff>
          <xdr:row>57</xdr:row>
          <xdr:rowOff>0</xdr:rowOff>
        </xdr:to>
        <xdr:grpSp>
          <xdr:nvGrpSpPr>
            <xdr:cNvPr id="23" name="グループ化 2">
              <a:extLst>
                <a:ext uri="{FF2B5EF4-FFF2-40B4-BE49-F238E27FC236}">
                  <a16:creationId xmlns:a16="http://schemas.microsoft.com/office/drawing/2014/main" id="{F1C454FE-4BA5-49D7-BE96-396EE656B001}"/>
                </a:ext>
              </a:extLst>
            </xdr:cNvPr>
            <xdr:cNvGrpSpPr>
              <a:grpSpLocks/>
            </xdr:cNvGrpSpPr>
          </xdr:nvGrpSpPr>
          <xdr:grpSpPr bwMode="auto">
            <a:xfrm>
              <a:off x="7250545" y="25613591"/>
              <a:ext cx="927100" cy="571500"/>
              <a:chOff x="10553709" y="1743075"/>
              <a:chExt cx="1009649" cy="571500"/>
            </a:xfrm>
          </xdr:grpSpPr>
          <xdr:sp macro="" textlink="">
            <xdr:nvSpPr>
              <xdr:cNvPr id="3157" name="Option Button 85" hidden="1">
                <a:extLst>
                  <a:ext uri="{63B3BB69-23CF-44E3-9099-C40C66FF867C}">
                    <a14:compatExt spid="_x0000_s3157"/>
                  </a:ext>
                  <a:ext uri="{FF2B5EF4-FFF2-40B4-BE49-F238E27FC236}">
                    <a16:creationId xmlns:a16="http://schemas.microsoft.com/office/drawing/2014/main" id="{00000000-0008-0000-0200-0000550C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3158" name="Option Button 86" hidden="1">
                <a:extLst>
                  <a:ext uri="{63B3BB69-23CF-44E3-9099-C40C66FF867C}">
                    <a14:compatExt spid="_x0000_s3158"/>
                  </a:ext>
                  <a:ext uri="{FF2B5EF4-FFF2-40B4-BE49-F238E27FC236}">
                    <a16:creationId xmlns:a16="http://schemas.microsoft.com/office/drawing/2014/main" id="{00000000-0008-0000-0200-0000560C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3159" name="Option Button 87" hidden="1">
                <a:extLst>
                  <a:ext uri="{63B3BB69-23CF-44E3-9099-C40C66FF867C}">
                    <a14:compatExt spid="_x0000_s3159"/>
                  </a:ext>
                  <a:ext uri="{FF2B5EF4-FFF2-40B4-BE49-F238E27FC236}">
                    <a16:creationId xmlns:a16="http://schemas.microsoft.com/office/drawing/2014/main" id="{00000000-0008-0000-0200-0000570C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3160" name="Group Box 88" hidden="1">
                <a:extLst>
                  <a:ext uri="{63B3BB69-23CF-44E3-9099-C40C66FF867C}">
                    <a14:compatExt spid="_x0000_s3160"/>
                  </a:ext>
                  <a:ext uri="{FF2B5EF4-FFF2-40B4-BE49-F238E27FC236}">
                    <a16:creationId xmlns:a16="http://schemas.microsoft.com/office/drawing/2014/main" id="{00000000-0008-0000-0200-0000580C0000}"/>
                  </a:ext>
                </a:extLst>
              </xdr:cNvPr>
              <xdr:cNvSpPr/>
            </xdr:nvSpPr>
            <xdr:spPr bwMode="auto">
              <a:xfrm>
                <a:off x="10553709"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57</xdr:row>
          <xdr:rowOff>0</xdr:rowOff>
        </xdr:from>
        <xdr:to>
          <xdr:col>6</xdr:col>
          <xdr:colOff>927100</xdr:colOff>
          <xdr:row>58</xdr:row>
          <xdr:rowOff>0</xdr:rowOff>
        </xdr:to>
        <xdr:grpSp>
          <xdr:nvGrpSpPr>
            <xdr:cNvPr id="24" name="グループ化 2">
              <a:extLst>
                <a:ext uri="{FF2B5EF4-FFF2-40B4-BE49-F238E27FC236}">
                  <a16:creationId xmlns:a16="http://schemas.microsoft.com/office/drawing/2014/main" id="{541F0E9E-FD9B-45E9-81AE-F6DE1053B859}"/>
                </a:ext>
              </a:extLst>
            </xdr:cNvPr>
            <xdr:cNvGrpSpPr>
              <a:grpSpLocks/>
            </xdr:cNvGrpSpPr>
          </xdr:nvGrpSpPr>
          <xdr:grpSpPr bwMode="auto">
            <a:xfrm>
              <a:off x="7250545" y="26185091"/>
              <a:ext cx="927100" cy="571500"/>
              <a:chOff x="10553709" y="1743075"/>
              <a:chExt cx="1009649" cy="571500"/>
            </a:xfrm>
          </xdr:grpSpPr>
          <xdr:sp macro="" textlink="">
            <xdr:nvSpPr>
              <xdr:cNvPr id="3161" name="Option Button 89" hidden="1">
                <a:extLst>
                  <a:ext uri="{63B3BB69-23CF-44E3-9099-C40C66FF867C}">
                    <a14:compatExt spid="_x0000_s3161"/>
                  </a:ext>
                  <a:ext uri="{FF2B5EF4-FFF2-40B4-BE49-F238E27FC236}">
                    <a16:creationId xmlns:a16="http://schemas.microsoft.com/office/drawing/2014/main" id="{00000000-0008-0000-0200-0000590C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3162" name="Option Button 90" hidden="1">
                <a:extLst>
                  <a:ext uri="{63B3BB69-23CF-44E3-9099-C40C66FF867C}">
                    <a14:compatExt spid="_x0000_s3162"/>
                  </a:ext>
                  <a:ext uri="{FF2B5EF4-FFF2-40B4-BE49-F238E27FC236}">
                    <a16:creationId xmlns:a16="http://schemas.microsoft.com/office/drawing/2014/main" id="{00000000-0008-0000-0200-00005A0C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3163" name="Option Button 91" hidden="1">
                <a:extLst>
                  <a:ext uri="{63B3BB69-23CF-44E3-9099-C40C66FF867C}">
                    <a14:compatExt spid="_x0000_s3163"/>
                  </a:ext>
                  <a:ext uri="{FF2B5EF4-FFF2-40B4-BE49-F238E27FC236}">
                    <a16:creationId xmlns:a16="http://schemas.microsoft.com/office/drawing/2014/main" id="{00000000-0008-0000-0200-00005B0C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3164" name="Group Box 92" hidden="1">
                <a:extLst>
                  <a:ext uri="{63B3BB69-23CF-44E3-9099-C40C66FF867C}">
                    <a14:compatExt spid="_x0000_s3164"/>
                  </a:ext>
                  <a:ext uri="{FF2B5EF4-FFF2-40B4-BE49-F238E27FC236}">
                    <a16:creationId xmlns:a16="http://schemas.microsoft.com/office/drawing/2014/main" id="{00000000-0008-0000-0200-00005C0C0000}"/>
                  </a:ext>
                </a:extLst>
              </xdr:cNvPr>
              <xdr:cNvSpPr/>
            </xdr:nvSpPr>
            <xdr:spPr bwMode="auto">
              <a:xfrm>
                <a:off x="10553709"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58</xdr:row>
          <xdr:rowOff>0</xdr:rowOff>
        </xdr:from>
        <xdr:to>
          <xdr:col>6</xdr:col>
          <xdr:colOff>927100</xdr:colOff>
          <xdr:row>59</xdr:row>
          <xdr:rowOff>0</xdr:rowOff>
        </xdr:to>
        <xdr:grpSp>
          <xdr:nvGrpSpPr>
            <xdr:cNvPr id="25" name="グループ化 2">
              <a:extLst>
                <a:ext uri="{FF2B5EF4-FFF2-40B4-BE49-F238E27FC236}">
                  <a16:creationId xmlns:a16="http://schemas.microsoft.com/office/drawing/2014/main" id="{322A4835-D139-4DCC-B681-F53CCEBD146D}"/>
                </a:ext>
              </a:extLst>
            </xdr:cNvPr>
            <xdr:cNvGrpSpPr>
              <a:grpSpLocks/>
            </xdr:cNvGrpSpPr>
          </xdr:nvGrpSpPr>
          <xdr:grpSpPr bwMode="auto">
            <a:xfrm>
              <a:off x="7250545" y="26756591"/>
              <a:ext cx="927100" cy="571500"/>
              <a:chOff x="10553709" y="1743075"/>
              <a:chExt cx="1009649" cy="571500"/>
            </a:xfrm>
          </xdr:grpSpPr>
          <xdr:sp macro="" textlink="">
            <xdr:nvSpPr>
              <xdr:cNvPr id="3165" name="Option Button 93" hidden="1">
                <a:extLst>
                  <a:ext uri="{63B3BB69-23CF-44E3-9099-C40C66FF867C}">
                    <a14:compatExt spid="_x0000_s3165"/>
                  </a:ext>
                  <a:ext uri="{FF2B5EF4-FFF2-40B4-BE49-F238E27FC236}">
                    <a16:creationId xmlns:a16="http://schemas.microsoft.com/office/drawing/2014/main" id="{00000000-0008-0000-0200-00005D0C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3166" name="Option Button 94" hidden="1">
                <a:extLst>
                  <a:ext uri="{63B3BB69-23CF-44E3-9099-C40C66FF867C}">
                    <a14:compatExt spid="_x0000_s3166"/>
                  </a:ext>
                  <a:ext uri="{FF2B5EF4-FFF2-40B4-BE49-F238E27FC236}">
                    <a16:creationId xmlns:a16="http://schemas.microsoft.com/office/drawing/2014/main" id="{00000000-0008-0000-0200-00005E0C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3167" name="Option Button 95" hidden="1">
                <a:extLst>
                  <a:ext uri="{63B3BB69-23CF-44E3-9099-C40C66FF867C}">
                    <a14:compatExt spid="_x0000_s3167"/>
                  </a:ext>
                  <a:ext uri="{FF2B5EF4-FFF2-40B4-BE49-F238E27FC236}">
                    <a16:creationId xmlns:a16="http://schemas.microsoft.com/office/drawing/2014/main" id="{00000000-0008-0000-0200-00005F0C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3168" name="Group Box 96" hidden="1">
                <a:extLst>
                  <a:ext uri="{63B3BB69-23CF-44E3-9099-C40C66FF867C}">
                    <a14:compatExt spid="_x0000_s3168"/>
                  </a:ext>
                  <a:ext uri="{FF2B5EF4-FFF2-40B4-BE49-F238E27FC236}">
                    <a16:creationId xmlns:a16="http://schemas.microsoft.com/office/drawing/2014/main" id="{00000000-0008-0000-0200-0000600C0000}"/>
                  </a:ext>
                </a:extLst>
              </xdr:cNvPr>
              <xdr:cNvSpPr/>
            </xdr:nvSpPr>
            <xdr:spPr bwMode="auto">
              <a:xfrm>
                <a:off x="10553709"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59</xdr:row>
          <xdr:rowOff>0</xdr:rowOff>
        </xdr:from>
        <xdr:to>
          <xdr:col>6</xdr:col>
          <xdr:colOff>927100</xdr:colOff>
          <xdr:row>60</xdr:row>
          <xdr:rowOff>228600</xdr:rowOff>
        </xdr:to>
        <xdr:grpSp>
          <xdr:nvGrpSpPr>
            <xdr:cNvPr id="26" name="グループ化 2">
              <a:extLst>
                <a:ext uri="{FF2B5EF4-FFF2-40B4-BE49-F238E27FC236}">
                  <a16:creationId xmlns:a16="http://schemas.microsoft.com/office/drawing/2014/main" id="{A856BAA5-8AFC-4B10-B50E-8C7A7F582C70}"/>
                </a:ext>
              </a:extLst>
            </xdr:cNvPr>
            <xdr:cNvGrpSpPr>
              <a:grpSpLocks/>
            </xdr:cNvGrpSpPr>
          </xdr:nvGrpSpPr>
          <xdr:grpSpPr bwMode="auto">
            <a:xfrm>
              <a:off x="7250545" y="27328091"/>
              <a:ext cx="927100" cy="569191"/>
              <a:chOff x="10553709" y="1743075"/>
              <a:chExt cx="1009649" cy="571500"/>
            </a:xfrm>
          </xdr:grpSpPr>
          <xdr:sp macro="" textlink="">
            <xdr:nvSpPr>
              <xdr:cNvPr id="3169" name="Option Button 97" hidden="1">
                <a:extLst>
                  <a:ext uri="{63B3BB69-23CF-44E3-9099-C40C66FF867C}">
                    <a14:compatExt spid="_x0000_s3169"/>
                  </a:ext>
                  <a:ext uri="{FF2B5EF4-FFF2-40B4-BE49-F238E27FC236}">
                    <a16:creationId xmlns:a16="http://schemas.microsoft.com/office/drawing/2014/main" id="{00000000-0008-0000-0200-0000610C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3170" name="Option Button 98" hidden="1">
                <a:extLst>
                  <a:ext uri="{63B3BB69-23CF-44E3-9099-C40C66FF867C}">
                    <a14:compatExt spid="_x0000_s3170"/>
                  </a:ext>
                  <a:ext uri="{FF2B5EF4-FFF2-40B4-BE49-F238E27FC236}">
                    <a16:creationId xmlns:a16="http://schemas.microsoft.com/office/drawing/2014/main" id="{00000000-0008-0000-0200-0000620C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3171" name="Option Button 99" hidden="1">
                <a:extLst>
                  <a:ext uri="{63B3BB69-23CF-44E3-9099-C40C66FF867C}">
                    <a14:compatExt spid="_x0000_s3171"/>
                  </a:ext>
                  <a:ext uri="{FF2B5EF4-FFF2-40B4-BE49-F238E27FC236}">
                    <a16:creationId xmlns:a16="http://schemas.microsoft.com/office/drawing/2014/main" id="{00000000-0008-0000-0200-0000630C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3172" name="Group Box 100" hidden="1">
                <a:extLst>
                  <a:ext uri="{63B3BB69-23CF-44E3-9099-C40C66FF867C}">
                    <a14:compatExt spid="_x0000_s3172"/>
                  </a:ext>
                  <a:ext uri="{FF2B5EF4-FFF2-40B4-BE49-F238E27FC236}">
                    <a16:creationId xmlns:a16="http://schemas.microsoft.com/office/drawing/2014/main" id="{00000000-0008-0000-0200-0000640C0000}"/>
                  </a:ext>
                </a:extLst>
              </xdr:cNvPr>
              <xdr:cNvSpPr/>
            </xdr:nvSpPr>
            <xdr:spPr bwMode="auto">
              <a:xfrm>
                <a:off x="10553709"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61</xdr:row>
          <xdr:rowOff>0</xdr:rowOff>
        </xdr:from>
        <xdr:to>
          <xdr:col>6</xdr:col>
          <xdr:colOff>927100</xdr:colOff>
          <xdr:row>62</xdr:row>
          <xdr:rowOff>241300</xdr:rowOff>
        </xdr:to>
        <xdr:grpSp>
          <xdr:nvGrpSpPr>
            <xdr:cNvPr id="27" name="グループ化 2">
              <a:extLst>
                <a:ext uri="{FF2B5EF4-FFF2-40B4-BE49-F238E27FC236}">
                  <a16:creationId xmlns:a16="http://schemas.microsoft.com/office/drawing/2014/main" id="{E3725445-1E76-470B-9AD0-1A37C0981933}"/>
                </a:ext>
              </a:extLst>
            </xdr:cNvPr>
            <xdr:cNvGrpSpPr>
              <a:grpSpLocks/>
            </xdr:cNvGrpSpPr>
          </xdr:nvGrpSpPr>
          <xdr:grpSpPr bwMode="auto">
            <a:xfrm>
              <a:off x="7250545" y="28430682"/>
              <a:ext cx="927100" cy="570345"/>
              <a:chOff x="10553709" y="1743073"/>
              <a:chExt cx="1009649" cy="571501"/>
            </a:xfrm>
          </xdr:grpSpPr>
          <xdr:sp macro="" textlink="">
            <xdr:nvSpPr>
              <xdr:cNvPr id="3173" name="Option Button 101" hidden="1">
                <a:extLst>
                  <a:ext uri="{63B3BB69-23CF-44E3-9099-C40C66FF867C}">
                    <a14:compatExt spid="_x0000_s3173"/>
                  </a:ext>
                  <a:ext uri="{FF2B5EF4-FFF2-40B4-BE49-F238E27FC236}">
                    <a16:creationId xmlns:a16="http://schemas.microsoft.com/office/drawing/2014/main" id="{00000000-0008-0000-0200-0000650C0000}"/>
                  </a:ext>
                </a:extLst>
              </xdr:cNvPr>
              <xdr:cNvSpPr/>
            </xdr:nvSpPr>
            <xdr:spPr bwMode="auto">
              <a:xfrm>
                <a:off x="10687049" y="1752600"/>
                <a:ext cx="704851"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3174" name="Option Button 102" hidden="1">
                <a:extLst>
                  <a:ext uri="{63B3BB69-23CF-44E3-9099-C40C66FF867C}">
                    <a14:compatExt spid="_x0000_s3174"/>
                  </a:ext>
                  <a:ext uri="{FF2B5EF4-FFF2-40B4-BE49-F238E27FC236}">
                    <a16:creationId xmlns:a16="http://schemas.microsoft.com/office/drawing/2014/main" id="{00000000-0008-0000-0200-0000660C0000}"/>
                  </a:ext>
                </a:extLst>
              </xdr:cNvPr>
              <xdr:cNvSpPr/>
            </xdr:nvSpPr>
            <xdr:spPr bwMode="auto">
              <a:xfrm>
                <a:off x="10687050" y="1905000"/>
                <a:ext cx="704851"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3175" name="Option Button 103" hidden="1">
                <a:extLst>
                  <a:ext uri="{63B3BB69-23CF-44E3-9099-C40C66FF867C}">
                    <a14:compatExt spid="_x0000_s3175"/>
                  </a:ext>
                  <a:ext uri="{FF2B5EF4-FFF2-40B4-BE49-F238E27FC236}">
                    <a16:creationId xmlns:a16="http://schemas.microsoft.com/office/drawing/2014/main" id="{00000000-0008-0000-0200-0000670C0000}"/>
                  </a:ext>
                </a:extLst>
              </xdr:cNvPr>
              <xdr:cNvSpPr/>
            </xdr:nvSpPr>
            <xdr:spPr bwMode="auto">
              <a:xfrm>
                <a:off x="10687050" y="2057400"/>
                <a:ext cx="704851"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3176" name="Group Box 104" hidden="1">
                <a:extLst>
                  <a:ext uri="{63B3BB69-23CF-44E3-9099-C40C66FF867C}">
                    <a14:compatExt spid="_x0000_s3176"/>
                  </a:ext>
                  <a:ext uri="{FF2B5EF4-FFF2-40B4-BE49-F238E27FC236}">
                    <a16:creationId xmlns:a16="http://schemas.microsoft.com/office/drawing/2014/main" id="{00000000-0008-0000-0200-0000680C0000}"/>
                  </a:ext>
                </a:extLst>
              </xdr:cNvPr>
              <xdr:cNvSpPr/>
            </xdr:nvSpPr>
            <xdr:spPr bwMode="auto">
              <a:xfrm>
                <a:off x="10553709" y="1743073"/>
                <a:ext cx="1009649" cy="571501"/>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63</xdr:row>
          <xdr:rowOff>0</xdr:rowOff>
        </xdr:from>
        <xdr:to>
          <xdr:col>6</xdr:col>
          <xdr:colOff>927100</xdr:colOff>
          <xdr:row>64</xdr:row>
          <xdr:rowOff>0</xdr:rowOff>
        </xdr:to>
        <xdr:grpSp>
          <xdr:nvGrpSpPr>
            <xdr:cNvPr id="28" name="グループ化 2">
              <a:extLst>
                <a:ext uri="{FF2B5EF4-FFF2-40B4-BE49-F238E27FC236}">
                  <a16:creationId xmlns:a16="http://schemas.microsoft.com/office/drawing/2014/main" id="{91BF02C4-9BE7-411A-A340-87F09740210F}"/>
                </a:ext>
              </a:extLst>
            </xdr:cNvPr>
            <xdr:cNvGrpSpPr>
              <a:grpSpLocks/>
            </xdr:cNvGrpSpPr>
          </xdr:nvGrpSpPr>
          <xdr:grpSpPr bwMode="auto">
            <a:xfrm>
              <a:off x="7250545" y="29712227"/>
              <a:ext cx="927100" cy="571500"/>
              <a:chOff x="10553709" y="1743075"/>
              <a:chExt cx="1009649" cy="571500"/>
            </a:xfrm>
          </xdr:grpSpPr>
          <xdr:sp macro="" textlink="">
            <xdr:nvSpPr>
              <xdr:cNvPr id="3177" name="Option Button 105" hidden="1">
                <a:extLst>
                  <a:ext uri="{63B3BB69-23CF-44E3-9099-C40C66FF867C}">
                    <a14:compatExt spid="_x0000_s3177"/>
                  </a:ext>
                  <a:ext uri="{FF2B5EF4-FFF2-40B4-BE49-F238E27FC236}">
                    <a16:creationId xmlns:a16="http://schemas.microsoft.com/office/drawing/2014/main" id="{00000000-0008-0000-0200-0000690C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3178" name="Option Button 106" hidden="1">
                <a:extLst>
                  <a:ext uri="{63B3BB69-23CF-44E3-9099-C40C66FF867C}">
                    <a14:compatExt spid="_x0000_s3178"/>
                  </a:ext>
                  <a:ext uri="{FF2B5EF4-FFF2-40B4-BE49-F238E27FC236}">
                    <a16:creationId xmlns:a16="http://schemas.microsoft.com/office/drawing/2014/main" id="{00000000-0008-0000-0200-00006A0C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3179" name="Option Button 107" hidden="1">
                <a:extLst>
                  <a:ext uri="{63B3BB69-23CF-44E3-9099-C40C66FF867C}">
                    <a14:compatExt spid="_x0000_s3179"/>
                  </a:ext>
                  <a:ext uri="{FF2B5EF4-FFF2-40B4-BE49-F238E27FC236}">
                    <a16:creationId xmlns:a16="http://schemas.microsoft.com/office/drawing/2014/main" id="{00000000-0008-0000-0200-00006B0C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3180" name="Group Box 108" hidden="1">
                <a:extLst>
                  <a:ext uri="{63B3BB69-23CF-44E3-9099-C40C66FF867C}">
                    <a14:compatExt spid="_x0000_s3180"/>
                  </a:ext>
                  <a:ext uri="{FF2B5EF4-FFF2-40B4-BE49-F238E27FC236}">
                    <a16:creationId xmlns:a16="http://schemas.microsoft.com/office/drawing/2014/main" id="{00000000-0008-0000-0200-00006C0C0000}"/>
                  </a:ext>
                </a:extLst>
              </xdr:cNvPr>
              <xdr:cNvSpPr/>
            </xdr:nvSpPr>
            <xdr:spPr bwMode="auto">
              <a:xfrm>
                <a:off x="10553709"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64</xdr:row>
          <xdr:rowOff>0</xdr:rowOff>
        </xdr:from>
        <xdr:to>
          <xdr:col>6</xdr:col>
          <xdr:colOff>927100</xdr:colOff>
          <xdr:row>65</xdr:row>
          <xdr:rowOff>0</xdr:rowOff>
        </xdr:to>
        <xdr:grpSp>
          <xdr:nvGrpSpPr>
            <xdr:cNvPr id="29" name="グループ化 2">
              <a:extLst>
                <a:ext uri="{FF2B5EF4-FFF2-40B4-BE49-F238E27FC236}">
                  <a16:creationId xmlns:a16="http://schemas.microsoft.com/office/drawing/2014/main" id="{B9338C84-1F95-4221-BBE9-57CE221A55B0}"/>
                </a:ext>
              </a:extLst>
            </xdr:cNvPr>
            <xdr:cNvGrpSpPr>
              <a:grpSpLocks/>
            </xdr:cNvGrpSpPr>
          </xdr:nvGrpSpPr>
          <xdr:grpSpPr bwMode="auto">
            <a:xfrm>
              <a:off x="7250545" y="30283727"/>
              <a:ext cx="927100" cy="571500"/>
              <a:chOff x="10553709" y="1743075"/>
              <a:chExt cx="1009649" cy="571500"/>
            </a:xfrm>
          </xdr:grpSpPr>
          <xdr:sp macro="" textlink="">
            <xdr:nvSpPr>
              <xdr:cNvPr id="3181" name="Option Button 109" hidden="1">
                <a:extLst>
                  <a:ext uri="{63B3BB69-23CF-44E3-9099-C40C66FF867C}">
                    <a14:compatExt spid="_x0000_s3181"/>
                  </a:ext>
                  <a:ext uri="{FF2B5EF4-FFF2-40B4-BE49-F238E27FC236}">
                    <a16:creationId xmlns:a16="http://schemas.microsoft.com/office/drawing/2014/main" id="{00000000-0008-0000-0200-00006D0C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3182" name="Option Button 110" hidden="1">
                <a:extLst>
                  <a:ext uri="{63B3BB69-23CF-44E3-9099-C40C66FF867C}">
                    <a14:compatExt spid="_x0000_s3182"/>
                  </a:ext>
                  <a:ext uri="{FF2B5EF4-FFF2-40B4-BE49-F238E27FC236}">
                    <a16:creationId xmlns:a16="http://schemas.microsoft.com/office/drawing/2014/main" id="{00000000-0008-0000-0200-00006E0C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3183" name="Option Button 111" hidden="1">
                <a:extLst>
                  <a:ext uri="{63B3BB69-23CF-44E3-9099-C40C66FF867C}">
                    <a14:compatExt spid="_x0000_s3183"/>
                  </a:ext>
                  <a:ext uri="{FF2B5EF4-FFF2-40B4-BE49-F238E27FC236}">
                    <a16:creationId xmlns:a16="http://schemas.microsoft.com/office/drawing/2014/main" id="{00000000-0008-0000-0200-00006F0C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3184" name="Group Box 112" hidden="1">
                <a:extLst>
                  <a:ext uri="{63B3BB69-23CF-44E3-9099-C40C66FF867C}">
                    <a14:compatExt spid="_x0000_s3184"/>
                  </a:ext>
                  <a:ext uri="{FF2B5EF4-FFF2-40B4-BE49-F238E27FC236}">
                    <a16:creationId xmlns:a16="http://schemas.microsoft.com/office/drawing/2014/main" id="{00000000-0008-0000-0200-0000700C0000}"/>
                  </a:ext>
                </a:extLst>
              </xdr:cNvPr>
              <xdr:cNvSpPr/>
            </xdr:nvSpPr>
            <xdr:spPr bwMode="auto">
              <a:xfrm>
                <a:off x="10553709"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65</xdr:row>
          <xdr:rowOff>0</xdr:rowOff>
        </xdr:from>
        <xdr:to>
          <xdr:col>6</xdr:col>
          <xdr:colOff>927100</xdr:colOff>
          <xdr:row>66</xdr:row>
          <xdr:rowOff>190500</xdr:rowOff>
        </xdr:to>
        <xdr:grpSp>
          <xdr:nvGrpSpPr>
            <xdr:cNvPr id="30" name="グループ化 2">
              <a:extLst>
                <a:ext uri="{FF2B5EF4-FFF2-40B4-BE49-F238E27FC236}">
                  <a16:creationId xmlns:a16="http://schemas.microsoft.com/office/drawing/2014/main" id="{5F179455-0295-414E-982E-203FB2430551}"/>
                </a:ext>
              </a:extLst>
            </xdr:cNvPr>
            <xdr:cNvGrpSpPr>
              <a:grpSpLocks/>
            </xdr:cNvGrpSpPr>
          </xdr:nvGrpSpPr>
          <xdr:grpSpPr bwMode="auto">
            <a:xfrm>
              <a:off x="7250545" y="30855227"/>
              <a:ext cx="927100" cy="571500"/>
              <a:chOff x="10553709" y="1743075"/>
              <a:chExt cx="1009649" cy="571500"/>
            </a:xfrm>
          </xdr:grpSpPr>
          <xdr:sp macro="" textlink="">
            <xdr:nvSpPr>
              <xdr:cNvPr id="3185" name="Option Button 113" hidden="1">
                <a:extLst>
                  <a:ext uri="{63B3BB69-23CF-44E3-9099-C40C66FF867C}">
                    <a14:compatExt spid="_x0000_s3185"/>
                  </a:ext>
                  <a:ext uri="{FF2B5EF4-FFF2-40B4-BE49-F238E27FC236}">
                    <a16:creationId xmlns:a16="http://schemas.microsoft.com/office/drawing/2014/main" id="{00000000-0008-0000-0200-0000710C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3186" name="Option Button 114" hidden="1">
                <a:extLst>
                  <a:ext uri="{63B3BB69-23CF-44E3-9099-C40C66FF867C}">
                    <a14:compatExt spid="_x0000_s3186"/>
                  </a:ext>
                  <a:ext uri="{FF2B5EF4-FFF2-40B4-BE49-F238E27FC236}">
                    <a16:creationId xmlns:a16="http://schemas.microsoft.com/office/drawing/2014/main" id="{00000000-0008-0000-0200-0000720C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3187" name="Option Button 115" hidden="1">
                <a:extLst>
                  <a:ext uri="{63B3BB69-23CF-44E3-9099-C40C66FF867C}">
                    <a14:compatExt spid="_x0000_s3187"/>
                  </a:ext>
                  <a:ext uri="{FF2B5EF4-FFF2-40B4-BE49-F238E27FC236}">
                    <a16:creationId xmlns:a16="http://schemas.microsoft.com/office/drawing/2014/main" id="{00000000-0008-0000-0200-0000730C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3188" name="Group Box 116" hidden="1">
                <a:extLst>
                  <a:ext uri="{63B3BB69-23CF-44E3-9099-C40C66FF867C}">
                    <a14:compatExt spid="_x0000_s3188"/>
                  </a:ext>
                  <a:ext uri="{FF2B5EF4-FFF2-40B4-BE49-F238E27FC236}">
                    <a16:creationId xmlns:a16="http://schemas.microsoft.com/office/drawing/2014/main" id="{00000000-0008-0000-0200-0000740C0000}"/>
                  </a:ext>
                </a:extLst>
              </xdr:cNvPr>
              <xdr:cNvSpPr/>
            </xdr:nvSpPr>
            <xdr:spPr bwMode="auto">
              <a:xfrm>
                <a:off x="10553709"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71</xdr:row>
          <xdr:rowOff>0</xdr:rowOff>
        </xdr:from>
        <xdr:to>
          <xdr:col>6</xdr:col>
          <xdr:colOff>927100</xdr:colOff>
          <xdr:row>72</xdr:row>
          <xdr:rowOff>0</xdr:rowOff>
        </xdr:to>
        <xdr:grpSp>
          <xdr:nvGrpSpPr>
            <xdr:cNvPr id="31" name="グループ化 2">
              <a:extLst>
                <a:ext uri="{FF2B5EF4-FFF2-40B4-BE49-F238E27FC236}">
                  <a16:creationId xmlns:a16="http://schemas.microsoft.com/office/drawing/2014/main" id="{22EAE254-9E7C-4E1D-81A7-6309E3D1F532}"/>
                </a:ext>
              </a:extLst>
            </xdr:cNvPr>
            <xdr:cNvGrpSpPr>
              <a:grpSpLocks/>
            </xdr:cNvGrpSpPr>
          </xdr:nvGrpSpPr>
          <xdr:grpSpPr bwMode="auto">
            <a:xfrm>
              <a:off x="7250545" y="32829500"/>
              <a:ext cx="927100" cy="571500"/>
              <a:chOff x="10553709" y="1743075"/>
              <a:chExt cx="1009649" cy="571500"/>
            </a:xfrm>
          </xdr:grpSpPr>
          <xdr:sp macro="" textlink="">
            <xdr:nvSpPr>
              <xdr:cNvPr id="3189" name="Option Button 117" hidden="1">
                <a:extLst>
                  <a:ext uri="{63B3BB69-23CF-44E3-9099-C40C66FF867C}">
                    <a14:compatExt spid="_x0000_s3189"/>
                  </a:ext>
                  <a:ext uri="{FF2B5EF4-FFF2-40B4-BE49-F238E27FC236}">
                    <a16:creationId xmlns:a16="http://schemas.microsoft.com/office/drawing/2014/main" id="{00000000-0008-0000-0200-0000750C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3190" name="Option Button 118" hidden="1">
                <a:extLst>
                  <a:ext uri="{63B3BB69-23CF-44E3-9099-C40C66FF867C}">
                    <a14:compatExt spid="_x0000_s3190"/>
                  </a:ext>
                  <a:ext uri="{FF2B5EF4-FFF2-40B4-BE49-F238E27FC236}">
                    <a16:creationId xmlns:a16="http://schemas.microsoft.com/office/drawing/2014/main" id="{00000000-0008-0000-0200-0000760C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3191" name="Option Button 119" hidden="1">
                <a:extLst>
                  <a:ext uri="{63B3BB69-23CF-44E3-9099-C40C66FF867C}">
                    <a14:compatExt spid="_x0000_s3191"/>
                  </a:ext>
                  <a:ext uri="{FF2B5EF4-FFF2-40B4-BE49-F238E27FC236}">
                    <a16:creationId xmlns:a16="http://schemas.microsoft.com/office/drawing/2014/main" id="{00000000-0008-0000-0200-0000770C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3192" name="Group Box 120" hidden="1">
                <a:extLst>
                  <a:ext uri="{63B3BB69-23CF-44E3-9099-C40C66FF867C}">
                    <a14:compatExt spid="_x0000_s3192"/>
                  </a:ext>
                  <a:ext uri="{FF2B5EF4-FFF2-40B4-BE49-F238E27FC236}">
                    <a16:creationId xmlns:a16="http://schemas.microsoft.com/office/drawing/2014/main" id="{00000000-0008-0000-0200-0000780C0000}"/>
                  </a:ext>
                </a:extLst>
              </xdr:cNvPr>
              <xdr:cNvSpPr/>
            </xdr:nvSpPr>
            <xdr:spPr bwMode="auto">
              <a:xfrm>
                <a:off x="10553709"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72</xdr:row>
          <xdr:rowOff>0</xdr:rowOff>
        </xdr:from>
        <xdr:to>
          <xdr:col>6</xdr:col>
          <xdr:colOff>927100</xdr:colOff>
          <xdr:row>73</xdr:row>
          <xdr:rowOff>0</xdr:rowOff>
        </xdr:to>
        <xdr:grpSp>
          <xdr:nvGrpSpPr>
            <xdr:cNvPr id="3193" name="グループ化 2">
              <a:extLst>
                <a:ext uri="{FF2B5EF4-FFF2-40B4-BE49-F238E27FC236}">
                  <a16:creationId xmlns:a16="http://schemas.microsoft.com/office/drawing/2014/main" id="{F21BA12E-BE5E-4B8E-AED2-1D64D7EE9FBF}"/>
                </a:ext>
              </a:extLst>
            </xdr:cNvPr>
            <xdr:cNvGrpSpPr>
              <a:grpSpLocks/>
            </xdr:cNvGrpSpPr>
          </xdr:nvGrpSpPr>
          <xdr:grpSpPr bwMode="auto">
            <a:xfrm>
              <a:off x="7250545" y="33401000"/>
              <a:ext cx="927100" cy="571500"/>
              <a:chOff x="10553709" y="1743075"/>
              <a:chExt cx="1009649" cy="571500"/>
            </a:xfrm>
          </xdr:grpSpPr>
          <xdr:sp macro="" textlink="">
            <xdr:nvSpPr>
              <xdr:cNvPr id="3194" name="Option Button 121" hidden="1">
                <a:extLst>
                  <a:ext uri="{63B3BB69-23CF-44E3-9099-C40C66FF867C}">
                    <a14:compatExt spid="_x0000_s3193"/>
                  </a:ext>
                  <a:ext uri="{FF2B5EF4-FFF2-40B4-BE49-F238E27FC236}">
                    <a16:creationId xmlns:a16="http://schemas.microsoft.com/office/drawing/2014/main" id="{00000000-0008-0000-0200-00007A0C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3195" name="Option Button 122" hidden="1">
                <a:extLst>
                  <a:ext uri="{63B3BB69-23CF-44E3-9099-C40C66FF867C}">
                    <a14:compatExt spid="_x0000_s3194"/>
                  </a:ext>
                  <a:ext uri="{FF2B5EF4-FFF2-40B4-BE49-F238E27FC236}">
                    <a16:creationId xmlns:a16="http://schemas.microsoft.com/office/drawing/2014/main" id="{00000000-0008-0000-0200-00007B0C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3196" name="Option Button 123" hidden="1">
                <a:extLst>
                  <a:ext uri="{63B3BB69-23CF-44E3-9099-C40C66FF867C}">
                    <a14:compatExt spid="_x0000_s3195"/>
                  </a:ext>
                  <a:ext uri="{FF2B5EF4-FFF2-40B4-BE49-F238E27FC236}">
                    <a16:creationId xmlns:a16="http://schemas.microsoft.com/office/drawing/2014/main" id="{00000000-0008-0000-0200-00007C0C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3197" name="Group Box 124" hidden="1">
                <a:extLst>
                  <a:ext uri="{63B3BB69-23CF-44E3-9099-C40C66FF867C}">
                    <a14:compatExt spid="_x0000_s3196"/>
                  </a:ext>
                  <a:ext uri="{FF2B5EF4-FFF2-40B4-BE49-F238E27FC236}">
                    <a16:creationId xmlns:a16="http://schemas.microsoft.com/office/drawing/2014/main" id="{00000000-0008-0000-0200-00007D0C0000}"/>
                  </a:ext>
                </a:extLst>
              </xdr:cNvPr>
              <xdr:cNvSpPr/>
            </xdr:nvSpPr>
            <xdr:spPr bwMode="auto">
              <a:xfrm>
                <a:off x="10553709"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73</xdr:row>
          <xdr:rowOff>0</xdr:rowOff>
        </xdr:from>
        <xdr:to>
          <xdr:col>6</xdr:col>
          <xdr:colOff>927100</xdr:colOff>
          <xdr:row>74</xdr:row>
          <xdr:rowOff>0</xdr:rowOff>
        </xdr:to>
        <xdr:grpSp>
          <xdr:nvGrpSpPr>
            <xdr:cNvPr id="3198" name="グループ化 2">
              <a:extLst>
                <a:ext uri="{FF2B5EF4-FFF2-40B4-BE49-F238E27FC236}">
                  <a16:creationId xmlns:a16="http://schemas.microsoft.com/office/drawing/2014/main" id="{E8F79B98-C148-41D9-B3AD-115A717BBD96}"/>
                </a:ext>
              </a:extLst>
            </xdr:cNvPr>
            <xdr:cNvGrpSpPr>
              <a:grpSpLocks/>
            </xdr:cNvGrpSpPr>
          </xdr:nvGrpSpPr>
          <xdr:grpSpPr bwMode="auto">
            <a:xfrm>
              <a:off x="7250545" y="33972500"/>
              <a:ext cx="927100" cy="571500"/>
              <a:chOff x="10553709" y="1743075"/>
              <a:chExt cx="1009649" cy="571500"/>
            </a:xfrm>
          </xdr:grpSpPr>
          <xdr:sp macro="" textlink="">
            <xdr:nvSpPr>
              <xdr:cNvPr id="3199" name="Option Button 125" hidden="1">
                <a:extLst>
                  <a:ext uri="{63B3BB69-23CF-44E3-9099-C40C66FF867C}">
                    <a14:compatExt spid="_x0000_s3197"/>
                  </a:ext>
                  <a:ext uri="{FF2B5EF4-FFF2-40B4-BE49-F238E27FC236}">
                    <a16:creationId xmlns:a16="http://schemas.microsoft.com/office/drawing/2014/main" id="{00000000-0008-0000-0200-00007F0C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3072" name="Option Button 126" hidden="1">
                <a:extLst>
                  <a:ext uri="{63B3BB69-23CF-44E3-9099-C40C66FF867C}">
                    <a14:compatExt spid="_x0000_s3198"/>
                  </a:ext>
                  <a:ext uri="{FF2B5EF4-FFF2-40B4-BE49-F238E27FC236}">
                    <a16:creationId xmlns:a16="http://schemas.microsoft.com/office/drawing/2014/main" id="{00000000-0008-0000-0200-0000000C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3200" name="Option Button 127" hidden="1">
                <a:extLst>
                  <a:ext uri="{63B3BB69-23CF-44E3-9099-C40C66FF867C}">
                    <a14:compatExt spid="_x0000_s3199"/>
                  </a:ext>
                  <a:ext uri="{FF2B5EF4-FFF2-40B4-BE49-F238E27FC236}">
                    <a16:creationId xmlns:a16="http://schemas.microsoft.com/office/drawing/2014/main" id="{00000000-0008-0000-0200-0000800C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3201" name="Group Box 128" hidden="1">
                <a:extLst>
                  <a:ext uri="{63B3BB69-23CF-44E3-9099-C40C66FF867C}">
                    <a14:compatExt spid="_x0000_s3200"/>
                  </a:ext>
                  <a:ext uri="{FF2B5EF4-FFF2-40B4-BE49-F238E27FC236}">
                    <a16:creationId xmlns:a16="http://schemas.microsoft.com/office/drawing/2014/main" id="{00000000-0008-0000-0200-0000810C0000}"/>
                  </a:ext>
                </a:extLst>
              </xdr:cNvPr>
              <xdr:cNvSpPr/>
            </xdr:nvSpPr>
            <xdr:spPr bwMode="auto">
              <a:xfrm>
                <a:off x="10553709"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74</xdr:row>
          <xdr:rowOff>0</xdr:rowOff>
        </xdr:from>
        <xdr:to>
          <xdr:col>6</xdr:col>
          <xdr:colOff>927100</xdr:colOff>
          <xdr:row>75</xdr:row>
          <xdr:rowOff>0</xdr:rowOff>
        </xdr:to>
        <xdr:grpSp>
          <xdr:nvGrpSpPr>
            <xdr:cNvPr id="3202" name="グループ化 2">
              <a:extLst>
                <a:ext uri="{FF2B5EF4-FFF2-40B4-BE49-F238E27FC236}">
                  <a16:creationId xmlns:a16="http://schemas.microsoft.com/office/drawing/2014/main" id="{14A6875E-4A84-4B64-9A72-FBB06F2D4410}"/>
                </a:ext>
              </a:extLst>
            </xdr:cNvPr>
            <xdr:cNvGrpSpPr>
              <a:grpSpLocks/>
            </xdr:cNvGrpSpPr>
          </xdr:nvGrpSpPr>
          <xdr:grpSpPr bwMode="auto">
            <a:xfrm>
              <a:off x="7250545" y="34544000"/>
              <a:ext cx="927100" cy="571500"/>
              <a:chOff x="10553709" y="1743075"/>
              <a:chExt cx="1009649" cy="571500"/>
            </a:xfrm>
          </xdr:grpSpPr>
          <xdr:sp macro="" textlink="">
            <xdr:nvSpPr>
              <xdr:cNvPr id="3203" name="Option Button 129" hidden="1">
                <a:extLst>
                  <a:ext uri="{63B3BB69-23CF-44E3-9099-C40C66FF867C}">
                    <a14:compatExt spid="_x0000_s3201"/>
                  </a:ext>
                  <a:ext uri="{FF2B5EF4-FFF2-40B4-BE49-F238E27FC236}">
                    <a16:creationId xmlns:a16="http://schemas.microsoft.com/office/drawing/2014/main" id="{00000000-0008-0000-0200-0000830C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3204" name="Option Button 130" hidden="1">
                <a:extLst>
                  <a:ext uri="{63B3BB69-23CF-44E3-9099-C40C66FF867C}">
                    <a14:compatExt spid="_x0000_s3202"/>
                  </a:ext>
                  <a:ext uri="{FF2B5EF4-FFF2-40B4-BE49-F238E27FC236}">
                    <a16:creationId xmlns:a16="http://schemas.microsoft.com/office/drawing/2014/main" id="{00000000-0008-0000-0200-0000840C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3205" name="Option Button 131" hidden="1">
                <a:extLst>
                  <a:ext uri="{63B3BB69-23CF-44E3-9099-C40C66FF867C}">
                    <a14:compatExt spid="_x0000_s3203"/>
                  </a:ext>
                  <a:ext uri="{FF2B5EF4-FFF2-40B4-BE49-F238E27FC236}">
                    <a16:creationId xmlns:a16="http://schemas.microsoft.com/office/drawing/2014/main" id="{00000000-0008-0000-0200-0000850C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3206" name="Group Box 132" hidden="1">
                <a:extLst>
                  <a:ext uri="{63B3BB69-23CF-44E3-9099-C40C66FF867C}">
                    <a14:compatExt spid="_x0000_s3204"/>
                  </a:ext>
                  <a:ext uri="{FF2B5EF4-FFF2-40B4-BE49-F238E27FC236}">
                    <a16:creationId xmlns:a16="http://schemas.microsoft.com/office/drawing/2014/main" id="{00000000-0008-0000-0200-0000860C0000}"/>
                  </a:ext>
                </a:extLst>
              </xdr:cNvPr>
              <xdr:cNvSpPr/>
            </xdr:nvSpPr>
            <xdr:spPr bwMode="auto">
              <a:xfrm>
                <a:off x="10553709"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75</xdr:row>
          <xdr:rowOff>0</xdr:rowOff>
        </xdr:from>
        <xdr:to>
          <xdr:col>6</xdr:col>
          <xdr:colOff>927100</xdr:colOff>
          <xdr:row>76</xdr:row>
          <xdr:rowOff>0</xdr:rowOff>
        </xdr:to>
        <xdr:grpSp>
          <xdr:nvGrpSpPr>
            <xdr:cNvPr id="3207" name="グループ化 2">
              <a:extLst>
                <a:ext uri="{FF2B5EF4-FFF2-40B4-BE49-F238E27FC236}">
                  <a16:creationId xmlns:a16="http://schemas.microsoft.com/office/drawing/2014/main" id="{5AA4F2DC-8888-4D68-A91B-5CC24696FBC8}"/>
                </a:ext>
              </a:extLst>
            </xdr:cNvPr>
            <xdr:cNvGrpSpPr>
              <a:grpSpLocks/>
            </xdr:cNvGrpSpPr>
          </xdr:nvGrpSpPr>
          <xdr:grpSpPr bwMode="auto">
            <a:xfrm>
              <a:off x="7250545" y="35115500"/>
              <a:ext cx="927100" cy="571500"/>
              <a:chOff x="10553709" y="1743075"/>
              <a:chExt cx="1009649" cy="571500"/>
            </a:xfrm>
          </xdr:grpSpPr>
          <xdr:sp macro="" textlink="">
            <xdr:nvSpPr>
              <xdr:cNvPr id="3208" name="Option Button 133" hidden="1">
                <a:extLst>
                  <a:ext uri="{63B3BB69-23CF-44E3-9099-C40C66FF867C}">
                    <a14:compatExt spid="_x0000_s3205"/>
                  </a:ext>
                  <a:ext uri="{FF2B5EF4-FFF2-40B4-BE49-F238E27FC236}">
                    <a16:creationId xmlns:a16="http://schemas.microsoft.com/office/drawing/2014/main" id="{00000000-0008-0000-0200-0000880C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3209" name="Option Button 134" hidden="1">
                <a:extLst>
                  <a:ext uri="{63B3BB69-23CF-44E3-9099-C40C66FF867C}">
                    <a14:compatExt spid="_x0000_s3206"/>
                  </a:ext>
                  <a:ext uri="{FF2B5EF4-FFF2-40B4-BE49-F238E27FC236}">
                    <a16:creationId xmlns:a16="http://schemas.microsoft.com/office/drawing/2014/main" id="{00000000-0008-0000-0200-0000890C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3210" name="Option Button 135" hidden="1">
                <a:extLst>
                  <a:ext uri="{63B3BB69-23CF-44E3-9099-C40C66FF867C}">
                    <a14:compatExt spid="_x0000_s3207"/>
                  </a:ext>
                  <a:ext uri="{FF2B5EF4-FFF2-40B4-BE49-F238E27FC236}">
                    <a16:creationId xmlns:a16="http://schemas.microsoft.com/office/drawing/2014/main" id="{00000000-0008-0000-0200-00008A0C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3211" name="Group Box 136" hidden="1">
                <a:extLst>
                  <a:ext uri="{63B3BB69-23CF-44E3-9099-C40C66FF867C}">
                    <a14:compatExt spid="_x0000_s3208"/>
                  </a:ext>
                  <a:ext uri="{FF2B5EF4-FFF2-40B4-BE49-F238E27FC236}">
                    <a16:creationId xmlns:a16="http://schemas.microsoft.com/office/drawing/2014/main" id="{00000000-0008-0000-0200-00008B0C0000}"/>
                  </a:ext>
                </a:extLst>
              </xdr:cNvPr>
              <xdr:cNvSpPr/>
            </xdr:nvSpPr>
            <xdr:spPr bwMode="auto">
              <a:xfrm>
                <a:off x="10553709"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76</xdr:row>
          <xdr:rowOff>0</xdr:rowOff>
        </xdr:from>
        <xdr:to>
          <xdr:col>6</xdr:col>
          <xdr:colOff>927100</xdr:colOff>
          <xdr:row>77</xdr:row>
          <xdr:rowOff>0</xdr:rowOff>
        </xdr:to>
        <xdr:grpSp>
          <xdr:nvGrpSpPr>
            <xdr:cNvPr id="3212" name="グループ化 2">
              <a:extLst>
                <a:ext uri="{FF2B5EF4-FFF2-40B4-BE49-F238E27FC236}">
                  <a16:creationId xmlns:a16="http://schemas.microsoft.com/office/drawing/2014/main" id="{989C4F97-F679-4C50-B0C8-0A4053917806}"/>
                </a:ext>
              </a:extLst>
            </xdr:cNvPr>
            <xdr:cNvGrpSpPr>
              <a:grpSpLocks/>
            </xdr:cNvGrpSpPr>
          </xdr:nvGrpSpPr>
          <xdr:grpSpPr bwMode="auto">
            <a:xfrm>
              <a:off x="7250545" y="35687000"/>
              <a:ext cx="927100" cy="571500"/>
              <a:chOff x="10553709" y="1743075"/>
              <a:chExt cx="1009649" cy="571500"/>
            </a:xfrm>
          </xdr:grpSpPr>
          <xdr:sp macro="" textlink="">
            <xdr:nvSpPr>
              <xdr:cNvPr id="3213" name="Option Button 137" hidden="1">
                <a:extLst>
                  <a:ext uri="{63B3BB69-23CF-44E3-9099-C40C66FF867C}">
                    <a14:compatExt spid="_x0000_s3209"/>
                  </a:ext>
                  <a:ext uri="{FF2B5EF4-FFF2-40B4-BE49-F238E27FC236}">
                    <a16:creationId xmlns:a16="http://schemas.microsoft.com/office/drawing/2014/main" id="{00000000-0008-0000-0200-00008D0C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3214" name="Option Button 138" hidden="1">
                <a:extLst>
                  <a:ext uri="{63B3BB69-23CF-44E3-9099-C40C66FF867C}">
                    <a14:compatExt spid="_x0000_s3210"/>
                  </a:ext>
                  <a:ext uri="{FF2B5EF4-FFF2-40B4-BE49-F238E27FC236}">
                    <a16:creationId xmlns:a16="http://schemas.microsoft.com/office/drawing/2014/main" id="{00000000-0008-0000-0200-00008E0C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3215" name="Option Button 139" hidden="1">
                <a:extLst>
                  <a:ext uri="{63B3BB69-23CF-44E3-9099-C40C66FF867C}">
                    <a14:compatExt spid="_x0000_s3211"/>
                  </a:ext>
                  <a:ext uri="{FF2B5EF4-FFF2-40B4-BE49-F238E27FC236}">
                    <a16:creationId xmlns:a16="http://schemas.microsoft.com/office/drawing/2014/main" id="{00000000-0008-0000-0200-00008F0C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3216" name="Group Box 140" hidden="1">
                <a:extLst>
                  <a:ext uri="{63B3BB69-23CF-44E3-9099-C40C66FF867C}">
                    <a14:compatExt spid="_x0000_s3212"/>
                  </a:ext>
                  <a:ext uri="{FF2B5EF4-FFF2-40B4-BE49-F238E27FC236}">
                    <a16:creationId xmlns:a16="http://schemas.microsoft.com/office/drawing/2014/main" id="{00000000-0008-0000-0200-0000900C0000}"/>
                  </a:ext>
                </a:extLst>
              </xdr:cNvPr>
              <xdr:cNvSpPr/>
            </xdr:nvSpPr>
            <xdr:spPr bwMode="auto">
              <a:xfrm>
                <a:off x="10553709"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79</xdr:row>
          <xdr:rowOff>0</xdr:rowOff>
        </xdr:from>
        <xdr:to>
          <xdr:col>6</xdr:col>
          <xdr:colOff>927100</xdr:colOff>
          <xdr:row>80</xdr:row>
          <xdr:rowOff>0</xdr:rowOff>
        </xdr:to>
        <xdr:grpSp>
          <xdr:nvGrpSpPr>
            <xdr:cNvPr id="3217" name="グループ化 2">
              <a:extLst>
                <a:ext uri="{FF2B5EF4-FFF2-40B4-BE49-F238E27FC236}">
                  <a16:creationId xmlns:a16="http://schemas.microsoft.com/office/drawing/2014/main" id="{A9AA4F83-9AA8-4CF7-904B-B4E2CF555E1C}"/>
                </a:ext>
              </a:extLst>
            </xdr:cNvPr>
            <xdr:cNvGrpSpPr>
              <a:grpSpLocks/>
            </xdr:cNvGrpSpPr>
          </xdr:nvGrpSpPr>
          <xdr:grpSpPr bwMode="auto">
            <a:xfrm>
              <a:off x="7250545" y="37124409"/>
              <a:ext cx="927100" cy="571500"/>
              <a:chOff x="10553709" y="1743075"/>
              <a:chExt cx="1009649" cy="571500"/>
            </a:xfrm>
          </xdr:grpSpPr>
          <xdr:sp macro="" textlink="">
            <xdr:nvSpPr>
              <xdr:cNvPr id="3218" name="Option Button 141" hidden="1">
                <a:extLst>
                  <a:ext uri="{63B3BB69-23CF-44E3-9099-C40C66FF867C}">
                    <a14:compatExt spid="_x0000_s3213"/>
                  </a:ext>
                  <a:ext uri="{FF2B5EF4-FFF2-40B4-BE49-F238E27FC236}">
                    <a16:creationId xmlns:a16="http://schemas.microsoft.com/office/drawing/2014/main" id="{00000000-0008-0000-0200-0000920C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3219" name="Option Button 142" hidden="1">
                <a:extLst>
                  <a:ext uri="{63B3BB69-23CF-44E3-9099-C40C66FF867C}">
                    <a14:compatExt spid="_x0000_s3214"/>
                  </a:ext>
                  <a:ext uri="{FF2B5EF4-FFF2-40B4-BE49-F238E27FC236}">
                    <a16:creationId xmlns:a16="http://schemas.microsoft.com/office/drawing/2014/main" id="{00000000-0008-0000-0200-0000930C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3220" name="Option Button 143" hidden="1">
                <a:extLst>
                  <a:ext uri="{63B3BB69-23CF-44E3-9099-C40C66FF867C}">
                    <a14:compatExt spid="_x0000_s3215"/>
                  </a:ext>
                  <a:ext uri="{FF2B5EF4-FFF2-40B4-BE49-F238E27FC236}">
                    <a16:creationId xmlns:a16="http://schemas.microsoft.com/office/drawing/2014/main" id="{00000000-0008-0000-0200-0000940C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3221" name="Group Box 144" hidden="1">
                <a:extLst>
                  <a:ext uri="{63B3BB69-23CF-44E3-9099-C40C66FF867C}">
                    <a14:compatExt spid="_x0000_s3216"/>
                  </a:ext>
                  <a:ext uri="{FF2B5EF4-FFF2-40B4-BE49-F238E27FC236}">
                    <a16:creationId xmlns:a16="http://schemas.microsoft.com/office/drawing/2014/main" id="{00000000-0008-0000-0200-0000950C0000}"/>
                  </a:ext>
                </a:extLst>
              </xdr:cNvPr>
              <xdr:cNvSpPr/>
            </xdr:nvSpPr>
            <xdr:spPr bwMode="auto">
              <a:xfrm>
                <a:off x="10553709"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86</xdr:row>
          <xdr:rowOff>0</xdr:rowOff>
        </xdr:from>
        <xdr:to>
          <xdr:col>6</xdr:col>
          <xdr:colOff>927100</xdr:colOff>
          <xdr:row>87</xdr:row>
          <xdr:rowOff>228600</xdr:rowOff>
        </xdr:to>
        <xdr:grpSp>
          <xdr:nvGrpSpPr>
            <xdr:cNvPr id="3222" name="グループ化 2">
              <a:extLst>
                <a:ext uri="{FF2B5EF4-FFF2-40B4-BE49-F238E27FC236}">
                  <a16:creationId xmlns:a16="http://schemas.microsoft.com/office/drawing/2014/main" id="{F4244D8F-4B99-4C6E-BC8B-10B2982AB320}"/>
                </a:ext>
              </a:extLst>
            </xdr:cNvPr>
            <xdr:cNvGrpSpPr>
              <a:grpSpLocks/>
            </xdr:cNvGrpSpPr>
          </xdr:nvGrpSpPr>
          <xdr:grpSpPr bwMode="auto">
            <a:xfrm>
              <a:off x="7250545" y="40997909"/>
              <a:ext cx="927100" cy="569191"/>
              <a:chOff x="10553709" y="1743075"/>
              <a:chExt cx="1009649" cy="571500"/>
            </a:xfrm>
          </xdr:grpSpPr>
          <xdr:sp macro="" textlink="">
            <xdr:nvSpPr>
              <xdr:cNvPr id="3223" name="Option Button 145" hidden="1">
                <a:extLst>
                  <a:ext uri="{63B3BB69-23CF-44E3-9099-C40C66FF867C}">
                    <a14:compatExt spid="_x0000_s3217"/>
                  </a:ext>
                  <a:ext uri="{FF2B5EF4-FFF2-40B4-BE49-F238E27FC236}">
                    <a16:creationId xmlns:a16="http://schemas.microsoft.com/office/drawing/2014/main" id="{00000000-0008-0000-0200-0000970C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3224" name="Option Button 146" hidden="1">
                <a:extLst>
                  <a:ext uri="{63B3BB69-23CF-44E3-9099-C40C66FF867C}">
                    <a14:compatExt spid="_x0000_s3218"/>
                  </a:ext>
                  <a:ext uri="{FF2B5EF4-FFF2-40B4-BE49-F238E27FC236}">
                    <a16:creationId xmlns:a16="http://schemas.microsoft.com/office/drawing/2014/main" id="{00000000-0008-0000-0200-0000980C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3225" name="Option Button 147" hidden="1">
                <a:extLst>
                  <a:ext uri="{63B3BB69-23CF-44E3-9099-C40C66FF867C}">
                    <a14:compatExt spid="_x0000_s3219"/>
                  </a:ext>
                  <a:ext uri="{FF2B5EF4-FFF2-40B4-BE49-F238E27FC236}">
                    <a16:creationId xmlns:a16="http://schemas.microsoft.com/office/drawing/2014/main" id="{00000000-0008-0000-0200-0000990C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3226" name="Group Box 148" hidden="1">
                <a:extLst>
                  <a:ext uri="{63B3BB69-23CF-44E3-9099-C40C66FF867C}">
                    <a14:compatExt spid="_x0000_s3220"/>
                  </a:ext>
                  <a:ext uri="{FF2B5EF4-FFF2-40B4-BE49-F238E27FC236}">
                    <a16:creationId xmlns:a16="http://schemas.microsoft.com/office/drawing/2014/main" id="{00000000-0008-0000-0200-00009A0C0000}"/>
                  </a:ext>
                </a:extLst>
              </xdr:cNvPr>
              <xdr:cNvSpPr/>
            </xdr:nvSpPr>
            <xdr:spPr bwMode="auto">
              <a:xfrm>
                <a:off x="10553709"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88</xdr:row>
          <xdr:rowOff>0</xdr:rowOff>
        </xdr:from>
        <xdr:to>
          <xdr:col>6</xdr:col>
          <xdr:colOff>927100</xdr:colOff>
          <xdr:row>89</xdr:row>
          <xdr:rowOff>0</xdr:rowOff>
        </xdr:to>
        <xdr:grpSp>
          <xdr:nvGrpSpPr>
            <xdr:cNvPr id="3227" name="グループ化 2">
              <a:extLst>
                <a:ext uri="{FF2B5EF4-FFF2-40B4-BE49-F238E27FC236}">
                  <a16:creationId xmlns:a16="http://schemas.microsoft.com/office/drawing/2014/main" id="{FFE643FD-667E-4B35-8FFA-ABDE4F1264E0}"/>
                </a:ext>
              </a:extLst>
            </xdr:cNvPr>
            <xdr:cNvGrpSpPr>
              <a:grpSpLocks/>
            </xdr:cNvGrpSpPr>
          </xdr:nvGrpSpPr>
          <xdr:grpSpPr bwMode="auto">
            <a:xfrm>
              <a:off x="7250545" y="41719500"/>
              <a:ext cx="927100" cy="571500"/>
              <a:chOff x="10553709" y="1743075"/>
              <a:chExt cx="1009649" cy="571500"/>
            </a:xfrm>
          </xdr:grpSpPr>
          <xdr:sp macro="" textlink="">
            <xdr:nvSpPr>
              <xdr:cNvPr id="3228" name="Option Button 149" hidden="1">
                <a:extLst>
                  <a:ext uri="{63B3BB69-23CF-44E3-9099-C40C66FF867C}">
                    <a14:compatExt spid="_x0000_s3221"/>
                  </a:ext>
                  <a:ext uri="{FF2B5EF4-FFF2-40B4-BE49-F238E27FC236}">
                    <a16:creationId xmlns:a16="http://schemas.microsoft.com/office/drawing/2014/main" id="{00000000-0008-0000-0200-00009C0C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3229" name="Option Button 150" hidden="1">
                <a:extLst>
                  <a:ext uri="{63B3BB69-23CF-44E3-9099-C40C66FF867C}">
                    <a14:compatExt spid="_x0000_s3222"/>
                  </a:ext>
                  <a:ext uri="{FF2B5EF4-FFF2-40B4-BE49-F238E27FC236}">
                    <a16:creationId xmlns:a16="http://schemas.microsoft.com/office/drawing/2014/main" id="{00000000-0008-0000-0200-00009D0C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3230" name="Option Button 151" hidden="1">
                <a:extLst>
                  <a:ext uri="{63B3BB69-23CF-44E3-9099-C40C66FF867C}">
                    <a14:compatExt spid="_x0000_s3223"/>
                  </a:ext>
                  <a:ext uri="{FF2B5EF4-FFF2-40B4-BE49-F238E27FC236}">
                    <a16:creationId xmlns:a16="http://schemas.microsoft.com/office/drawing/2014/main" id="{00000000-0008-0000-0200-00009E0C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3231" name="Group Box 152" hidden="1">
                <a:extLst>
                  <a:ext uri="{63B3BB69-23CF-44E3-9099-C40C66FF867C}">
                    <a14:compatExt spid="_x0000_s3224"/>
                  </a:ext>
                  <a:ext uri="{FF2B5EF4-FFF2-40B4-BE49-F238E27FC236}">
                    <a16:creationId xmlns:a16="http://schemas.microsoft.com/office/drawing/2014/main" id="{00000000-0008-0000-0200-00009F0C0000}"/>
                  </a:ext>
                </a:extLst>
              </xdr:cNvPr>
              <xdr:cNvSpPr/>
            </xdr:nvSpPr>
            <xdr:spPr bwMode="auto">
              <a:xfrm>
                <a:off x="10553709"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89</xdr:row>
          <xdr:rowOff>0</xdr:rowOff>
        </xdr:from>
        <xdr:to>
          <xdr:col>6</xdr:col>
          <xdr:colOff>927100</xdr:colOff>
          <xdr:row>90</xdr:row>
          <xdr:rowOff>6350</xdr:rowOff>
        </xdr:to>
        <xdr:grpSp>
          <xdr:nvGrpSpPr>
            <xdr:cNvPr id="3232" name="グループ化 2">
              <a:extLst>
                <a:ext uri="{FF2B5EF4-FFF2-40B4-BE49-F238E27FC236}">
                  <a16:creationId xmlns:a16="http://schemas.microsoft.com/office/drawing/2014/main" id="{1E2FA559-279B-4D63-BDDA-CF63A48A455E}"/>
                </a:ext>
              </a:extLst>
            </xdr:cNvPr>
            <xdr:cNvGrpSpPr>
              <a:grpSpLocks/>
            </xdr:cNvGrpSpPr>
          </xdr:nvGrpSpPr>
          <xdr:grpSpPr bwMode="auto">
            <a:xfrm>
              <a:off x="7250545" y="42291000"/>
              <a:ext cx="927100" cy="577850"/>
              <a:chOff x="10553709" y="1743080"/>
              <a:chExt cx="1009649" cy="571500"/>
            </a:xfrm>
          </xdr:grpSpPr>
          <xdr:sp macro="" textlink="">
            <xdr:nvSpPr>
              <xdr:cNvPr id="3233" name="Option Button 153" hidden="1">
                <a:extLst>
                  <a:ext uri="{63B3BB69-23CF-44E3-9099-C40C66FF867C}">
                    <a14:compatExt spid="_x0000_s3225"/>
                  </a:ext>
                  <a:ext uri="{FF2B5EF4-FFF2-40B4-BE49-F238E27FC236}">
                    <a16:creationId xmlns:a16="http://schemas.microsoft.com/office/drawing/2014/main" id="{00000000-0008-0000-0200-0000A10C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3234" name="Option Button 154" hidden="1">
                <a:extLst>
                  <a:ext uri="{63B3BB69-23CF-44E3-9099-C40C66FF867C}">
                    <a14:compatExt spid="_x0000_s3226"/>
                  </a:ext>
                  <a:ext uri="{FF2B5EF4-FFF2-40B4-BE49-F238E27FC236}">
                    <a16:creationId xmlns:a16="http://schemas.microsoft.com/office/drawing/2014/main" id="{00000000-0008-0000-0200-0000A20C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3235" name="Option Button 155" hidden="1">
                <a:extLst>
                  <a:ext uri="{63B3BB69-23CF-44E3-9099-C40C66FF867C}">
                    <a14:compatExt spid="_x0000_s3227"/>
                  </a:ext>
                  <a:ext uri="{FF2B5EF4-FFF2-40B4-BE49-F238E27FC236}">
                    <a16:creationId xmlns:a16="http://schemas.microsoft.com/office/drawing/2014/main" id="{00000000-0008-0000-0200-0000A30C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3236" name="Group Box 156" hidden="1">
                <a:extLst>
                  <a:ext uri="{63B3BB69-23CF-44E3-9099-C40C66FF867C}">
                    <a14:compatExt spid="_x0000_s3228"/>
                  </a:ext>
                  <a:ext uri="{FF2B5EF4-FFF2-40B4-BE49-F238E27FC236}">
                    <a16:creationId xmlns:a16="http://schemas.microsoft.com/office/drawing/2014/main" id="{00000000-0008-0000-0200-0000A40C0000}"/>
                  </a:ext>
                </a:extLst>
              </xdr:cNvPr>
              <xdr:cNvSpPr/>
            </xdr:nvSpPr>
            <xdr:spPr bwMode="auto">
              <a:xfrm>
                <a:off x="10553709" y="1743080"/>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90</xdr:row>
          <xdr:rowOff>0</xdr:rowOff>
        </xdr:from>
        <xdr:to>
          <xdr:col>6</xdr:col>
          <xdr:colOff>927100</xdr:colOff>
          <xdr:row>91</xdr:row>
          <xdr:rowOff>0</xdr:rowOff>
        </xdr:to>
        <xdr:grpSp>
          <xdr:nvGrpSpPr>
            <xdr:cNvPr id="3237" name="グループ化 2">
              <a:extLst>
                <a:ext uri="{FF2B5EF4-FFF2-40B4-BE49-F238E27FC236}">
                  <a16:creationId xmlns:a16="http://schemas.microsoft.com/office/drawing/2014/main" id="{83715D0F-A95A-4CE8-9127-87B926B3135E}"/>
                </a:ext>
              </a:extLst>
            </xdr:cNvPr>
            <xdr:cNvGrpSpPr>
              <a:grpSpLocks/>
            </xdr:cNvGrpSpPr>
          </xdr:nvGrpSpPr>
          <xdr:grpSpPr bwMode="auto">
            <a:xfrm>
              <a:off x="7250545" y="42862500"/>
              <a:ext cx="927100" cy="571500"/>
              <a:chOff x="10553709" y="1743075"/>
              <a:chExt cx="1009649" cy="571500"/>
            </a:xfrm>
          </xdr:grpSpPr>
          <xdr:sp macro="" textlink="">
            <xdr:nvSpPr>
              <xdr:cNvPr id="3238" name="Option Button 157" hidden="1">
                <a:extLst>
                  <a:ext uri="{63B3BB69-23CF-44E3-9099-C40C66FF867C}">
                    <a14:compatExt spid="_x0000_s3229"/>
                  </a:ext>
                  <a:ext uri="{FF2B5EF4-FFF2-40B4-BE49-F238E27FC236}">
                    <a16:creationId xmlns:a16="http://schemas.microsoft.com/office/drawing/2014/main" id="{00000000-0008-0000-0200-0000A60C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3239" name="Option Button 158" hidden="1">
                <a:extLst>
                  <a:ext uri="{63B3BB69-23CF-44E3-9099-C40C66FF867C}">
                    <a14:compatExt spid="_x0000_s3230"/>
                  </a:ext>
                  <a:ext uri="{FF2B5EF4-FFF2-40B4-BE49-F238E27FC236}">
                    <a16:creationId xmlns:a16="http://schemas.microsoft.com/office/drawing/2014/main" id="{00000000-0008-0000-0200-0000A70C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3240" name="Option Button 159" hidden="1">
                <a:extLst>
                  <a:ext uri="{63B3BB69-23CF-44E3-9099-C40C66FF867C}">
                    <a14:compatExt spid="_x0000_s3231"/>
                  </a:ext>
                  <a:ext uri="{FF2B5EF4-FFF2-40B4-BE49-F238E27FC236}">
                    <a16:creationId xmlns:a16="http://schemas.microsoft.com/office/drawing/2014/main" id="{00000000-0008-0000-0200-0000A80C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3241" name="Group Box 160" hidden="1">
                <a:extLst>
                  <a:ext uri="{63B3BB69-23CF-44E3-9099-C40C66FF867C}">
                    <a14:compatExt spid="_x0000_s3232"/>
                  </a:ext>
                  <a:ext uri="{FF2B5EF4-FFF2-40B4-BE49-F238E27FC236}">
                    <a16:creationId xmlns:a16="http://schemas.microsoft.com/office/drawing/2014/main" id="{00000000-0008-0000-0200-0000A90C0000}"/>
                  </a:ext>
                </a:extLst>
              </xdr:cNvPr>
              <xdr:cNvSpPr/>
            </xdr:nvSpPr>
            <xdr:spPr bwMode="auto">
              <a:xfrm>
                <a:off x="10553709"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91</xdr:row>
          <xdr:rowOff>0</xdr:rowOff>
        </xdr:from>
        <xdr:to>
          <xdr:col>6</xdr:col>
          <xdr:colOff>927100</xdr:colOff>
          <xdr:row>92</xdr:row>
          <xdr:rowOff>0</xdr:rowOff>
        </xdr:to>
        <xdr:grpSp>
          <xdr:nvGrpSpPr>
            <xdr:cNvPr id="3242" name="グループ化 2">
              <a:extLst>
                <a:ext uri="{FF2B5EF4-FFF2-40B4-BE49-F238E27FC236}">
                  <a16:creationId xmlns:a16="http://schemas.microsoft.com/office/drawing/2014/main" id="{33071B16-3A38-4AF9-81F0-45098FC7867E}"/>
                </a:ext>
              </a:extLst>
            </xdr:cNvPr>
            <xdr:cNvGrpSpPr>
              <a:grpSpLocks/>
            </xdr:cNvGrpSpPr>
          </xdr:nvGrpSpPr>
          <xdr:grpSpPr bwMode="auto">
            <a:xfrm>
              <a:off x="7250545" y="43434000"/>
              <a:ext cx="927100" cy="571500"/>
              <a:chOff x="10553709" y="1743075"/>
              <a:chExt cx="1009649" cy="571500"/>
            </a:xfrm>
          </xdr:grpSpPr>
          <xdr:sp macro="" textlink="">
            <xdr:nvSpPr>
              <xdr:cNvPr id="3243" name="Option Button 161" hidden="1">
                <a:extLst>
                  <a:ext uri="{63B3BB69-23CF-44E3-9099-C40C66FF867C}">
                    <a14:compatExt spid="_x0000_s3233"/>
                  </a:ext>
                  <a:ext uri="{FF2B5EF4-FFF2-40B4-BE49-F238E27FC236}">
                    <a16:creationId xmlns:a16="http://schemas.microsoft.com/office/drawing/2014/main" id="{00000000-0008-0000-0200-0000AB0C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3244" name="Option Button 162" hidden="1">
                <a:extLst>
                  <a:ext uri="{63B3BB69-23CF-44E3-9099-C40C66FF867C}">
                    <a14:compatExt spid="_x0000_s3234"/>
                  </a:ext>
                  <a:ext uri="{FF2B5EF4-FFF2-40B4-BE49-F238E27FC236}">
                    <a16:creationId xmlns:a16="http://schemas.microsoft.com/office/drawing/2014/main" id="{00000000-0008-0000-0200-0000AC0C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3245" name="Option Button 163" hidden="1">
                <a:extLst>
                  <a:ext uri="{63B3BB69-23CF-44E3-9099-C40C66FF867C}">
                    <a14:compatExt spid="_x0000_s3235"/>
                  </a:ext>
                  <a:ext uri="{FF2B5EF4-FFF2-40B4-BE49-F238E27FC236}">
                    <a16:creationId xmlns:a16="http://schemas.microsoft.com/office/drawing/2014/main" id="{00000000-0008-0000-0200-0000AD0C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3246" name="Group Box 164" hidden="1">
                <a:extLst>
                  <a:ext uri="{63B3BB69-23CF-44E3-9099-C40C66FF867C}">
                    <a14:compatExt spid="_x0000_s3236"/>
                  </a:ext>
                  <a:ext uri="{FF2B5EF4-FFF2-40B4-BE49-F238E27FC236}">
                    <a16:creationId xmlns:a16="http://schemas.microsoft.com/office/drawing/2014/main" id="{00000000-0008-0000-0200-0000AE0C0000}"/>
                  </a:ext>
                </a:extLst>
              </xdr:cNvPr>
              <xdr:cNvSpPr/>
            </xdr:nvSpPr>
            <xdr:spPr bwMode="auto">
              <a:xfrm>
                <a:off x="10553709"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92</xdr:row>
          <xdr:rowOff>0</xdr:rowOff>
        </xdr:from>
        <xdr:to>
          <xdr:col>6</xdr:col>
          <xdr:colOff>927100</xdr:colOff>
          <xdr:row>93</xdr:row>
          <xdr:rowOff>0</xdr:rowOff>
        </xdr:to>
        <xdr:grpSp>
          <xdr:nvGrpSpPr>
            <xdr:cNvPr id="3247" name="グループ化 2">
              <a:extLst>
                <a:ext uri="{FF2B5EF4-FFF2-40B4-BE49-F238E27FC236}">
                  <a16:creationId xmlns:a16="http://schemas.microsoft.com/office/drawing/2014/main" id="{388E0859-3036-4ABB-BC0B-C12FCBBCB330}"/>
                </a:ext>
              </a:extLst>
            </xdr:cNvPr>
            <xdr:cNvGrpSpPr>
              <a:grpSpLocks/>
            </xdr:cNvGrpSpPr>
          </xdr:nvGrpSpPr>
          <xdr:grpSpPr bwMode="auto">
            <a:xfrm>
              <a:off x="7250545" y="44005500"/>
              <a:ext cx="927100" cy="571500"/>
              <a:chOff x="10553709" y="1743075"/>
              <a:chExt cx="1009649" cy="571500"/>
            </a:xfrm>
          </xdr:grpSpPr>
          <xdr:sp macro="" textlink="">
            <xdr:nvSpPr>
              <xdr:cNvPr id="3248" name="Option Button 165" hidden="1">
                <a:extLst>
                  <a:ext uri="{63B3BB69-23CF-44E3-9099-C40C66FF867C}">
                    <a14:compatExt spid="_x0000_s3237"/>
                  </a:ext>
                  <a:ext uri="{FF2B5EF4-FFF2-40B4-BE49-F238E27FC236}">
                    <a16:creationId xmlns:a16="http://schemas.microsoft.com/office/drawing/2014/main" id="{00000000-0008-0000-0200-0000B00C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3249" name="Option Button 166" hidden="1">
                <a:extLst>
                  <a:ext uri="{63B3BB69-23CF-44E3-9099-C40C66FF867C}">
                    <a14:compatExt spid="_x0000_s3238"/>
                  </a:ext>
                  <a:ext uri="{FF2B5EF4-FFF2-40B4-BE49-F238E27FC236}">
                    <a16:creationId xmlns:a16="http://schemas.microsoft.com/office/drawing/2014/main" id="{00000000-0008-0000-0200-0000B10C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3250" name="Option Button 167" hidden="1">
                <a:extLst>
                  <a:ext uri="{63B3BB69-23CF-44E3-9099-C40C66FF867C}">
                    <a14:compatExt spid="_x0000_s3239"/>
                  </a:ext>
                  <a:ext uri="{FF2B5EF4-FFF2-40B4-BE49-F238E27FC236}">
                    <a16:creationId xmlns:a16="http://schemas.microsoft.com/office/drawing/2014/main" id="{00000000-0008-0000-0200-0000B20C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3251" name="Group Box 168" hidden="1">
                <a:extLst>
                  <a:ext uri="{63B3BB69-23CF-44E3-9099-C40C66FF867C}">
                    <a14:compatExt spid="_x0000_s3240"/>
                  </a:ext>
                  <a:ext uri="{FF2B5EF4-FFF2-40B4-BE49-F238E27FC236}">
                    <a16:creationId xmlns:a16="http://schemas.microsoft.com/office/drawing/2014/main" id="{00000000-0008-0000-0200-0000B30C0000}"/>
                  </a:ext>
                </a:extLst>
              </xdr:cNvPr>
              <xdr:cNvSpPr/>
            </xdr:nvSpPr>
            <xdr:spPr bwMode="auto">
              <a:xfrm>
                <a:off x="10553709"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93</xdr:row>
          <xdr:rowOff>0</xdr:rowOff>
        </xdr:from>
        <xdr:to>
          <xdr:col>6</xdr:col>
          <xdr:colOff>927100</xdr:colOff>
          <xdr:row>94</xdr:row>
          <xdr:rowOff>0</xdr:rowOff>
        </xdr:to>
        <xdr:grpSp>
          <xdr:nvGrpSpPr>
            <xdr:cNvPr id="3252" name="グループ化 2">
              <a:extLst>
                <a:ext uri="{FF2B5EF4-FFF2-40B4-BE49-F238E27FC236}">
                  <a16:creationId xmlns:a16="http://schemas.microsoft.com/office/drawing/2014/main" id="{F3112310-61C6-4AC3-8885-3F55B63EA8E6}"/>
                </a:ext>
              </a:extLst>
            </xdr:cNvPr>
            <xdr:cNvGrpSpPr>
              <a:grpSpLocks/>
            </xdr:cNvGrpSpPr>
          </xdr:nvGrpSpPr>
          <xdr:grpSpPr bwMode="auto">
            <a:xfrm>
              <a:off x="7250545" y="44577000"/>
              <a:ext cx="927100" cy="571500"/>
              <a:chOff x="10553709" y="1743075"/>
              <a:chExt cx="1009649" cy="571500"/>
            </a:xfrm>
          </xdr:grpSpPr>
          <xdr:sp macro="" textlink="">
            <xdr:nvSpPr>
              <xdr:cNvPr id="3253" name="Option Button 169" hidden="1">
                <a:extLst>
                  <a:ext uri="{63B3BB69-23CF-44E3-9099-C40C66FF867C}">
                    <a14:compatExt spid="_x0000_s3241"/>
                  </a:ext>
                  <a:ext uri="{FF2B5EF4-FFF2-40B4-BE49-F238E27FC236}">
                    <a16:creationId xmlns:a16="http://schemas.microsoft.com/office/drawing/2014/main" id="{00000000-0008-0000-0200-0000B50C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3254" name="Option Button 170" hidden="1">
                <a:extLst>
                  <a:ext uri="{63B3BB69-23CF-44E3-9099-C40C66FF867C}">
                    <a14:compatExt spid="_x0000_s3242"/>
                  </a:ext>
                  <a:ext uri="{FF2B5EF4-FFF2-40B4-BE49-F238E27FC236}">
                    <a16:creationId xmlns:a16="http://schemas.microsoft.com/office/drawing/2014/main" id="{00000000-0008-0000-0200-0000B60C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3255" name="Option Button 171" hidden="1">
                <a:extLst>
                  <a:ext uri="{63B3BB69-23CF-44E3-9099-C40C66FF867C}">
                    <a14:compatExt spid="_x0000_s3243"/>
                  </a:ext>
                  <a:ext uri="{FF2B5EF4-FFF2-40B4-BE49-F238E27FC236}">
                    <a16:creationId xmlns:a16="http://schemas.microsoft.com/office/drawing/2014/main" id="{00000000-0008-0000-0200-0000B70C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3256" name="Group Box 172" hidden="1">
                <a:extLst>
                  <a:ext uri="{63B3BB69-23CF-44E3-9099-C40C66FF867C}">
                    <a14:compatExt spid="_x0000_s3244"/>
                  </a:ext>
                  <a:ext uri="{FF2B5EF4-FFF2-40B4-BE49-F238E27FC236}">
                    <a16:creationId xmlns:a16="http://schemas.microsoft.com/office/drawing/2014/main" id="{00000000-0008-0000-0200-0000B80C0000}"/>
                  </a:ext>
                </a:extLst>
              </xdr:cNvPr>
              <xdr:cNvSpPr/>
            </xdr:nvSpPr>
            <xdr:spPr bwMode="auto">
              <a:xfrm>
                <a:off x="10553709"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94</xdr:row>
          <xdr:rowOff>0</xdr:rowOff>
        </xdr:from>
        <xdr:to>
          <xdr:col>6</xdr:col>
          <xdr:colOff>927100</xdr:colOff>
          <xdr:row>95</xdr:row>
          <xdr:rowOff>0</xdr:rowOff>
        </xdr:to>
        <xdr:grpSp>
          <xdr:nvGrpSpPr>
            <xdr:cNvPr id="3257" name="グループ化 2">
              <a:extLst>
                <a:ext uri="{FF2B5EF4-FFF2-40B4-BE49-F238E27FC236}">
                  <a16:creationId xmlns:a16="http://schemas.microsoft.com/office/drawing/2014/main" id="{2687F3DD-64DF-4EE5-B18C-835489A1F85E}"/>
                </a:ext>
              </a:extLst>
            </xdr:cNvPr>
            <xdr:cNvGrpSpPr>
              <a:grpSpLocks/>
            </xdr:cNvGrpSpPr>
          </xdr:nvGrpSpPr>
          <xdr:grpSpPr bwMode="auto">
            <a:xfrm>
              <a:off x="7250545" y="45148500"/>
              <a:ext cx="927100" cy="571500"/>
              <a:chOff x="10553709" y="1743075"/>
              <a:chExt cx="1009649" cy="571500"/>
            </a:xfrm>
          </xdr:grpSpPr>
          <xdr:sp macro="" textlink="">
            <xdr:nvSpPr>
              <xdr:cNvPr id="3258" name="Option Button 173" hidden="1">
                <a:extLst>
                  <a:ext uri="{63B3BB69-23CF-44E3-9099-C40C66FF867C}">
                    <a14:compatExt spid="_x0000_s3245"/>
                  </a:ext>
                  <a:ext uri="{FF2B5EF4-FFF2-40B4-BE49-F238E27FC236}">
                    <a16:creationId xmlns:a16="http://schemas.microsoft.com/office/drawing/2014/main" id="{00000000-0008-0000-0200-0000BA0C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3259" name="Option Button 174" hidden="1">
                <a:extLst>
                  <a:ext uri="{63B3BB69-23CF-44E3-9099-C40C66FF867C}">
                    <a14:compatExt spid="_x0000_s3246"/>
                  </a:ext>
                  <a:ext uri="{FF2B5EF4-FFF2-40B4-BE49-F238E27FC236}">
                    <a16:creationId xmlns:a16="http://schemas.microsoft.com/office/drawing/2014/main" id="{00000000-0008-0000-0200-0000BB0C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3260" name="Option Button 175" hidden="1">
                <a:extLst>
                  <a:ext uri="{63B3BB69-23CF-44E3-9099-C40C66FF867C}">
                    <a14:compatExt spid="_x0000_s3247"/>
                  </a:ext>
                  <a:ext uri="{FF2B5EF4-FFF2-40B4-BE49-F238E27FC236}">
                    <a16:creationId xmlns:a16="http://schemas.microsoft.com/office/drawing/2014/main" id="{00000000-0008-0000-0200-0000BC0C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3261" name="Group Box 176" hidden="1">
                <a:extLst>
                  <a:ext uri="{63B3BB69-23CF-44E3-9099-C40C66FF867C}">
                    <a14:compatExt spid="_x0000_s3248"/>
                  </a:ext>
                  <a:ext uri="{FF2B5EF4-FFF2-40B4-BE49-F238E27FC236}">
                    <a16:creationId xmlns:a16="http://schemas.microsoft.com/office/drawing/2014/main" id="{00000000-0008-0000-0200-0000BD0C0000}"/>
                  </a:ext>
                </a:extLst>
              </xdr:cNvPr>
              <xdr:cNvSpPr/>
            </xdr:nvSpPr>
            <xdr:spPr bwMode="auto">
              <a:xfrm>
                <a:off x="10553709"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95</xdr:row>
          <xdr:rowOff>0</xdr:rowOff>
        </xdr:from>
        <xdr:to>
          <xdr:col>6</xdr:col>
          <xdr:colOff>927100</xdr:colOff>
          <xdr:row>96</xdr:row>
          <xdr:rowOff>0</xdr:rowOff>
        </xdr:to>
        <xdr:grpSp>
          <xdr:nvGrpSpPr>
            <xdr:cNvPr id="3262" name="グループ化 2">
              <a:extLst>
                <a:ext uri="{FF2B5EF4-FFF2-40B4-BE49-F238E27FC236}">
                  <a16:creationId xmlns:a16="http://schemas.microsoft.com/office/drawing/2014/main" id="{593A8689-4C3D-42B7-BA3E-6CBE5634CA14}"/>
                </a:ext>
              </a:extLst>
            </xdr:cNvPr>
            <xdr:cNvGrpSpPr>
              <a:grpSpLocks/>
            </xdr:cNvGrpSpPr>
          </xdr:nvGrpSpPr>
          <xdr:grpSpPr bwMode="auto">
            <a:xfrm>
              <a:off x="7250545" y="45720000"/>
              <a:ext cx="927100" cy="571500"/>
              <a:chOff x="10553709" y="1743075"/>
              <a:chExt cx="1009649" cy="571500"/>
            </a:xfrm>
          </xdr:grpSpPr>
          <xdr:sp macro="" textlink="">
            <xdr:nvSpPr>
              <xdr:cNvPr id="3263" name="Option Button 177" hidden="1">
                <a:extLst>
                  <a:ext uri="{63B3BB69-23CF-44E3-9099-C40C66FF867C}">
                    <a14:compatExt spid="_x0000_s3249"/>
                  </a:ext>
                  <a:ext uri="{FF2B5EF4-FFF2-40B4-BE49-F238E27FC236}">
                    <a16:creationId xmlns:a16="http://schemas.microsoft.com/office/drawing/2014/main" id="{00000000-0008-0000-0200-0000BF0C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3264" name="Option Button 178" hidden="1">
                <a:extLst>
                  <a:ext uri="{63B3BB69-23CF-44E3-9099-C40C66FF867C}">
                    <a14:compatExt spid="_x0000_s3250"/>
                  </a:ext>
                  <a:ext uri="{FF2B5EF4-FFF2-40B4-BE49-F238E27FC236}">
                    <a16:creationId xmlns:a16="http://schemas.microsoft.com/office/drawing/2014/main" id="{00000000-0008-0000-0200-0000C00C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3265" name="Option Button 179" hidden="1">
                <a:extLst>
                  <a:ext uri="{63B3BB69-23CF-44E3-9099-C40C66FF867C}">
                    <a14:compatExt spid="_x0000_s3251"/>
                  </a:ext>
                  <a:ext uri="{FF2B5EF4-FFF2-40B4-BE49-F238E27FC236}">
                    <a16:creationId xmlns:a16="http://schemas.microsoft.com/office/drawing/2014/main" id="{00000000-0008-0000-0200-0000C10C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3266" name="Group Box 180" hidden="1">
                <a:extLst>
                  <a:ext uri="{63B3BB69-23CF-44E3-9099-C40C66FF867C}">
                    <a14:compatExt spid="_x0000_s3252"/>
                  </a:ext>
                  <a:ext uri="{FF2B5EF4-FFF2-40B4-BE49-F238E27FC236}">
                    <a16:creationId xmlns:a16="http://schemas.microsoft.com/office/drawing/2014/main" id="{00000000-0008-0000-0200-0000C20C0000}"/>
                  </a:ext>
                </a:extLst>
              </xdr:cNvPr>
              <xdr:cNvSpPr/>
            </xdr:nvSpPr>
            <xdr:spPr bwMode="auto">
              <a:xfrm>
                <a:off x="10553709"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96</xdr:row>
          <xdr:rowOff>0</xdr:rowOff>
        </xdr:from>
        <xdr:to>
          <xdr:col>6</xdr:col>
          <xdr:colOff>927100</xdr:colOff>
          <xdr:row>97</xdr:row>
          <xdr:rowOff>0</xdr:rowOff>
        </xdr:to>
        <xdr:grpSp>
          <xdr:nvGrpSpPr>
            <xdr:cNvPr id="3267" name="グループ化 2">
              <a:extLst>
                <a:ext uri="{FF2B5EF4-FFF2-40B4-BE49-F238E27FC236}">
                  <a16:creationId xmlns:a16="http://schemas.microsoft.com/office/drawing/2014/main" id="{AB0939B7-AE4A-4DFA-9C72-D6EDA8B3E755}"/>
                </a:ext>
              </a:extLst>
            </xdr:cNvPr>
            <xdr:cNvGrpSpPr>
              <a:grpSpLocks/>
            </xdr:cNvGrpSpPr>
          </xdr:nvGrpSpPr>
          <xdr:grpSpPr bwMode="auto">
            <a:xfrm>
              <a:off x="7250545" y="46291500"/>
              <a:ext cx="927100" cy="571500"/>
              <a:chOff x="10553709" y="1743075"/>
              <a:chExt cx="1009649" cy="571500"/>
            </a:xfrm>
          </xdr:grpSpPr>
          <xdr:sp macro="" textlink="">
            <xdr:nvSpPr>
              <xdr:cNvPr id="3268" name="Option Button 181" hidden="1">
                <a:extLst>
                  <a:ext uri="{63B3BB69-23CF-44E3-9099-C40C66FF867C}">
                    <a14:compatExt spid="_x0000_s3253"/>
                  </a:ext>
                  <a:ext uri="{FF2B5EF4-FFF2-40B4-BE49-F238E27FC236}">
                    <a16:creationId xmlns:a16="http://schemas.microsoft.com/office/drawing/2014/main" id="{00000000-0008-0000-0200-0000C40C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3269" name="Option Button 182" hidden="1">
                <a:extLst>
                  <a:ext uri="{63B3BB69-23CF-44E3-9099-C40C66FF867C}">
                    <a14:compatExt spid="_x0000_s3254"/>
                  </a:ext>
                  <a:ext uri="{FF2B5EF4-FFF2-40B4-BE49-F238E27FC236}">
                    <a16:creationId xmlns:a16="http://schemas.microsoft.com/office/drawing/2014/main" id="{00000000-0008-0000-0200-0000C50C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3270" name="Option Button 183" hidden="1">
                <a:extLst>
                  <a:ext uri="{63B3BB69-23CF-44E3-9099-C40C66FF867C}">
                    <a14:compatExt spid="_x0000_s3255"/>
                  </a:ext>
                  <a:ext uri="{FF2B5EF4-FFF2-40B4-BE49-F238E27FC236}">
                    <a16:creationId xmlns:a16="http://schemas.microsoft.com/office/drawing/2014/main" id="{00000000-0008-0000-0200-0000C60C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3271" name="Group Box 184" hidden="1">
                <a:extLst>
                  <a:ext uri="{63B3BB69-23CF-44E3-9099-C40C66FF867C}">
                    <a14:compatExt spid="_x0000_s3256"/>
                  </a:ext>
                  <a:ext uri="{FF2B5EF4-FFF2-40B4-BE49-F238E27FC236}">
                    <a16:creationId xmlns:a16="http://schemas.microsoft.com/office/drawing/2014/main" id="{00000000-0008-0000-0200-0000C70C0000}"/>
                  </a:ext>
                </a:extLst>
              </xdr:cNvPr>
              <xdr:cNvSpPr/>
            </xdr:nvSpPr>
            <xdr:spPr bwMode="auto">
              <a:xfrm>
                <a:off x="10553709"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97</xdr:row>
          <xdr:rowOff>0</xdr:rowOff>
        </xdr:from>
        <xdr:to>
          <xdr:col>6</xdr:col>
          <xdr:colOff>927100</xdr:colOff>
          <xdr:row>98</xdr:row>
          <xdr:rowOff>0</xdr:rowOff>
        </xdr:to>
        <xdr:grpSp>
          <xdr:nvGrpSpPr>
            <xdr:cNvPr id="3272" name="グループ化 2">
              <a:extLst>
                <a:ext uri="{FF2B5EF4-FFF2-40B4-BE49-F238E27FC236}">
                  <a16:creationId xmlns:a16="http://schemas.microsoft.com/office/drawing/2014/main" id="{C6BEA273-823C-46A5-B315-24CD86D90E2F}"/>
                </a:ext>
              </a:extLst>
            </xdr:cNvPr>
            <xdr:cNvGrpSpPr>
              <a:grpSpLocks/>
            </xdr:cNvGrpSpPr>
          </xdr:nvGrpSpPr>
          <xdr:grpSpPr bwMode="auto">
            <a:xfrm>
              <a:off x="7250545" y="46863000"/>
              <a:ext cx="927100" cy="571500"/>
              <a:chOff x="10553709" y="1743075"/>
              <a:chExt cx="1009649" cy="571500"/>
            </a:xfrm>
          </xdr:grpSpPr>
          <xdr:sp macro="" textlink="">
            <xdr:nvSpPr>
              <xdr:cNvPr id="3273" name="Option Button 185" hidden="1">
                <a:extLst>
                  <a:ext uri="{63B3BB69-23CF-44E3-9099-C40C66FF867C}">
                    <a14:compatExt spid="_x0000_s3257"/>
                  </a:ext>
                  <a:ext uri="{FF2B5EF4-FFF2-40B4-BE49-F238E27FC236}">
                    <a16:creationId xmlns:a16="http://schemas.microsoft.com/office/drawing/2014/main" id="{00000000-0008-0000-0200-0000C90C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3274" name="Option Button 186" hidden="1">
                <a:extLst>
                  <a:ext uri="{63B3BB69-23CF-44E3-9099-C40C66FF867C}">
                    <a14:compatExt spid="_x0000_s3258"/>
                  </a:ext>
                  <a:ext uri="{FF2B5EF4-FFF2-40B4-BE49-F238E27FC236}">
                    <a16:creationId xmlns:a16="http://schemas.microsoft.com/office/drawing/2014/main" id="{00000000-0008-0000-0200-0000CA0C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3275" name="Option Button 187" hidden="1">
                <a:extLst>
                  <a:ext uri="{63B3BB69-23CF-44E3-9099-C40C66FF867C}">
                    <a14:compatExt spid="_x0000_s3259"/>
                  </a:ext>
                  <a:ext uri="{FF2B5EF4-FFF2-40B4-BE49-F238E27FC236}">
                    <a16:creationId xmlns:a16="http://schemas.microsoft.com/office/drawing/2014/main" id="{00000000-0008-0000-0200-0000CB0C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3276" name="Group Box 188" hidden="1">
                <a:extLst>
                  <a:ext uri="{63B3BB69-23CF-44E3-9099-C40C66FF867C}">
                    <a14:compatExt spid="_x0000_s3260"/>
                  </a:ext>
                  <a:ext uri="{FF2B5EF4-FFF2-40B4-BE49-F238E27FC236}">
                    <a16:creationId xmlns:a16="http://schemas.microsoft.com/office/drawing/2014/main" id="{00000000-0008-0000-0200-0000CC0C0000}"/>
                  </a:ext>
                </a:extLst>
              </xdr:cNvPr>
              <xdr:cNvSpPr/>
            </xdr:nvSpPr>
            <xdr:spPr bwMode="auto">
              <a:xfrm>
                <a:off x="10553709"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98</xdr:row>
          <xdr:rowOff>0</xdr:rowOff>
        </xdr:from>
        <xdr:to>
          <xdr:col>6</xdr:col>
          <xdr:colOff>927100</xdr:colOff>
          <xdr:row>99</xdr:row>
          <xdr:rowOff>0</xdr:rowOff>
        </xdr:to>
        <xdr:grpSp>
          <xdr:nvGrpSpPr>
            <xdr:cNvPr id="3277" name="グループ化 2">
              <a:extLst>
                <a:ext uri="{FF2B5EF4-FFF2-40B4-BE49-F238E27FC236}">
                  <a16:creationId xmlns:a16="http://schemas.microsoft.com/office/drawing/2014/main" id="{74C88A5F-F1AE-47D7-B0A6-D1758BD3E1FE}"/>
                </a:ext>
              </a:extLst>
            </xdr:cNvPr>
            <xdr:cNvGrpSpPr>
              <a:grpSpLocks/>
            </xdr:cNvGrpSpPr>
          </xdr:nvGrpSpPr>
          <xdr:grpSpPr bwMode="auto">
            <a:xfrm>
              <a:off x="7250545" y="47434500"/>
              <a:ext cx="927100" cy="571500"/>
              <a:chOff x="10553709" y="1743075"/>
              <a:chExt cx="1009649" cy="571500"/>
            </a:xfrm>
          </xdr:grpSpPr>
          <xdr:sp macro="" textlink="">
            <xdr:nvSpPr>
              <xdr:cNvPr id="3278" name="Option Button 189" hidden="1">
                <a:extLst>
                  <a:ext uri="{63B3BB69-23CF-44E3-9099-C40C66FF867C}">
                    <a14:compatExt spid="_x0000_s3261"/>
                  </a:ext>
                  <a:ext uri="{FF2B5EF4-FFF2-40B4-BE49-F238E27FC236}">
                    <a16:creationId xmlns:a16="http://schemas.microsoft.com/office/drawing/2014/main" id="{00000000-0008-0000-0200-0000CE0C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3279" name="Option Button 190" hidden="1">
                <a:extLst>
                  <a:ext uri="{63B3BB69-23CF-44E3-9099-C40C66FF867C}">
                    <a14:compatExt spid="_x0000_s3262"/>
                  </a:ext>
                  <a:ext uri="{FF2B5EF4-FFF2-40B4-BE49-F238E27FC236}">
                    <a16:creationId xmlns:a16="http://schemas.microsoft.com/office/drawing/2014/main" id="{00000000-0008-0000-0200-0000CF0C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3280" name="Option Button 191" hidden="1">
                <a:extLst>
                  <a:ext uri="{63B3BB69-23CF-44E3-9099-C40C66FF867C}">
                    <a14:compatExt spid="_x0000_s3263"/>
                  </a:ext>
                  <a:ext uri="{FF2B5EF4-FFF2-40B4-BE49-F238E27FC236}">
                    <a16:creationId xmlns:a16="http://schemas.microsoft.com/office/drawing/2014/main" id="{00000000-0008-0000-0200-0000D00C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3281" name="Group Box 192" hidden="1">
                <a:extLst>
                  <a:ext uri="{63B3BB69-23CF-44E3-9099-C40C66FF867C}">
                    <a14:compatExt spid="_x0000_s3264"/>
                  </a:ext>
                  <a:ext uri="{FF2B5EF4-FFF2-40B4-BE49-F238E27FC236}">
                    <a16:creationId xmlns:a16="http://schemas.microsoft.com/office/drawing/2014/main" id="{00000000-0008-0000-0200-0000D10C0000}"/>
                  </a:ext>
                </a:extLst>
              </xdr:cNvPr>
              <xdr:cNvSpPr/>
            </xdr:nvSpPr>
            <xdr:spPr bwMode="auto">
              <a:xfrm>
                <a:off x="10553709"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99</xdr:row>
          <xdr:rowOff>0</xdr:rowOff>
        </xdr:from>
        <xdr:to>
          <xdr:col>6</xdr:col>
          <xdr:colOff>927100</xdr:colOff>
          <xdr:row>99</xdr:row>
          <xdr:rowOff>571500</xdr:rowOff>
        </xdr:to>
        <xdr:grpSp>
          <xdr:nvGrpSpPr>
            <xdr:cNvPr id="3282" name="グループ化 2">
              <a:extLst>
                <a:ext uri="{FF2B5EF4-FFF2-40B4-BE49-F238E27FC236}">
                  <a16:creationId xmlns:a16="http://schemas.microsoft.com/office/drawing/2014/main" id="{2F95462D-C8C5-4D98-AB67-EC9651F88136}"/>
                </a:ext>
              </a:extLst>
            </xdr:cNvPr>
            <xdr:cNvGrpSpPr>
              <a:grpSpLocks/>
            </xdr:cNvGrpSpPr>
          </xdr:nvGrpSpPr>
          <xdr:grpSpPr bwMode="auto">
            <a:xfrm>
              <a:off x="7250545" y="48006000"/>
              <a:ext cx="927100" cy="571500"/>
              <a:chOff x="10553709" y="1743075"/>
              <a:chExt cx="1009649" cy="571500"/>
            </a:xfrm>
          </xdr:grpSpPr>
          <xdr:sp macro="" textlink="">
            <xdr:nvSpPr>
              <xdr:cNvPr id="3283" name="Option Button 193" hidden="1">
                <a:extLst>
                  <a:ext uri="{63B3BB69-23CF-44E3-9099-C40C66FF867C}">
                    <a14:compatExt spid="_x0000_s3265"/>
                  </a:ext>
                  <a:ext uri="{FF2B5EF4-FFF2-40B4-BE49-F238E27FC236}">
                    <a16:creationId xmlns:a16="http://schemas.microsoft.com/office/drawing/2014/main" id="{00000000-0008-0000-0200-0000D30C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3284" name="Option Button 194" hidden="1">
                <a:extLst>
                  <a:ext uri="{63B3BB69-23CF-44E3-9099-C40C66FF867C}">
                    <a14:compatExt spid="_x0000_s3266"/>
                  </a:ext>
                  <a:ext uri="{FF2B5EF4-FFF2-40B4-BE49-F238E27FC236}">
                    <a16:creationId xmlns:a16="http://schemas.microsoft.com/office/drawing/2014/main" id="{00000000-0008-0000-0200-0000D40C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3285" name="Option Button 195" hidden="1">
                <a:extLst>
                  <a:ext uri="{63B3BB69-23CF-44E3-9099-C40C66FF867C}">
                    <a14:compatExt spid="_x0000_s3267"/>
                  </a:ext>
                  <a:ext uri="{FF2B5EF4-FFF2-40B4-BE49-F238E27FC236}">
                    <a16:creationId xmlns:a16="http://schemas.microsoft.com/office/drawing/2014/main" id="{00000000-0008-0000-0200-0000D50C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3286" name="Group Box 196" hidden="1">
                <a:extLst>
                  <a:ext uri="{63B3BB69-23CF-44E3-9099-C40C66FF867C}">
                    <a14:compatExt spid="_x0000_s3268"/>
                  </a:ext>
                  <a:ext uri="{FF2B5EF4-FFF2-40B4-BE49-F238E27FC236}">
                    <a16:creationId xmlns:a16="http://schemas.microsoft.com/office/drawing/2014/main" id="{00000000-0008-0000-0200-0000D60C0000}"/>
                  </a:ext>
                </a:extLst>
              </xdr:cNvPr>
              <xdr:cNvSpPr/>
            </xdr:nvSpPr>
            <xdr:spPr bwMode="auto">
              <a:xfrm>
                <a:off x="10553709"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100</xdr:row>
          <xdr:rowOff>0</xdr:rowOff>
        </xdr:from>
        <xdr:to>
          <xdr:col>6</xdr:col>
          <xdr:colOff>927100</xdr:colOff>
          <xdr:row>101</xdr:row>
          <xdr:rowOff>0</xdr:rowOff>
        </xdr:to>
        <xdr:grpSp>
          <xdr:nvGrpSpPr>
            <xdr:cNvPr id="3287" name="グループ化 2">
              <a:extLst>
                <a:ext uri="{FF2B5EF4-FFF2-40B4-BE49-F238E27FC236}">
                  <a16:creationId xmlns:a16="http://schemas.microsoft.com/office/drawing/2014/main" id="{2DFF1DFB-0E1E-45E6-BE5B-0AFE5614C99B}"/>
                </a:ext>
              </a:extLst>
            </xdr:cNvPr>
            <xdr:cNvGrpSpPr>
              <a:grpSpLocks/>
            </xdr:cNvGrpSpPr>
          </xdr:nvGrpSpPr>
          <xdr:grpSpPr bwMode="auto">
            <a:xfrm>
              <a:off x="7250545" y="48675636"/>
              <a:ext cx="927100" cy="571500"/>
              <a:chOff x="10553709" y="1743075"/>
              <a:chExt cx="1009649" cy="571500"/>
            </a:xfrm>
          </xdr:grpSpPr>
          <xdr:sp macro="" textlink="">
            <xdr:nvSpPr>
              <xdr:cNvPr id="3288" name="Option Button 197" hidden="1">
                <a:extLst>
                  <a:ext uri="{63B3BB69-23CF-44E3-9099-C40C66FF867C}">
                    <a14:compatExt spid="_x0000_s3269"/>
                  </a:ext>
                  <a:ext uri="{FF2B5EF4-FFF2-40B4-BE49-F238E27FC236}">
                    <a16:creationId xmlns:a16="http://schemas.microsoft.com/office/drawing/2014/main" id="{00000000-0008-0000-0200-0000D80C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3289" name="Option Button 198" hidden="1">
                <a:extLst>
                  <a:ext uri="{63B3BB69-23CF-44E3-9099-C40C66FF867C}">
                    <a14:compatExt spid="_x0000_s3270"/>
                  </a:ext>
                  <a:ext uri="{FF2B5EF4-FFF2-40B4-BE49-F238E27FC236}">
                    <a16:creationId xmlns:a16="http://schemas.microsoft.com/office/drawing/2014/main" id="{00000000-0008-0000-0200-0000D90C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3290" name="Option Button 199" hidden="1">
                <a:extLst>
                  <a:ext uri="{63B3BB69-23CF-44E3-9099-C40C66FF867C}">
                    <a14:compatExt spid="_x0000_s3271"/>
                  </a:ext>
                  <a:ext uri="{FF2B5EF4-FFF2-40B4-BE49-F238E27FC236}">
                    <a16:creationId xmlns:a16="http://schemas.microsoft.com/office/drawing/2014/main" id="{00000000-0008-0000-0200-0000DA0C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3291" name="Group Box 200" hidden="1">
                <a:extLst>
                  <a:ext uri="{63B3BB69-23CF-44E3-9099-C40C66FF867C}">
                    <a14:compatExt spid="_x0000_s3272"/>
                  </a:ext>
                  <a:ext uri="{FF2B5EF4-FFF2-40B4-BE49-F238E27FC236}">
                    <a16:creationId xmlns:a16="http://schemas.microsoft.com/office/drawing/2014/main" id="{00000000-0008-0000-0200-0000DB0C0000}"/>
                  </a:ext>
                </a:extLst>
              </xdr:cNvPr>
              <xdr:cNvSpPr/>
            </xdr:nvSpPr>
            <xdr:spPr bwMode="auto">
              <a:xfrm>
                <a:off x="10553709"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101</xdr:row>
          <xdr:rowOff>0</xdr:rowOff>
        </xdr:from>
        <xdr:to>
          <xdr:col>6</xdr:col>
          <xdr:colOff>927100</xdr:colOff>
          <xdr:row>102</xdr:row>
          <xdr:rowOff>0</xdr:rowOff>
        </xdr:to>
        <xdr:grpSp>
          <xdr:nvGrpSpPr>
            <xdr:cNvPr id="3292" name="グループ化 2">
              <a:extLst>
                <a:ext uri="{FF2B5EF4-FFF2-40B4-BE49-F238E27FC236}">
                  <a16:creationId xmlns:a16="http://schemas.microsoft.com/office/drawing/2014/main" id="{D1C7D399-9850-4D7C-92E0-EEC7B3321059}"/>
                </a:ext>
              </a:extLst>
            </xdr:cNvPr>
            <xdr:cNvGrpSpPr>
              <a:grpSpLocks/>
            </xdr:cNvGrpSpPr>
          </xdr:nvGrpSpPr>
          <xdr:grpSpPr bwMode="auto">
            <a:xfrm>
              <a:off x="7250545" y="49247136"/>
              <a:ext cx="927100" cy="571500"/>
              <a:chOff x="10553709" y="1743075"/>
              <a:chExt cx="1009649" cy="571500"/>
            </a:xfrm>
          </xdr:grpSpPr>
          <xdr:sp macro="" textlink="">
            <xdr:nvSpPr>
              <xdr:cNvPr id="3293" name="Option Button 201" hidden="1">
                <a:extLst>
                  <a:ext uri="{63B3BB69-23CF-44E3-9099-C40C66FF867C}">
                    <a14:compatExt spid="_x0000_s3273"/>
                  </a:ext>
                  <a:ext uri="{FF2B5EF4-FFF2-40B4-BE49-F238E27FC236}">
                    <a16:creationId xmlns:a16="http://schemas.microsoft.com/office/drawing/2014/main" id="{00000000-0008-0000-0200-0000DD0C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3294" name="Option Button 202" hidden="1">
                <a:extLst>
                  <a:ext uri="{63B3BB69-23CF-44E3-9099-C40C66FF867C}">
                    <a14:compatExt spid="_x0000_s3274"/>
                  </a:ext>
                  <a:ext uri="{FF2B5EF4-FFF2-40B4-BE49-F238E27FC236}">
                    <a16:creationId xmlns:a16="http://schemas.microsoft.com/office/drawing/2014/main" id="{00000000-0008-0000-0200-0000DE0C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3295" name="Option Button 203" hidden="1">
                <a:extLst>
                  <a:ext uri="{63B3BB69-23CF-44E3-9099-C40C66FF867C}">
                    <a14:compatExt spid="_x0000_s3275"/>
                  </a:ext>
                  <a:ext uri="{FF2B5EF4-FFF2-40B4-BE49-F238E27FC236}">
                    <a16:creationId xmlns:a16="http://schemas.microsoft.com/office/drawing/2014/main" id="{00000000-0008-0000-0200-0000DF0C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3296" name="Group Box 204" hidden="1">
                <a:extLst>
                  <a:ext uri="{63B3BB69-23CF-44E3-9099-C40C66FF867C}">
                    <a14:compatExt spid="_x0000_s3276"/>
                  </a:ext>
                  <a:ext uri="{FF2B5EF4-FFF2-40B4-BE49-F238E27FC236}">
                    <a16:creationId xmlns:a16="http://schemas.microsoft.com/office/drawing/2014/main" id="{00000000-0008-0000-0200-0000E00C0000}"/>
                  </a:ext>
                </a:extLst>
              </xdr:cNvPr>
              <xdr:cNvSpPr/>
            </xdr:nvSpPr>
            <xdr:spPr bwMode="auto">
              <a:xfrm>
                <a:off x="10553709"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102</xdr:row>
          <xdr:rowOff>0</xdr:rowOff>
        </xdr:from>
        <xdr:to>
          <xdr:col>6</xdr:col>
          <xdr:colOff>927100</xdr:colOff>
          <xdr:row>103</xdr:row>
          <xdr:rowOff>0</xdr:rowOff>
        </xdr:to>
        <xdr:grpSp>
          <xdr:nvGrpSpPr>
            <xdr:cNvPr id="3297" name="グループ化 2">
              <a:extLst>
                <a:ext uri="{FF2B5EF4-FFF2-40B4-BE49-F238E27FC236}">
                  <a16:creationId xmlns:a16="http://schemas.microsoft.com/office/drawing/2014/main" id="{5DAA35B8-02F7-469A-9D4F-998657F48FBD}"/>
                </a:ext>
              </a:extLst>
            </xdr:cNvPr>
            <xdr:cNvGrpSpPr>
              <a:grpSpLocks/>
            </xdr:cNvGrpSpPr>
          </xdr:nvGrpSpPr>
          <xdr:grpSpPr bwMode="auto">
            <a:xfrm>
              <a:off x="7250545" y="49818636"/>
              <a:ext cx="927100" cy="571500"/>
              <a:chOff x="10553709" y="1743075"/>
              <a:chExt cx="1009649" cy="571500"/>
            </a:xfrm>
          </xdr:grpSpPr>
          <xdr:sp macro="" textlink="">
            <xdr:nvSpPr>
              <xdr:cNvPr id="3298" name="Option Button 205" hidden="1">
                <a:extLst>
                  <a:ext uri="{63B3BB69-23CF-44E3-9099-C40C66FF867C}">
                    <a14:compatExt spid="_x0000_s3277"/>
                  </a:ext>
                  <a:ext uri="{FF2B5EF4-FFF2-40B4-BE49-F238E27FC236}">
                    <a16:creationId xmlns:a16="http://schemas.microsoft.com/office/drawing/2014/main" id="{00000000-0008-0000-0200-0000E20C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3299" name="Option Button 206" hidden="1">
                <a:extLst>
                  <a:ext uri="{63B3BB69-23CF-44E3-9099-C40C66FF867C}">
                    <a14:compatExt spid="_x0000_s3278"/>
                  </a:ext>
                  <a:ext uri="{FF2B5EF4-FFF2-40B4-BE49-F238E27FC236}">
                    <a16:creationId xmlns:a16="http://schemas.microsoft.com/office/drawing/2014/main" id="{00000000-0008-0000-0200-0000E30C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3300" name="Option Button 207" hidden="1">
                <a:extLst>
                  <a:ext uri="{63B3BB69-23CF-44E3-9099-C40C66FF867C}">
                    <a14:compatExt spid="_x0000_s3279"/>
                  </a:ext>
                  <a:ext uri="{FF2B5EF4-FFF2-40B4-BE49-F238E27FC236}">
                    <a16:creationId xmlns:a16="http://schemas.microsoft.com/office/drawing/2014/main" id="{00000000-0008-0000-0200-0000E40C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3301" name="Group Box 208" hidden="1">
                <a:extLst>
                  <a:ext uri="{63B3BB69-23CF-44E3-9099-C40C66FF867C}">
                    <a14:compatExt spid="_x0000_s3280"/>
                  </a:ext>
                  <a:ext uri="{FF2B5EF4-FFF2-40B4-BE49-F238E27FC236}">
                    <a16:creationId xmlns:a16="http://schemas.microsoft.com/office/drawing/2014/main" id="{00000000-0008-0000-0200-0000E50C0000}"/>
                  </a:ext>
                </a:extLst>
              </xdr:cNvPr>
              <xdr:cNvSpPr/>
            </xdr:nvSpPr>
            <xdr:spPr bwMode="auto">
              <a:xfrm>
                <a:off x="10553709"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103</xdr:row>
          <xdr:rowOff>0</xdr:rowOff>
        </xdr:from>
        <xdr:to>
          <xdr:col>6</xdr:col>
          <xdr:colOff>927100</xdr:colOff>
          <xdr:row>104</xdr:row>
          <xdr:rowOff>0</xdr:rowOff>
        </xdr:to>
        <xdr:grpSp>
          <xdr:nvGrpSpPr>
            <xdr:cNvPr id="3302" name="グループ化 2">
              <a:extLst>
                <a:ext uri="{FF2B5EF4-FFF2-40B4-BE49-F238E27FC236}">
                  <a16:creationId xmlns:a16="http://schemas.microsoft.com/office/drawing/2014/main" id="{144BBE49-4B5E-4F64-9702-51A07801D240}"/>
                </a:ext>
              </a:extLst>
            </xdr:cNvPr>
            <xdr:cNvGrpSpPr>
              <a:grpSpLocks/>
            </xdr:cNvGrpSpPr>
          </xdr:nvGrpSpPr>
          <xdr:grpSpPr bwMode="auto">
            <a:xfrm>
              <a:off x="7250545" y="50390136"/>
              <a:ext cx="927100" cy="571500"/>
              <a:chOff x="10553709" y="1743075"/>
              <a:chExt cx="1009649" cy="571500"/>
            </a:xfrm>
          </xdr:grpSpPr>
          <xdr:sp macro="" textlink="">
            <xdr:nvSpPr>
              <xdr:cNvPr id="3303" name="Option Button 209" hidden="1">
                <a:extLst>
                  <a:ext uri="{63B3BB69-23CF-44E3-9099-C40C66FF867C}">
                    <a14:compatExt spid="_x0000_s3281"/>
                  </a:ext>
                  <a:ext uri="{FF2B5EF4-FFF2-40B4-BE49-F238E27FC236}">
                    <a16:creationId xmlns:a16="http://schemas.microsoft.com/office/drawing/2014/main" id="{00000000-0008-0000-0200-0000E70C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3304" name="Option Button 210" hidden="1">
                <a:extLst>
                  <a:ext uri="{63B3BB69-23CF-44E3-9099-C40C66FF867C}">
                    <a14:compatExt spid="_x0000_s3282"/>
                  </a:ext>
                  <a:ext uri="{FF2B5EF4-FFF2-40B4-BE49-F238E27FC236}">
                    <a16:creationId xmlns:a16="http://schemas.microsoft.com/office/drawing/2014/main" id="{00000000-0008-0000-0200-0000E80C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3305" name="Option Button 211" hidden="1">
                <a:extLst>
                  <a:ext uri="{63B3BB69-23CF-44E3-9099-C40C66FF867C}">
                    <a14:compatExt spid="_x0000_s3283"/>
                  </a:ext>
                  <a:ext uri="{FF2B5EF4-FFF2-40B4-BE49-F238E27FC236}">
                    <a16:creationId xmlns:a16="http://schemas.microsoft.com/office/drawing/2014/main" id="{00000000-0008-0000-0200-0000E90C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3306" name="Group Box 212" hidden="1">
                <a:extLst>
                  <a:ext uri="{63B3BB69-23CF-44E3-9099-C40C66FF867C}">
                    <a14:compatExt spid="_x0000_s3284"/>
                  </a:ext>
                  <a:ext uri="{FF2B5EF4-FFF2-40B4-BE49-F238E27FC236}">
                    <a16:creationId xmlns:a16="http://schemas.microsoft.com/office/drawing/2014/main" id="{00000000-0008-0000-0200-0000EA0C0000}"/>
                  </a:ext>
                </a:extLst>
              </xdr:cNvPr>
              <xdr:cNvSpPr/>
            </xdr:nvSpPr>
            <xdr:spPr bwMode="auto">
              <a:xfrm>
                <a:off x="10553709"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104</xdr:row>
          <xdr:rowOff>0</xdr:rowOff>
        </xdr:from>
        <xdr:to>
          <xdr:col>6</xdr:col>
          <xdr:colOff>927100</xdr:colOff>
          <xdr:row>104</xdr:row>
          <xdr:rowOff>565150</xdr:rowOff>
        </xdr:to>
        <xdr:grpSp>
          <xdr:nvGrpSpPr>
            <xdr:cNvPr id="3307" name="グループ化 2">
              <a:extLst>
                <a:ext uri="{FF2B5EF4-FFF2-40B4-BE49-F238E27FC236}">
                  <a16:creationId xmlns:a16="http://schemas.microsoft.com/office/drawing/2014/main" id="{399C39A9-D4C8-4F16-9586-688F6096494E}"/>
                </a:ext>
              </a:extLst>
            </xdr:cNvPr>
            <xdr:cNvGrpSpPr>
              <a:grpSpLocks/>
            </xdr:cNvGrpSpPr>
          </xdr:nvGrpSpPr>
          <xdr:grpSpPr bwMode="auto">
            <a:xfrm>
              <a:off x="7250545" y="50961636"/>
              <a:ext cx="927100" cy="565150"/>
              <a:chOff x="10553709" y="1743070"/>
              <a:chExt cx="1009649" cy="571500"/>
            </a:xfrm>
          </xdr:grpSpPr>
          <xdr:sp macro="" textlink="">
            <xdr:nvSpPr>
              <xdr:cNvPr id="3308" name="Option Button 213" hidden="1">
                <a:extLst>
                  <a:ext uri="{63B3BB69-23CF-44E3-9099-C40C66FF867C}">
                    <a14:compatExt spid="_x0000_s3285"/>
                  </a:ext>
                  <a:ext uri="{FF2B5EF4-FFF2-40B4-BE49-F238E27FC236}">
                    <a16:creationId xmlns:a16="http://schemas.microsoft.com/office/drawing/2014/main" id="{00000000-0008-0000-0200-0000EC0C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3309" name="Option Button 214" hidden="1">
                <a:extLst>
                  <a:ext uri="{63B3BB69-23CF-44E3-9099-C40C66FF867C}">
                    <a14:compatExt spid="_x0000_s3286"/>
                  </a:ext>
                  <a:ext uri="{FF2B5EF4-FFF2-40B4-BE49-F238E27FC236}">
                    <a16:creationId xmlns:a16="http://schemas.microsoft.com/office/drawing/2014/main" id="{00000000-0008-0000-0200-0000ED0C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3310" name="Option Button 215" hidden="1">
                <a:extLst>
                  <a:ext uri="{63B3BB69-23CF-44E3-9099-C40C66FF867C}">
                    <a14:compatExt spid="_x0000_s3287"/>
                  </a:ext>
                  <a:ext uri="{FF2B5EF4-FFF2-40B4-BE49-F238E27FC236}">
                    <a16:creationId xmlns:a16="http://schemas.microsoft.com/office/drawing/2014/main" id="{00000000-0008-0000-0200-0000EE0C0000}"/>
                  </a:ext>
                </a:extLst>
              </xdr:cNvPr>
              <xdr:cNvSpPr/>
            </xdr:nvSpPr>
            <xdr:spPr bwMode="auto">
              <a:xfrm>
                <a:off x="10687050" y="2057401"/>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3311" name="Group Box 216" hidden="1">
                <a:extLst>
                  <a:ext uri="{63B3BB69-23CF-44E3-9099-C40C66FF867C}">
                    <a14:compatExt spid="_x0000_s3288"/>
                  </a:ext>
                  <a:ext uri="{FF2B5EF4-FFF2-40B4-BE49-F238E27FC236}">
                    <a16:creationId xmlns:a16="http://schemas.microsoft.com/office/drawing/2014/main" id="{00000000-0008-0000-0200-0000EF0C0000}"/>
                  </a:ext>
                </a:extLst>
              </xdr:cNvPr>
              <xdr:cNvSpPr/>
            </xdr:nvSpPr>
            <xdr:spPr bwMode="auto">
              <a:xfrm>
                <a:off x="10553709" y="1743070"/>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105</xdr:row>
          <xdr:rowOff>0</xdr:rowOff>
        </xdr:from>
        <xdr:to>
          <xdr:col>6</xdr:col>
          <xdr:colOff>927100</xdr:colOff>
          <xdr:row>106</xdr:row>
          <xdr:rowOff>0</xdr:rowOff>
        </xdr:to>
        <xdr:grpSp>
          <xdr:nvGrpSpPr>
            <xdr:cNvPr id="3312" name="グループ化 2">
              <a:extLst>
                <a:ext uri="{FF2B5EF4-FFF2-40B4-BE49-F238E27FC236}">
                  <a16:creationId xmlns:a16="http://schemas.microsoft.com/office/drawing/2014/main" id="{9C6AD7D1-4F7F-4C1B-8E03-4FFE536184EC}"/>
                </a:ext>
              </a:extLst>
            </xdr:cNvPr>
            <xdr:cNvGrpSpPr>
              <a:grpSpLocks/>
            </xdr:cNvGrpSpPr>
          </xdr:nvGrpSpPr>
          <xdr:grpSpPr bwMode="auto">
            <a:xfrm>
              <a:off x="7250545" y="51533136"/>
              <a:ext cx="927100" cy="571500"/>
              <a:chOff x="10553709" y="1743075"/>
              <a:chExt cx="1009649" cy="571500"/>
            </a:xfrm>
          </xdr:grpSpPr>
          <xdr:sp macro="" textlink="">
            <xdr:nvSpPr>
              <xdr:cNvPr id="3313" name="Option Button 217" hidden="1">
                <a:extLst>
                  <a:ext uri="{63B3BB69-23CF-44E3-9099-C40C66FF867C}">
                    <a14:compatExt spid="_x0000_s3289"/>
                  </a:ext>
                  <a:ext uri="{FF2B5EF4-FFF2-40B4-BE49-F238E27FC236}">
                    <a16:creationId xmlns:a16="http://schemas.microsoft.com/office/drawing/2014/main" id="{00000000-0008-0000-0200-0000F10C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3314" name="Option Button 218" hidden="1">
                <a:extLst>
                  <a:ext uri="{63B3BB69-23CF-44E3-9099-C40C66FF867C}">
                    <a14:compatExt spid="_x0000_s3290"/>
                  </a:ext>
                  <a:ext uri="{FF2B5EF4-FFF2-40B4-BE49-F238E27FC236}">
                    <a16:creationId xmlns:a16="http://schemas.microsoft.com/office/drawing/2014/main" id="{00000000-0008-0000-0200-0000F20C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3315" name="Option Button 219" hidden="1">
                <a:extLst>
                  <a:ext uri="{63B3BB69-23CF-44E3-9099-C40C66FF867C}">
                    <a14:compatExt spid="_x0000_s3291"/>
                  </a:ext>
                  <a:ext uri="{FF2B5EF4-FFF2-40B4-BE49-F238E27FC236}">
                    <a16:creationId xmlns:a16="http://schemas.microsoft.com/office/drawing/2014/main" id="{00000000-0008-0000-0200-0000F30C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3316" name="Group Box 220" hidden="1">
                <a:extLst>
                  <a:ext uri="{63B3BB69-23CF-44E3-9099-C40C66FF867C}">
                    <a14:compatExt spid="_x0000_s3292"/>
                  </a:ext>
                  <a:ext uri="{FF2B5EF4-FFF2-40B4-BE49-F238E27FC236}">
                    <a16:creationId xmlns:a16="http://schemas.microsoft.com/office/drawing/2014/main" id="{00000000-0008-0000-0200-0000F40C0000}"/>
                  </a:ext>
                </a:extLst>
              </xdr:cNvPr>
              <xdr:cNvSpPr/>
            </xdr:nvSpPr>
            <xdr:spPr bwMode="auto">
              <a:xfrm>
                <a:off x="10553709"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106</xdr:row>
          <xdr:rowOff>0</xdr:rowOff>
        </xdr:from>
        <xdr:to>
          <xdr:col>6</xdr:col>
          <xdr:colOff>927100</xdr:colOff>
          <xdr:row>107</xdr:row>
          <xdr:rowOff>0</xdr:rowOff>
        </xdr:to>
        <xdr:grpSp>
          <xdr:nvGrpSpPr>
            <xdr:cNvPr id="3317" name="グループ化 2">
              <a:extLst>
                <a:ext uri="{FF2B5EF4-FFF2-40B4-BE49-F238E27FC236}">
                  <a16:creationId xmlns:a16="http://schemas.microsoft.com/office/drawing/2014/main" id="{DBE8419E-79F9-42F9-A35B-1090638B70DF}"/>
                </a:ext>
              </a:extLst>
            </xdr:cNvPr>
            <xdr:cNvGrpSpPr>
              <a:grpSpLocks/>
            </xdr:cNvGrpSpPr>
          </xdr:nvGrpSpPr>
          <xdr:grpSpPr bwMode="auto">
            <a:xfrm>
              <a:off x="7250545" y="52104636"/>
              <a:ext cx="927100" cy="571500"/>
              <a:chOff x="10553709" y="1743075"/>
              <a:chExt cx="1009649" cy="571500"/>
            </a:xfrm>
          </xdr:grpSpPr>
          <xdr:sp macro="" textlink="">
            <xdr:nvSpPr>
              <xdr:cNvPr id="3318" name="Option Button 221" hidden="1">
                <a:extLst>
                  <a:ext uri="{63B3BB69-23CF-44E3-9099-C40C66FF867C}">
                    <a14:compatExt spid="_x0000_s3293"/>
                  </a:ext>
                  <a:ext uri="{FF2B5EF4-FFF2-40B4-BE49-F238E27FC236}">
                    <a16:creationId xmlns:a16="http://schemas.microsoft.com/office/drawing/2014/main" id="{00000000-0008-0000-0200-0000F60C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3319" name="Option Button 222" hidden="1">
                <a:extLst>
                  <a:ext uri="{63B3BB69-23CF-44E3-9099-C40C66FF867C}">
                    <a14:compatExt spid="_x0000_s3294"/>
                  </a:ext>
                  <a:ext uri="{FF2B5EF4-FFF2-40B4-BE49-F238E27FC236}">
                    <a16:creationId xmlns:a16="http://schemas.microsoft.com/office/drawing/2014/main" id="{00000000-0008-0000-0200-0000F70C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3320" name="Option Button 223" hidden="1">
                <a:extLst>
                  <a:ext uri="{63B3BB69-23CF-44E3-9099-C40C66FF867C}">
                    <a14:compatExt spid="_x0000_s3295"/>
                  </a:ext>
                  <a:ext uri="{FF2B5EF4-FFF2-40B4-BE49-F238E27FC236}">
                    <a16:creationId xmlns:a16="http://schemas.microsoft.com/office/drawing/2014/main" id="{00000000-0008-0000-0200-0000F80C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3321" name="Group Box 224" hidden="1">
                <a:extLst>
                  <a:ext uri="{63B3BB69-23CF-44E3-9099-C40C66FF867C}">
                    <a14:compatExt spid="_x0000_s3296"/>
                  </a:ext>
                  <a:ext uri="{FF2B5EF4-FFF2-40B4-BE49-F238E27FC236}">
                    <a16:creationId xmlns:a16="http://schemas.microsoft.com/office/drawing/2014/main" id="{00000000-0008-0000-0200-0000F90C0000}"/>
                  </a:ext>
                </a:extLst>
              </xdr:cNvPr>
              <xdr:cNvSpPr/>
            </xdr:nvSpPr>
            <xdr:spPr bwMode="auto">
              <a:xfrm>
                <a:off x="10553709"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109</xdr:row>
          <xdr:rowOff>0</xdr:rowOff>
        </xdr:from>
        <xdr:to>
          <xdr:col>6</xdr:col>
          <xdr:colOff>927100</xdr:colOff>
          <xdr:row>110</xdr:row>
          <xdr:rowOff>0</xdr:rowOff>
        </xdr:to>
        <xdr:grpSp>
          <xdr:nvGrpSpPr>
            <xdr:cNvPr id="3322" name="グループ化 2">
              <a:extLst>
                <a:ext uri="{FF2B5EF4-FFF2-40B4-BE49-F238E27FC236}">
                  <a16:creationId xmlns:a16="http://schemas.microsoft.com/office/drawing/2014/main" id="{83E0953E-37E1-4E21-A675-E444789ED4B1}"/>
                </a:ext>
              </a:extLst>
            </xdr:cNvPr>
            <xdr:cNvGrpSpPr>
              <a:grpSpLocks/>
            </xdr:cNvGrpSpPr>
          </xdr:nvGrpSpPr>
          <xdr:grpSpPr bwMode="auto">
            <a:xfrm>
              <a:off x="7250545" y="53882636"/>
              <a:ext cx="927100" cy="571500"/>
              <a:chOff x="10553709" y="1743075"/>
              <a:chExt cx="1009649" cy="571500"/>
            </a:xfrm>
          </xdr:grpSpPr>
          <xdr:sp macro="" textlink="">
            <xdr:nvSpPr>
              <xdr:cNvPr id="3323" name="Option Button 225" hidden="1">
                <a:extLst>
                  <a:ext uri="{63B3BB69-23CF-44E3-9099-C40C66FF867C}">
                    <a14:compatExt spid="_x0000_s3297"/>
                  </a:ext>
                  <a:ext uri="{FF2B5EF4-FFF2-40B4-BE49-F238E27FC236}">
                    <a16:creationId xmlns:a16="http://schemas.microsoft.com/office/drawing/2014/main" id="{00000000-0008-0000-0200-0000FB0C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3324" name="Option Button 226" hidden="1">
                <a:extLst>
                  <a:ext uri="{63B3BB69-23CF-44E3-9099-C40C66FF867C}">
                    <a14:compatExt spid="_x0000_s3298"/>
                  </a:ext>
                  <a:ext uri="{FF2B5EF4-FFF2-40B4-BE49-F238E27FC236}">
                    <a16:creationId xmlns:a16="http://schemas.microsoft.com/office/drawing/2014/main" id="{00000000-0008-0000-0200-0000FC0C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3325" name="Option Button 227" hidden="1">
                <a:extLst>
                  <a:ext uri="{63B3BB69-23CF-44E3-9099-C40C66FF867C}">
                    <a14:compatExt spid="_x0000_s3299"/>
                  </a:ext>
                  <a:ext uri="{FF2B5EF4-FFF2-40B4-BE49-F238E27FC236}">
                    <a16:creationId xmlns:a16="http://schemas.microsoft.com/office/drawing/2014/main" id="{00000000-0008-0000-0200-0000FD0C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3326" name="Group Box 228" hidden="1">
                <a:extLst>
                  <a:ext uri="{63B3BB69-23CF-44E3-9099-C40C66FF867C}">
                    <a14:compatExt spid="_x0000_s3300"/>
                  </a:ext>
                  <a:ext uri="{FF2B5EF4-FFF2-40B4-BE49-F238E27FC236}">
                    <a16:creationId xmlns:a16="http://schemas.microsoft.com/office/drawing/2014/main" id="{00000000-0008-0000-0200-0000FE0C0000}"/>
                  </a:ext>
                </a:extLst>
              </xdr:cNvPr>
              <xdr:cNvSpPr/>
            </xdr:nvSpPr>
            <xdr:spPr bwMode="auto">
              <a:xfrm>
                <a:off x="10553709"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110</xdr:row>
          <xdr:rowOff>0</xdr:rowOff>
        </xdr:from>
        <xdr:to>
          <xdr:col>6</xdr:col>
          <xdr:colOff>927100</xdr:colOff>
          <xdr:row>111</xdr:row>
          <xdr:rowOff>0</xdr:rowOff>
        </xdr:to>
        <xdr:grpSp>
          <xdr:nvGrpSpPr>
            <xdr:cNvPr id="3327" name="グループ化 2">
              <a:extLst>
                <a:ext uri="{FF2B5EF4-FFF2-40B4-BE49-F238E27FC236}">
                  <a16:creationId xmlns:a16="http://schemas.microsoft.com/office/drawing/2014/main" id="{A5797708-5E20-4970-B7E8-DE85BDAD9836}"/>
                </a:ext>
              </a:extLst>
            </xdr:cNvPr>
            <xdr:cNvGrpSpPr>
              <a:grpSpLocks/>
            </xdr:cNvGrpSpPr>
          </xdr:nvGrpSpPr>
          <xdr:grpSpPr bwMode="auto">
            <a:xfrm>
              <a:off x="7250545" y="54454136"/>
              <a:ext cx="927100" cy="571500"/>
              <a:chOff x="10553709" y="1743075"/>
              <a:chExt cx="1009649" cy="571500"/>
            </a:xfrm>
          </xdr:grpSpPr>
          <xdr:sp macro="" textlink="">
            <xdr:nvSpPr>
              <xdr:cNvPr id="3328" name="Option Button 229" hidden="1">
                <a:extLst>
                  <a:ext uri="{63B3BB69-23CF-44E3-9099-C40C66FF867C}">
                    <a14:compatExt spid="_x0000_s3301"/>
                  </a:ext>
                  <a:ext uri="{FF2B5EF4-FFF2-40B4-BE49-F238E27FC236}">
                    <a16:creationId xmlns:a16="http://schemas.microsoft.com/office/drawing/2014/main" id="{00000000-0008-0000-0200-0000000D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3329" name="Option Button 230" hidden="1">
                <a:extLst>
                  <a:ext uri="{63B3BB69-23CF-44E3-9099-C40C66FF867C}">
                    <a14:compatExt spid="_x0000_s3302"/>
                  </a:ext>
                  <a:ext uri="{FF2B5EF4-FFF2-40B4-BE49-F238E27FC236}">
                    <a16:creationId xmlns:a16="http://schemas.microsoft.com/office/drawing/2014/main" id="{00000000-0008-0000-0200-0000010D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3330" name="Option Button 231" hidden="1">
                <a:extLst>
                  <a:ext uri="{63B3BB69-23CF-44E3-9099-C40C66FF867C}">
                    <a14:compatExt spid="_x0000_s3303"/>
                  </a:ext>
                  <a:ext uri="{FF2B5EF4-FFF2-40B4-BE49-F238E27FC236}">
                    <a16:creationId xmlns:a16="http://schemas.microsoft.com/office/drawing/2014/main" id="{00000000-0008-0000-0200-0000020D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3331" name="Group Box 232" hidden="1">
                <a:extLst>
                  <a:ext uri="{63B3BB69-23CF-44E3-9099-C40C66FF867C}">
                    <a14:compatExt spid="_x0000_s3304"/>
                  </a:ext>
                  <a:ext uri="{FF2B5EF4-FFF2-40B4-BE49-F238E27FC236}">
                    <a16:creationId xmlns:a16="http://schemas.microsoft.com/office/drawing/2014/main" id="{00000000-0008-0000-0200-0000030D0000}"/>
                  </a:ext>
                </a:extLst>
              </xdr:cNvPr>
              <xdr:cNvSpPr/>
            </xdr:nvSpPr>
            <xdr:spPr bwMode="auto">
              <a:xfrm>
                <a:off x="10553709"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111</xdr:row>
          <xdr:rowOff>0</xdr:rowOff>
        </xdr:from>
        <xdr:to>
          <xdr:col>6</xdr:col>
          <xdr:colOff>927100</xdr:colOff>
          <xdr:row>112</xdr:row>
          <xdr:rowOff>0</xdr:rowOff>
        </xdr:to>
        <xdr:grpSp>
          <xdr:nvGrpSpPr>
            <xdr:cNvPr id="3332" name="グループ化 2">
              <a:extLst>
                <a:ext uri="{FF2B5EF4-FFF2-40B4-BE49-F238E27FC236}">
                  <a16:creationId xmlns:a16="http://schemas.microsoft.com/office/drawing/2014/main" id="{EDA83B45-353B-401B-B8D2-332A45490CBD}"/>
                </a:ext>
              </a:extLst>
            </xdr:cNvPr>
            <xdr:cNvGrpSpPr>
              <a:grpSpLocks/>
            </xdr:cNvGrpSpPr>
          </xdr:nvGrpSpPr>
          <xdr:grpSpPr bwMode="auto">
            <a:xfrm>
              <a:off x="7250545" y="55025636"/>
              <a:ext cx="927100" cy="571500"/>
              <a:chOff x="10553709" y="1743075"/>
              <a:chExt cx="1009649" cy="571500"/>
            </a:xfrm>
          </xdr:grpSpPr>
          <xdr:sp macro="" textlink="">
            <xdr:nvSpPr>
              <xdr:cNvPr id="3333" name="Option Button 233" hidden="1">
                <a:extLst>
                  <a:ext uri="{63B3BB69-23CF-44E3-9099-C40C66FF867C}">
                    <a14:compatExt spid="_x0000_s3305"/>
                  </a:ext>
                  <a:ext uri="{FF2B5EF4-FFF2-40B4-BE49-F238E27FC236}">
                    <a16:creationId xmlns:a16="http://schemas.microsoft.com/office/drawing/2014/main" id="{00000000-0008-0000-0200-0000050D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3334" name="Option Button 234" hidden="1">
                <a:extLst>
                  <a:ext uri="{63B3BB69-23CF-44E3-9099-C40C66FF867C}">
                    <a14:compatExt spid="_x0000_s3306"/>
                  </a:ext>
                  <a:ext uri="{FF2B5EF4-FFF2-40B4-BE49-F238E27FC236}">
                    <a16:creationId xmlns:a16="http://schemas.microsoft.com/office/drawing/2014/main" id="{00000000-0008-0000-0200-0000060D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3335" name="Option Button 235" hidden="1">
                <a:extLst>
                  <a:ext uri="{63B3BB69-23CF-44E3-9099-C40C66FF867C}">
                    <a14:compatExt spid="_x0000_s3307"/>
                  </a:ext>
                  <a:ext uri="{FF2B5EF4-FFF2-40B4-BE49-F238E27FC236}">
                    <a16:creationId xmlns:a16="http://schemas.microsoft.com/office/drawing/2014/main" id="{00000000-0008-0000-0200-0000070D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3336" name="Group Box 236" hidden="1">
                <a:extLst>
                  <a:ext uri="{63B3BB69-23CF-44E3-9099-C40C66FF867C}">
                    <a14:compatExt spid="_x0000_s3308"/>
                  </a:ext>
                  <a:ext uri="{FF2B5EF4-FFF2-40B4-BE49-F238E27FC236}">
                    <a16:creationId xmlns:a16="http://schemas.microsoft.com/office/drawing/2014/main" id="{00000000-0008-0000-0200-0000080D0000}"/>
                  </a:ext>
                </a:extLst>
              </xdr:cNvPr>
              <xdr:cNvSpPr/>
            </xdr:nvSpPr>
            <xdr:spPr bwMode="auto">
              <a:xfrm>
                <a:off x="10553709"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112</xdr:row>
          <xdr:rowOff>0</xdr:rowOff>
        </xdr:from>
        <xdr:to>
          <xdr:col>6</xdr:col>
          <xdr:colOff>927100</xdr:colOff>
          <xdr:row>113</xdr:row>
          <xdr:rowOff>0</xdr:rowOff>
        </xdr:to>
        <xdr:grpSp>
          <xdr:nvGrpSpPr>
            <xdr:cNvPr id="3337" name="グループ化 2">
              <a:extLst>
                <a:ext uri="{FF2B5EF4-FFF2-40B4-BE49-F238E27FC236}">
                  <a16:creationId xmlns:a16="http://schemas.microsoft.com/office/drawing/2014/main" id="{C6D88F0B-367A-4F87-9DD3-DEF47D3BC6FC}"/>
                </a:ext>
              </a:extLst>
            </xdr:cNvPr>
            <xdr:cNvGrpSpPr>
              <a:grpSpLocks/>
            </xdr:cNvGrpSpPr>
          </xdr:nvGrpSpPr>
          <xdr:grpSpPr bwMode="auto">
            <a:xfrm>
              <a:off x="7250545" y="55597136"/>
              <a:ext cx="927100" cy="571500"/>
              <a:chOff x="10553709" y="1743075"/>
              <a:chExt cx="1009649" cy="571500"/>
            </a:xfrm>
          </xdr:grpSpPr>
          <xdr:sp macro="" textlink="">
            <xdr:nvSpPr>
              <xdr:cNvPr id="3338" name="Option Button 237" hidden="1">
                <a:extLst>
                  <a:ext uri="{63B3BB69-23CF-44E3-9099-C40C66FF867C}">
                    <a14:compatExt spid="_x0000_s3309"/>
                  </a:ext>
                  <a:ext uri="{FF2B5EF4-FFF2-40B4-BE49-F238E27FC236}">
                    <a16:creationId xmlns:a16="http://schemas.microsoft.com/office/drawing/2014/main" id="{00000000-0008-0000-0200-00000A0D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3339" name="Option Button 238" hidden="1">
                <a:extLst>
                  <a:ext uri="{63B3BB69-23CF-44E3-9099-C40C66FF867C}">
                    <a14:compatExt spid="_x0000_s3310"/>
                  </a:ext>
                  <a:ext uri="{FF2B5EF4-FFF2-40B4-BE49-F238E27FC236}">
                    <a16:creationId xmlns:a16="http://schemas.microsoft.com/office/drawing/2014/main" id="{00000000-0008-0000-0200-00000B0D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3340" name="Option Button 239" hidden="1">
                <a:extLst>
                  <a:ext uri="{63B3BB69-23CF-44E3-9099-C40C66FF867C}">
                    <a14:compatExt spid="_x0000_s3311"/>
                  </a:ext>
                  <a:ext uri="{FF2B5EF4-FFF2-40B4-BE49-F238E27FC236}">
                    <a16:creationId xmlns:a16="http://schemas.microsoft.com/office/drawing/2014/main" id="{00000000-0008-0000-0200-00000C0D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3341" name="Group Box 240" hidden="1">
                <a:extLst>
                  <a:ext uri="{63B3BB69-23CF-44E3-9099-C40C66FF867C}">
                    <a14:compatExt spid="_x0000_s3312"/>
                  </a:ext>
                  <a:ext uri="{FF2B5EF4-FFF2-40B4-BE49-F238E27FC236}">
                    <a16:creationId xmlns:a16="http://schemas.microsoft.com/office/drawing/2014/main" id="{00000000-0008-0000-0200-00000D0D0000}"/>
                  </a:ext>
                </a:extLst>
              </xdr:cNvPr>
              <xdr:cNvSpPr/>
            </xdr:nvSpPr>
            <xdr:spPr bwMode="auto">
              <a:xfrm>
                <a:off x="10553709"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113</xdr:row>
          <xdr:rowOff>0</xdr:rowOff>
        </xdr:from>
        <xdr:to>
          <xdr:col>6</xdr:col>
          <xdr:colOff>927100</xdr:colOff>
          <xdr:row>114</xdr:row>
          <xdr:rowOff>228600</xdr:rowOff>
        </xdr:to>
        <xdr:grpSp>
          <xdr:nvGrpSpPr>
            <xdr:cNvPr id="3342" name="グループ化 2">
              <a:extLst>
                <a:ext uri="{FF2B5EF4-FFF2-40B4-BE49-F238E27FC236}">
                  <a16:creationId xmlns:a16="http://schemas.microsoft.com/office/drawing/2014/main" id="{ABAF0439-6CE0-4796-AFB3-68457201DC58}"/>
                </a:ext>
              </a:extLst>
            </xdr:cNvPr>
            <xdr:cNvGrpSpPr>
              <a:grpSpLocks/>
            </xdr:cNvGrpSpPr>
          </xdr:nvGrpSpPr>
          <xdr:grpSpPr bwMode="auto">
            <a:xfrm>
              <a:off x="7250545" y="56168636"/>
              <a:ext cx="927100" cy="569191"/>
              <a:chOff x="10553709" y="1743075"/>
              <a:chExt cx="1009649" cy="571500"/>
            </a:xfrm>
          </xdr:grpSpPr>
          <xdr:sp macro="" textlink="">
            <xdr:nvSpPr>
              <xdr:cNvPr id="3343" name="Option Button 241" hidden="1">
                <a:extLst>
                  <a:ext uri="{63B3BB69-23CF-44E3-9099-C40C66FF867C}">
                    <a14:compatExt spid="_x0000_s3313"/>
                  </a:ext>
                  <a:ext uri="{FF2B5EF4-FFF2-40B4-BE49-F238E27FC236}">
                    <a16:creationId xmlns:a16="http://schemas.microsoft.com/office/drawing/2014/main" id="{00000000-0008-0000-0200-00000F0D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3344" name="Option Button 242" hidden="1">
                <a:extLst>
                  <a:ext uri="{63B3BB69-23CF-44E3-9099-C40C66FF867C}">
                    <a14:compatExt spid="_x0000_s3314"/>
                  </a:ext>
                  <a:ext uri="{FF2B5EF4-FFF2-40B4-BE49-F238E27FC236}">
                    <a16:creationId xmlns:a16="http://schemas.microsoft.com/office/drawing/2014/main" id="{00000000-0008-0000-0200-0000100D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3345" name="Option Button 243" hidden="1">
                <a:extLst>
                  <a:ext uri="{63B3BB69-23CF-44E3-9099-C40C66FF867C}">
                    <a14:compatExt spid="_x0000_s3315"/>
                  </a:ext>
                  <a:ext uri="{FF2B5EF4-FFF2-40B4-BE49-F238E27FC236}">
                    <a16:creationId xmlns:a16="http://schemas.microsoft.com/office/drawing/2014/main" id="{00000000-0008-0000-0200-0000110D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3346" name="Group Box 244" hidden="1">
                <a:extLst>
                  <a:ext uri="{63B3BB69-23CF-44E3-9099-C40C66FF867C}">
                    <a14:compatExt spid="_x0000_s3316"/>
                  </a:ext>
                  <a:ext uri="{FF2B5EF4-FFF2-40B4-BE49-F238E27FC236}">
                    <a16:creationId xmlns:a16="http://schemas.microsoft.com/office/drawing/2014/main" id="{00000000-0008-0000-0200-0000120D0000}"/>
                  </a:ext>
                </a:extLst>
              </xdr:cNvPr>
              <xdr:cNvSpPr/>
            </xdr:nvSpPr>
            <xdr:spPr bwMode="auto">
              <a:xfrm>
                <a:off x="10553709"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115</xdr:row>
          <xdr:rowOff>0</xdr:rowOff>
        </xdr:from>
        <xdr:to>
          <xdr:col>6</xdr:col>
          <xdr:colOff>927100</xdr:colOff>
          <xdr:row>116</xdr:row>
          <xdr:rowOff>0</xdr:rowOff>
        </xdr:to>
        <xdr:grpSp>
          <xdr:nvGrpSpPr>
            <xdr:cNvPr id="3347" name="グループ化 2">
              <a:extLst>
                <a:ext uri="{FF2B5EF4-FFF2-40B4-BE49-F238E27FC236}">
                  <a16:creationId xmlns:a16="http://schemas.microsoft.com/office/drawing/2014/main" id="{AB73BFB8-4DF0-4E64-940C-84E9A6428B7F}"/>
                </a:ext>
              </a:extLst>
            </xdr:cNvPr>
            <xdr:cNvGrpSpPr>
              <a:grpSpLocks/>
            </xdr:cNvGrpSpPr>
          </xdr:nvGrpSpPr>
          <xdr:grpSpPr bwMode="auto">
            <a:xfrm>
              <a:off x="7250545" y="57080727"/>
              <a:ext cx="927100" cy="571500"/>
              <a:chOff x="10553709" y="1743075"/>
              <a:chExt cx="1009649" cy="571500"/>
            </a:xfrm>
          </xdr:grpSpPr>
          <xdr:sp macro="" textlink="">
            <xdr:nvSpPr>
              <xdr:cNvPr id="3348" name="Option Button 245" hidden="1">
                <a:extLst>
                  <a:ext uri="{63B3BB69-23CF-44E3-9099-C40C66FF867C}">
                    <a14:compatExt spid="_x0000_s3317"/>
                  </a:ext>
                  <a:ext uri="{FF2B5EF4-FFF2-40B4-BE49-F238E27FC236}">
                    <a16:creationId xmlns:a16="http://schemas.microsoft.com/office/drawing/2014/main" id="{00000000-0008-0000-0200-0000140D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3349" name="Option Button 246" hidden="1">
                <a:extLst>
                  <a:ext uri="{63B3BB69-23CF-44E3-9099-C40C66FF867C}">
                    <a14:compatExt spid="_x0000_s3318"/>
                  </a:ext>
                  <a:ext uri="{FF2B5EF4-FFF2-40B4-BE49-F238E27FC236}">
                    <a16:creationId xmlns:a16="http://schemas.microsoft.com/office/drawing/2014/main" id="{00000000-0008-0000-0200-0000150D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3350" name="Option Button 247" hidden="1">
                <a:extLst>
                  <a:ext uri="{63B3BB69-23CF-44E3-9099-C40C66FF867C}">
                    <a14:compatExt spid="_x0000_s3319"/>
                  </a:ext>
                  <a:ext uri="{FF2B5EF4-FFF2-40B4-BE49-F238E27FC236}">
                    <a16:creationId xmlns:a16="http://schemas.microsoft.com/office/drawing/2014/main" id="{00000000-0008-0000-0200-0000160D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3351" name="Group Box 248" hidden="1">
                <a:extLst>
                  <a:ext uri="{63B3BB69-23CF-44E3-9099-C40C66FF867C}">
                    <a14:compatExt spid="_x0000_s3320"/>
                  </a:ext>
                  <a:ext uri="{FF2B5EF4-FFF2-40B4-BE49-F238E27FC236}">
                    <a16:creationId xmlns:a16="http://schemas.microsoft.com/office/drawing/2014/main" id="{00000000-0008-0000-0200-0000170D0000}"/>
                  </a:ext>
                </a:extLst>
              </xdr:cNvPr>
              <xdr:cNvSpPr/>
            </xdr:nvSpPr>
            <xdr:spPr bwMode="auto">
              <a:xfrm>
                <a:off x="10553709"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116</xdr:row>
          <xdr:rowOff>0</xdr:rowOff>
        </xdr:from>
        <xdr:to>
          <xdr:col>6</xdr:col>
          <xdr:colOff>927100</xdr:colOff>
          <xdr:row>117</xdr:row>
          <xdr:rowOff>0</xdr:rowOff>
        </xdr:to>
        <xdr:grpSp>
          <xdr:nvGrpSpPr>
            <xdr:cNvPr id="3352" name="グループ化 2">
              <a:extLst>
                <a:ext uri="{FF2B5EF4-FFF2-40B4-BE49-F238E27FC236}">
                  <a16:creationId xmlns:a16="http://schemas.microsoft.com/office/drawing/2014/main" id="{BABEDB2D-4784-47E5-A69C-4654B6D67142}"/>
                </a:ext>
              </a:extLst>
            </xdr:cNvPr>
            <xdr:cNvGrpSpPr>
              <a:grpSpLocks/>
            </xdr:cNvGrpSpPr>
          </xdr:nvGrpSpPr>
          <xdr:grpSpPr bwMode="auto">
            <a:xfrm>
              <a:off x="7250545" y="57652227"/>
              <a:ext cx="927100" cy="571500"/>
              <a:chOff x="10553709" y="1743075"/>
              <a:chExt cx="1009649" cy="571500"/>
            </a:xfrm>
          </xdr:grpSpPr>
          <xdr:sp macro="" textlink="">
            <xdr:nvSpPr>
              <xdr:cNvPr id="3353" name="Option Button 249" hidden="1">
                <a:extLst>
                  <a:ext uri="{63B3BB69-23CF-44E3-9099-C40C66FF867C}">
                    <a14:compatExt spid="_x0000_s3321"/>
                  </a:ext>
                  <a:ext uri="{FF2B5EF4-FFF2-40B4-BE49-F238E27FC236}">
                    <a16:creationId xmlns:a16="http://schemas.microsoft.com/office/drawing/2014/main" id="{00000000-0008-0000-0200-0000190D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3354" name="Option Button 250" hidden="1">
                <a:extLst>
                  <a:ext uri="{63B3BB69-23CF-44E3-9099-C40C66FF867C}">
                    <a14:compatExt spid="_x0000_s3322"/>
                  </a:ext>
                  <a:ext uri="{FF2B5EF4-FFF2-40B4-BE49-F238E27FC236}">
                    <a16:creationId xmlns:a16="http://schemas.microsoft.com/office/drawing/2014/main" id="{00000000-0008-0000-0200-00001A0D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3355" name="Option Button 251" hidden="1">
                <a:extLst>
                  <a:ext uri="{63B3BB69-23CF-44E3-9099-C40C66FF867C}">
                    <a14:compatExt spid="_x0000_s3323"/>
                  </a:ext>
                  <a:ext uri="{FF2B5EF4-FFF2-40B4-BE49-F238E27FC236}">
                    <a16:creationId xmlns:a16="http://schemas.microsoft.com/office/drawing/2014/main" id="{00000000-0008-0000-0200-00001B0D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3356" name="Group Box 252" hidden="1">
                <a:extLst>
                  <a:ext uri="{63B3BB69-23CF-44E3-9099-C40C66FF867C}">
                    <a14:compatExt spid="_x0000_s3324"/>
                  </a:ext>
                  <a:ext uri="{FF2B5EF4-FFF2-40B4-BE49-F238E27FC236}">
                    <a16:creationId xmlns:a16="http://schemas.microsoft.com/office/drawing/2014/main" id="{00000000-0008-0000-0200-00001C0D0000}"/>
                  </a:ext>
                </a:extLst>
              </xdr:cNvPr>
              <xdr:cNvSpPr/>
            </xdr:nvSpPr>
            <xdr:spPr bwMode="auto">
              <a:xfrm>
                <a:off x="10553709"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117</xdr:row>
          <xdr:rowOff>0</xdr:rowOff>
        </xdr:from>
        <xdr:to>
          <xdr:col>6</xdr:col>
          <xdr:colOff>927100</xdr:colOff>
          <xdr:row>118</xdr:row>
          <xdr:rowOff>0</xdr:rowOff>
        </xdr:to>
        <xdr:grpSp>
          <xdr:nvGrpSpPr>
            <xdr:cNvPr id="3357" name="グループ化 2">
              <a:extLst>
                <a:ext uri="{FF2B5EF4-FFF2-40B4-BE49-F238E27FC236}">
                  <a16:creationId xmlns:a16="http://schemas.microsoft.com/office/drawing/2014/main" id="{4A736E92-3476-49CC-9EA4-D1C6500FEDC6}"/>
                </a:ext>
              </a:extLst>
            </xdr:cNvPr>
            <xdr:cNvGrpSpPr>
              <a:grpSpLocks/>
            </xdr:cNvGrpSpPr>
          </xdr:nvGrpSpPr>
          <xdr:grpSpPr bwMode="auto">
            <a:xfrm>
              <a:off x="7250545" y="58223727"/>
              <a:ext cx="927100" cy="571500"/>
              <a:chOff x="10553709" y="1743075"/>
              <a:chExt cx="1009649" cy="571500"/>
            </a:xfrm>
          </xdr:grpSpPr>
          <xdr:sp macro="" textlink="">
            <xdr:nvSpPr>
              <xdr:cNvPr id="3358" name="Option Button 253" hidden="1">
                <a:extLst>
                  <a:ext uri="{63B3BB69-23CF-44E3-9099-C40C66FF867C}">
                    <a14:compatExt spid="_x0000_s3325"/>
                  </a:ext>
                  <a:ext uri="{FF2B5EF4-FFF2-40B4-BE49-F238E27FC236}">
                    <a16:creationId xmlns:a16="http://schemas.microsoft.com/office/drawing/2014/main" id="{00000000-0008-0000-0200-00001E0D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3359" name="Option Button 254" hidden="1">
                <a:extLst>
                  <a:ext uri="{63B3BB69-23CF-44E3-9099-C40C66FF867C}">
                    <a14:compatExt spid="_x0000_s3326"/>
                  </a:ext>
                  <a:ext uri="{FF2B5EF4-FFF2-40B4-BE49-F238E27FC236}">
                    <a16:creationId xmlns:a16="http://schemas.microsoft.com/office/drawing/2014/main" id="{00000000-0008-0000-0200-00001F0D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3360" name="Option Button 255" hidden="1">
                <a:extLst>
                  <a:ext uri="{63B3BB69-23CF-44E3-9099-C40C66FF867C}">
                    <a14:compatExt spid="_x0000_s3327"/>
                  </a:ext>
                  <a:ext uri="{FF2B5EF4-FFF2-40B4-BE49-F238E27FC236}">
                    <a16:creationId xmlns:a16="http://schemas.microsoft.com/office/drawing/2014/main" id="{00000000-0008-0000-0200-0000200D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3361" name="Group Box 256" hidden="1">
                <a:extLst>
                  <a:ext uri="{63B3BB69-23CF-44E3-9099-C40C66FF867C}">
                    <a14:compatExt spid="_x0000_s3328"/>
                  </a:ext>
                  <a:ext uri="{FF2B5EF4-FFF2-40B4-BE49-F238E27FC236}">
                    <a16:creationId xmlns:a16="http://schemas.microsoft.com/office/drawing/2014/main" id="{00000000-0008-0000-0200-0000210D0000}"/>
                  </a:ext>
                </a:extLst>
              </xdr:cNvPr>
              <xdr:cNvSpPr/>
            </xdr:nvSpPr>
            <xdr:spPr bwMode="auto">
              <a:xfrm>
                <a:off x="10553709"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118</xdr:row>
          <xdr:rowOff>0</xdr:rowOff>
        </xdr:from>
        <xdr:to>
          <xdr:col>6</xdr:col>
          <xdr:colOff>927100</xdr:colOff>
          <xdr:row>119</xdr:row>
          <xdr:rowOff>355600</xdr:rowOff>
        </xdr:to>
        <xdr:grpSp>
          <xdr:nvGrpSpPr>
            <xdr:cNvPr id="3362" name="グループ化 2">
              <a:extLst>
                <a:ext uri="{FF2B5EF4-FFF2-40B4-BE49-F238E27FC236}">
                  <a16:creationId xmlns:a16="http://schemas.microsoft.com/office/drawing/2014/main" id="{A9AAD2DA-5CF3-4A5D-BAFB-85A2AF74F0DC}"/>
                </a:ext>
              </a:extLst>
            </xdr:cNvPr>
            <xdr:cNvGrpSpPr>
              <a:grpSpLocks/>
            </xdr:cNvGrpSpPr>
          </xdr:nvGrpSpPr>
          <xdr:grpSpPr bwMode="auto">
            <a:xfrm>
              <a:off x="7250545" y="58795227"/>
              <a:ext cx="927100" cy="569191"/>
              <a:chOff x="10553709" y="1743075"/>
              <a:chExt cx="1009649" cy="571500"/>
            </a:xfrm>
          </xdr:grpSpPr>
          <xdr:sp macro="" textlink="">
            <xdr:nvSpPr>
              <xdr:cNvPr id="3363" name="Option Button 257" hidden="1">
                <a:extLst>
                  <a:ext uri="{63B3BB69-23CF-44E3-9099-C40C66FF867C}">
                    <a14:compatExt spid="_x0000_s3329"/>
                  </a:ext>
                  <a:ext uri="{FF2B5EF4-FFF2-40B4-BE49-F238E27FC236}">
                    <a16:creationId xmlns:a16="http://schemas.microsoft.com/office/drawing/2014/main" id="{00000000-0008-0000-0200-0000230D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3364" name="Option Button 258" hidden="1">
                <a:extLst>
                  <a:ext uri="{63B3BB69-23CF-44E3-9099-C40C66FF867C}">
                    <a14:compatExt spid="_x0000_s3330"/>
                  </a:ext>
                  <a:ext uri="{FF2B5EF4-FFF2-40B4-BE49-F238E27FC236}">
                    <a16:creationId xmlns:a16="http://schemas.microsoft.com/office/drawing/2014/main" id="{00000000-0008-0000-0200-0000240D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3365" name="Option Button 259" hidden="1">
                <a:extLst>
                  <a:ext uri="{63B3BB69-23CF-44E3-9099-C40C66FF867C}">
                    <a14:compatExt spid="_x0000_s3331"/>
                  </a:ext>
                  <a:ext uri="{FF2B5EF4-FFF2-40B4-BE49-F238E27FC236}">
                    <a16:creationId xmlns:a16="http://schemas.microsoft.com/office/drawing/2014/main" id="{00000000-0008-0000-0200-0000250D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3366" name="Group Box 260" hidden="1">
                <a:extLst>
                  <a:ext uri="{63B3BB69-23CF-44E3-9099-C40C66FF867C}">
                    <a14:compatExt spid="_x0000_s3332"/>
                  </a:ext>
                  <a:ext uri="{FF2B5EF4-FFF2-40B4-BE49-F238E27FC236}">
                    <a16:creationId xmlns:a16="http://schemas.microsoft.com/office/drawing/2014/main" id="{00000000-0008-0000-0200-0000260D0000}"/>
                  </a:ext>
                </a:extLst>
              </xdr:cNvPr>
              <xdr:cNvSpPr/>
            </xdr:nvSpPr>
            <xdr:spPr bwMode="auto">
              <a:xfrm>
                <a:off x="10553709"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120</xdr:row>
          <xdr:rowOff>0</xdr:rowOff>
        </xdr:from>
        <xdr:to>
          <xdr:col>6</xdr:col>
          <xdr:colOff>927100</xdr:colOff>
          <xdr:row>121</xdr:row>
          <xdr:rowOff>241300</xdr:rowOff>
        </xdr:to>
        <xdr:grpSp>
          <xdr:nvGrpSpPr>
            <xdr:cNvPr id="3367" name="グループ化 2">
              <a:extLst>
                <a:ext uri="{FF2B5EF4-FFF2-40B4-BE49-F238E27FC236}">
                  <a16:creationId xmlns:a16="http://schemas.microsoft.com/office/drawing/2014/main" id="{94825469-4ABF-4F33-95E9-C2DE733639AE}"/>
                </a:ext>
              </a:extLst>
            </xdr:cNvPr>
            <xdr:cNvGrpSpPr>
              <a:grpSpLocks/>
            </xdr:cNvGrpSpPr>
          </xdr:nvGrpSpPr>
          <xdr:grpSpPr bwMode="auto">
            <a:xfrm>
              <a:off x="7250545" y="60659818"/>
              <a:ext cx="927100" cy="570346"/>
              <a:chOff x="10553709" y="1743085"/>
              <a:chExt cx="1009649" cy="571500"/>
            </a:xfrm>
          </xdr:grpSpPr>
          <xdr:sp macro="" textlink="">
            <xdr:nvSpPr>
              <xdr:cNvPr id="3368" name="Option Button 261" hidden="1">
                <a:extLst>
                  <a:ext uri="{63B3BB69-23CF-44E3-9099-C40C66FF867C}">
                    <a14:compatExt spid="_x0000_s3333"/>
                  </a:ext>
                  <a:ext uri="{FF2B5EF4-FFF2-40B4-BE49-F238E27FC236}">
                    <a16:creationId xmlns:a16="http://schemas.microsoft.com/office/drawing/2014/main" id="{00000000-0008-0000-0200-0000280D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3369" name="Option Button 262" hidden="1">
                <a:extLst>
                  <a:ext uri="{63B3BB69-23CF-44E3-9099-C40C66FF867C}">
                    <a14:compatExt spid="_x0000_s3334"/>
                  </a:ext>
                  <a:ext uri="{FF2B5EF4-FFF2-40B4-BE49-F238E27FC236}">
                    <a16:creationId xmlns:a16="http://schemas.microsoft.com/office/drawing/2014/main" id="{00000000-0008-0000-0200-0000290D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3370" name="Option Button 263" hidden="1">
                <a:extLst>
                  <a:ext uri="{63B3BB69-23CF-44E3-9099-C40C66FF867C}">
                    <a14:compatExt spid="_x0000_s3335"/>
                  </a:ext>
                  <a:ext uri="{FF2B5EF4-FFF2-40B4-BE49-F238E27FC236}">
                    <a16:creationId xmlns:a16="http://schemas.microsoft.com/office/drawing/2014/main" id="{00000000-0008-0000-0200-00002A0D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3371" name="Group Box 264" hidden="1">
                <a:extLst>
                  <a:ext uri="{63B3BB69-23CF-44E3-9099-C40C66FF867C}">
                    <a14:compatExt spid="_x0000_s3336"/>
                  </a:ext>
                  <a:ext uri="{FF2B5EF4-FFF2-40B4-BE49-F238E27FC236}">
                    <a16:creationId xmlns:a16="http://schemas.microsoft.com/office/drawing/2014/main" id="{00000000-0008-0000-0200-00002B0D0000}"/>
                  </a:ext>
                </a:extLst>
              </xdr:cNvPr>
              <xdr:cNvSpPr/>
            </xdr:nvSpPr>
            <xdr:spPr bwMode="auto">
              <a:xfrm>
                <a:off x="10553709" y="174308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124</xdr:row>
          <xdr:rowOff>0</xdr:rowOff>
        </xdr:from>
        <xdr:to>
          <xdr:col>6</xdr:col>
          <xdr:colOff>927100</xdr:colOff>
          <xdr:row>125</xdr:row>
          <xdr:rowOff>247650</xdr:rowOff>
        </xdr:to>
        <xdr:grpSp>
          <xdr:nvGrpSpPr>
            <xdr:cNvPr id="3372" name="グループ化 2">
              <a:extLst>
                <a:ext uri="{FF2B5EF4-FFF2-40B4-BE49-F238E27FC236}">
                  <a16:creationId xmlns:a16="http://schemas.microsoft.com/office/drawing/2014/main" id="{043EDA0F-874C-41CB-A040-2C76EF566F93}"/>
                </a:ext>
              </a:extLst>
            </xdr:cNvPr>
            <xdr:cNvGrpSpPr>
              <a:grpSpLocks/>
            </xdr:cNvGrpSpPr>
          </xdr:nvGrpSpPr>
          <xdr:grpSpPr bwMode="auto">
            <a:xfrm>
              <a:off x="7250545" y="62114545"/>
              <a:ext cx="927100" cy="570923"/>
              <a:chOff x="10553709" y="1743075"/>
              <a:chExt cx="1009649" cy="571500"/>
            </a:xfrm>
          </xdr:grpSpPr>
          <xdr:sp macro="" textlink="">
            <xdr:nvSpPr>
              <xdr:cNvPr id="3373" name="Option Button 265" hidden="1">
                <a:extLst>
                  <a:ext uri="{63B3BB69-23CF-44E3-9099-C40C66FF867C}">
                    <a14:compatExt spid="_x0000_s3337"/>
                  </a:ext>
                  <a:ext uri="{FF2B5EF4-FFF2-40B4-BE49-F238E27FC236}">
                    <a16:creationId xmlns:a16="http://schemas.microsoft.com/office/drawing/2014/main" id="{00000000-0008-0000-0200-00002D0D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3374" name="Option Button 266" hidden="1">
                <a:extLst>
                  <a:ext uri="{63B3BB69-23CF-44E3-9099-C40C66FF867C}">
                    <a14:compatExt spid="_x0000_s3338"/>
                  </a:ext>
                  <a:ext uri="{FF2B5EF4-FFF2-40B4-BE49-F238E27FC236}">
                    <a16:creationId xmlns:a16="http://schemas.microsoft.com/office/drawing/2014/main" id="{00000000-0008-0000-0200-00002E0D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3375" name="Option Button 267" hidden="1">
                <a:extLst>
                  <a:ext uri="{63B3BB69-23CF-44E3-9099-C40C66FF867C}">
                    <a14:compatExt spid="_x0000_s3339"/>
                  </a:ext>
                  <a:ext uri="{FF2B5EF4-FFF2-40B4-BE49-F238E27FC236}">
                    <a16:creationId xmlns:a16="http://schemas.microsoft.com/office/drawing/2014/main" id="{00000000-0008-0000-0200-00002F0D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3376" name="Group Box 268" hidden="1">
                <a:extLst>
                  <a:ext uri="{63B3BB69-23CF-44E3-9099-C40C66FF867C}">
                    <a14:compatExt spid="_x0000_s3340"/>
                  </a:ext>
                  <a:ext uri="{FF2B5EF4-FFF2-40B4-BE49-F238E27FC236}">
                    <a16:creationId xmlns:a16="http://schemas.microsoft.com/office/drawing/2014/main" id="{00000000-0008-0000-0200-0000300D0000}"/>
                  </a:ext>
                </a:extLst>
              </xdr:cNvPr>
              <xdr:cNvSpPr/>
            </xdr:nvSpPr>
            <xdr:spPr bwMode="auto">
              <a:xfrm>
                <a:off x="10553709"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126</xdr:row>
          <xdr:rowOff>0</xdr:rowOff>
        </xdr:from>
        <xdr:to>
          <xdr:col>6</xdr:col>
          <xdr:colOff>927100</xdr:colOff>
          <xdr:row>127</xdr:row>
          <xdr:rowOff>260350</xdr:rowOff>
        </xdr:to>
        <xdr:grpSp>
          <xdr:nvGrpSpPr>
            <xdr:cNvPr id="3377" name="グループ化 2">
              <a:extLst>
                <a:ext uri="{FF2B5EF4-FFF2-40B4-BE49-F238E27FC236}">
                  <a16:creationId xmlns:a16="http://schemas.microsoft.com/office/drawing/2014/main" id="{60662592-45BB-4577-B0C0-EC77EA9907C0}"/>
                </a:ext>
              </a:extLst>
            </xdr:cNvPr>
            <xdr:cNvGrpSpPr>
              <a:grpSpLocks/>
            </xdr:cNvGrpSpPr>
          </xdr:nvGrpSpPr>
          <xdr:grpSpPr bwMode="auto">
            <a:xfrm>
              <a:off x="7250545" y="63072818"/>
              <a:ext cx="927100" cy="572077"/>
              <a:chOff x="10553709" y="1743075"/>
              <a:chExt cx="1009649" cy="571500"/>
            </a:xfrm>
          </xdr:grpSpPr>
          <xdr:sp macro="" textlink="">
            <xdr:nvSpPr>
              <xdr:cNvPr id="3378" name="Option Button 269" hidden="1">
                <a:extLst>
                  <a:ext uri="{63B3BB69-23CF-44E3-9099-C40C66FF867C}">
                    <a14:compatExt spid="_x0000_s3341"/>
                  </a:ext>
                  <a:ext uri="{FF2B5EF4-FFF2-40B4-BE49-F238E27FC236}">
                    <a16:creationId xmlns:a16="http://schemas.microsoft.com/office/drawing/2014/main" id="{00000000-0008-0000-0200-0000320D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3379" name="Option Button 270" hidden="1">
                <a:extLst>
                  <a:ext uri="{63B3BB69-23CF-44E3-9099-C40C66FF867C}">
                    <a14:compatExt spid="_x0000_s3342"/>
                  </a:ext>
                  <a:ext uri="{FF2B5EF4-FFF2-40B4-BE49-F238E27FC236}">
                    <a16:creationId xmlns:a16="http://schemas.microsoft.com/office/drawing/2014/main" id="{00000000-0008-0000-0200-0000330D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3380" name="Option Button 271" hidden="1">
                <a:extLst>
                  <a:ext uri="{63B3BB69-23CF-44E3-9099-C40C66FF867C}">
                    <a14:compatExt spid="_x0000_s3343"/>
                  </a:ext>
                  <a:ext uri="{FF2B5EF4-FFF2-40B4-BE49-F238E27FC236}">
                    <a16:creationId xmlns:a16="http://schemas.microsoft.com/office/drawing/2014/main" id="{00000000-0008-0000-0200-0000340D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3381" name="Group Box 272" hidden="1">
                <a:extLst>
                  <a:ext uri="{63B3BB69-23CF-44E3-9099-C40C66FF867C}">
                    <a14:compatExt spid="_x0000_s3344"/>
                  </a:ext>
                  <a:ext uri="{FF2B5EF4-FFF2-40B4-BE49-F238E27FC236}">
                    <a16:creationId xmlns:a16="http://schemas.microsoft.com/office/drawing/2014/main" id="{00000000-0008-0000-0200-0000350D0000}"/>
                  </a:ext>
                </a:extLst>
              </xdr:cNvPr>
              <xdr:cNvSpPr/>
            </xdr:nvSpPr>
            <xdr:spPr bwMode="auto">
              <a:xfrm>
                <a:off x="10553709"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130</xdr:row>
          <xdr:rowOff>0</xdr:rowOff>
        </xdr:from>
        <xdr:to>
          <xdr:col>6</xdr:col>
          <xdr:colOff>927100</xdr:colOff>
          <xdr:row>131</xdr:row>
          <xdr:rowOff>120650</xdr:rowOff>
        </xdr:to>
        <xdr:grpSp>
          <xdr:nvGrpSpPr>
            <xdr:cNvPr id="3382" name="グループ化 2">
              <a:extLst>
                <a:ext uri="{FF2B5EF4-FFF2-40B4-BE49-F238E27FC236}">
                  <a16:creationId xmlns:a16="http://schemas.microsoft.com/office/drawing/2014/main" id="{882C1733-46FD-4E96-ADA6-90ABAFEAE6F0}"/>
                </a:ext>
              </a:extLst>
            </xdr:cNvPr>
            <xdr:cNvGrpSpPr>
              <a:grpSpLocks/>
            </xdr:cNvGrpSpPr>
          </xdr:nvGrpSpPr>
          <xdr:grpSpPr bwMode="auto">
            <a:xfrm>
              <a:off x="7250545" y="68528045"/>
              <a:ext cx="927100" cy="576696"/>
              <a:chOff x="10553709" y="1743075"/>
              <a:chExt cx="1009649" cy="571500"/>
            </a:xfrm>
          </xdr:grpSpPr>
          <xdr:sp macro="" textlink="">
            <xdr:nvSpPr>
              <xdr:cNvPr id="3383" name="Option Button 273" hidden="1">
                <a:extLst>
                  <a:ext uri="{63B3BB69-23CF-44E3-9099-C40C66FF867C}">
                    <a14:compatExt spid="_x0000_s3345"/>
                  </a:ext>
                  <a:ext uri="{FF2B5EF4-FFF2-40B4-BE49-F238E27FC236}">
                    <a16:creationId xmlns:a16="http://schemas.microsoft.com/office/drawing/2014/main" id="{00000000-0008-0000-0200-0000370D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3384" name="Option Button 274" hidden="1">
                <a:extLst>
                  <a:ext uri="{63B3BB69-23CF-44E3-9099-C40C66FF867C}">
                    <a14:compatExt spid="_x0000_s3346"/>
                  </a:ext>
                  <a:ext uri="{FF2B5EF4-FFF2-40B4-BE49-F238E27FC236}">
                    <a16:creationId xmlns:a16="http://schemas.microsoft.com/office/drawing/2014/main" id="{00000000-0008-0000-0200-0000380D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3385" name="Option Button 275" hidden="1">
                <a:extLst>
                  <a:ext uri="{63B3BB69-23CF-44E3-9099-C40C66FF867C}">
                    <a14:compatExt spid="_x0000_s3347"/>
                  </a:ext>
                  <a:ext uri="{FF2B5EF4-FFF2-40B4-BE49-F238E27FC236}">
                    <a16:creationId xmlns:a16="http://schemas.microsoft.com/office/drawing/2014/main" id="{00000000-0008-0000-0200-0000390D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3386" name="Group Box 276" hidden="1">
                <a:extLst>
                  <a:ext uri="{63B3BB69-23CF-44E3-9099-C40C66FF867C}">
                    <a14:compatExt spid="_x0000_s3348"/>
                  </a:ext>
                  <a:ext uri="{FF2B5EF4-FFF2-40B4-BE49-F238E27FC236}">
                    <a16:creationId xmlns:a16="http://schemas.microsoft.com/office/drawing/2014/main" id="{00000000-0008-0000-0200-00003A0D0000}"/>
                  </a:ext>
                </a:extLst>
              </xdr:cNvPr>
              <xdr:cNvSpPr/>
            </xdr:nvSpPr>
            <xdr:spPr bwMode="auto">
              <a:xfrm>
                <a:off x="10553709"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133</xdr:row>
          <xdr:rowOff>0</xdr:rowOff>
        </xdr:from>
        <xdr:to>
          <xdr:col>6</xdr:col>
          <xdr:colOff>927100</xdr:colOff>
          <xdr:row>134</xdr:row>
          <xdr:rowOff>0</xdr:rowOff>
        </xdr:to>
        <xdr:grpSp>
          <xdr:nvGrpSpPr>
            <xdr:cNvPr id="3387" name="グループ化 2">
              <a:extLst>
                <a:ext uri="{FF2B5EF4-FFF2-40B4-BE49-F238E27FC236}">
                  <a16:creationId xmlns:a16="http://schemas.microsoft.com/office/drawing/2014/main" id="{9546ABB2-8D17-44FB-82D1-649F6648FC99}"/>
                </a:ext>
              </a:extLst>
            </xdr:cNvPr>
            <xdr:cNvGrpSpPr>
              <a:grpSpLocks/>
            </xdr:cNvGrpSpPr>
          </xdr:nvGrpSpPr>
          <xdr:grpSpPr bwMode="auto">
            <a:xfrm>
              <a:off x="7250545" y="71639545"/>
              <a:ext cx="927100" cy="571500"/>
              <a:chOff x="10553709" y="1743075"/>
              <a:chExt cx="1009649" cy="571500"/>
            </a:xfrm>
          </xdr:grpSpPr>
          <xdr:sp macro="" textlink="">
            <xdr:nvSpPr>
              <xdr:cNvPr id="3388" name="Option Button 277" hidden="1">
                <a:extLst>
                  <a:ext uri="{63B3BB69-23CF-44E3-9099-C40C66FF867C}">
                    <a14:compatExt spid="_x0000_s3349"/>
                  </a:ext>
                  <a:ext uri="{FF2B5EF4-FFF2-40B4-BE49-F238E27FC236}">
                    <a16:creationId xmlns:a16="http://schemas.microsoft.com/office/drawing/2014/main" id="{00000000-0008-0000-0200-00003C0D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3389" name="Option Button 278" hidden="1">
                <a:extLst>
                  <a:ext uri="{63B3BB69-23CF-44E3-9099-C40C66FF867C}">
                    <a14:compatExt spid="_x0000_s3350"/>
                  </a:ext>
                  <a:ext uri="{FF2B5EF4-FFF2-40B4-BE49-F238E27FC236}">
                    <a16:creationId xmlns:a16="http://schemas.microsoft.com/office/drawing/2014/main" id="{00000000-0008-0000-0200-00003D0D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3390" name="Option Button 279" hidden="1">
                <a:extLst>
                  <a:ext uri="{63B3BB69-23CF-44E3-9099-C40C66FF867C}">
                    <a14:compatExt spid="_x0000_s3351"/>
                  </a:ext>
                  <a:ext uri="{FF2B5EF4-FFF2-40B4-BE49-F238E27FC236}">
                    <a16:creationId xmlns:a16="http://schemas.microsoft.com/office/drawing/2014/main" id="{00000000-0008-0000-0200-00003E0D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3391" name="Group Box 280" hidden="1">
                <a:extLst>
                  <a:ext uri="{63B3BB69-23CF-44E3-9099-C40C66FF867C}">
                    <a14:compatExt spid="_x0000_s3352"/>
                  </a:ext>
                  <a:ext uri="{FF2B5EF4-FFF2-40B4-BE49-F238E27FC236}">
                    <a16:creationId xmlns:a16="http://schemas.microsoft.com/office/drawing/2014/main" id="{00000000-0008-0000-0200-00003F0D0000}"/>
                  </a:ext>
                </a:extLst>
              </xdr:cNvPr>
              <xdr:cNvSpPr/>
            </xdr:nvSpPr>
            <xdr:spPr bwMode="auto">
              <a:xfrm>
                <a:off x="10553709"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134</xdr:row>
          <xdr:rowOff>0</xdr:rowOff>
        </xdr:from>
        <xdr:to>
          <xdr:col>6</xdr:col>
          <xdr:colOff>927100</xdr:colOff>
          <xdr:row>135</xdr:row>
          <xdr:rowOff>0</xdr:rowOff>
        </xdr:to>
        <xdr:grpSp>
          <xdr:nvGrpSpPr>
            <xdr:cNvPr id="3392" name="グループ化 2">
              <a:extLst>
                <a:ext uri="{FF2B5EF4-FFF2-40B4-BE49-F238E27FC236}">
                  <a16:creationId xmlns:a16="http://schemas.microsoft.com/office/drawing/2014/main" id="{CFA3C106-C8BB-449E-A775-13E2A8D7C8EE}"/>
                </a:ext>
              </a:extLst>
            </xdr:cNvPr>
            <xdr:cNvGrpSpPr>
              <a:grpSpLocks/>
            </xdr:cNvGrpSpPr>
          </xdr:nvGrpSpPr>
          <xdr:grpSpPr bwMode="auto">
            <a:xfrm>
              <a:off x="7250545" y="72211045"/>
              <a:ext cx="927100" cy="571500"/>
              <a:chOff x="10553709" y="1743075"/>
              <a:chExt cx="1009649" cy="571500"/>
            </a:xfrm>
          </xdr:grpSpPr>
          <xdr:sp macro="" textlink="">
            <xdr:nvSpPr>
              <xdr:cNvPr id="3393" name="Option Button 281" hidden="1">
                <a:extLst>
                  <a:ext uri="{63B3BB69-23CF-44E3-9099-C40C66FF867C}">
                    <a14:compatExt spid="_x0000_s3353"/>
                  </a:ext>
                  <a:ext uri="{FF2B5EF4-FFF2-40B4-BE49-F238E27FC236}">
                    <a16:creationId xmlns:a16="http://schemas.microsoft.com/office/drawing/2014/main" id="{00000000-0008-0000-0200-0000410D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3394" name="Option Button 282" hidden="1">
                <a:extLst>
                  <a:ext uri="{63B3BB69-23CF-44E3-9099-C40C66FF867C}">
                    <a14:compatExt spid="_x0000_s3354"/>
                  </a:ext>
                  <a:ext uri="{FF2B5EF4-FFF2-40B4-BE49-F238E27FC236}">
                    <a16:creationId xmlns:a16="http://schemas.microsoft.com/office/drawing/2014/main" id="{00000000-0008-0000-0200-0000420D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3395" name="Option Button 283" hidden="1">
                <a:extLst>
                  <a:ext uri="{63B3BB69-23CF-44E3-9099-C40C66FF867C}">
                    <a14:compatExt spid="_x0000_s3355"/>
                  </a:ext>
                  <a:ext uri="{FF2B5EF4-FFF2-40B4-BE49-F238E27FC236}">
                    <a16:creationId xmlns:a16="http://schemas.microsoft.com/office/drawing/2014/main" id="{00000000-0008-0000-0200-0000430D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3396" name="Group Box 284" hidden="1">
                <a:extLst>
                  <a:ext uri="{63B3BB69-23CF-44E3-9099-C40C66FF867C}">
                    <a14:compatExt spid="_x0000_s3356"/>
                  </a:ext>
                  <a:ext uri="{FF2B5EF4-FFF2-40B4-BE49-F238E27FC236}">
                    <a16:creationId xmlns:a16="http://schemas.microsoft.com/office/drawing/2014/main" id="{00000000-0008-0000-0200-0000440D0000}"/>
                  </a:ext>
                </a:extLst>
              </xdr:cNvPr>
              <xdr:cNvSpPr/>
            </xdr:nvSpPr>
            <xdr:spPr bwMode="auto">
              <a:xfrm>
                <a:off x="10553709"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135</xdr:row>
          <xdr:rowOff>0</xdr:rowOff>
        </xdr:from>
        <xdr:to>
          <xdr:col>6</xdr:col>
          <xdr:colOff>927100</xdr:colOff>
          <xdr:row>136</xdr:row>
          <xdr:rowOff>247650</xdr:rowOff>
        </xdr:to>
        <xdr:grpSp>
          <xdr:nvGrpSpPr>
            <xdr:cNvPr id="3397" name="グループ化 2">
              <a:extLst>
                <a:ext uri="{FF2B5EF4-FFF2-40B4-BE49-F238E27FC236}">
                  <a16:creationId xmlns:a16="http://schemas.microsoft.com/office/drawing/2014/main" id="{C7C5501C-9AD4-408F-812D-D1D19C93A981}"/>
                </a:ext>
              </a:extLst>
            </xdr:cNvPr>
            <xdr:cNvGrpSpPr>
              <a:grpSpLocks/>
            </xdr:cNvGrpSpPr>
          </xdr:nvGrpSpPr>
          <xdr:grpSpPr bwMode="auto">
            <a:xfrm>
              <a:off x="7250545" y="72782545"/>
              <a:ext cx="927100" cy="570923"/>
              <a:chOff x="10553709" y="1743075"/>
              <a:chExt cx="1009649" cy="571500"/>
            </a:xfrm>
          </xdr:grpSpPr>
          <xdr:sp macro="" textlink="">
            <xdr:nvSpPr>
              <xdr:cNvPr id="3398" name="Option Button 285" hidden="1">
                <a:extLst>
                  <a:ext uri="{63B3BB69-23CF-44E3-9099-C40C66FF867C}">
                    <a14:compatExt spid="_x0000_s3357"/>
                  </a:ext>
                  <a:ext uri="{FF2B5EF4-FFF2-40B4-BE49-F238E27FC236}">
                    <a16:creationId xmlns:a16="http://schemas.microsoft.com/office/drawing/2014/main" id="{00000000-0008-0000-0200-0000460D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3399" name="Option Button 286" hidden="1">
                <a:extLst>
                  <a:ext uri="{63B3BB69-23CF-44E3-9099-C40C66FF867C}">
                    <a14:compatExt spid="_x0000_s3358"/>
                  </a:ext>
                  <a:ext uri="{FF2B5EF4-FFF2-40B4-BE49-F238E27FC236}">
                    <a16:creationId xmlns:a16="http://schemas.microsoft.com/office/drawing/2014/main" id="{00000000-0008-0000-0200-0000470D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3400" name="Option Button 287" hidden="1">
                <a:extLst>
                  <a:ext uri="{63B3BB69-23CF-44E3-9099-C40C66FF867C}">
                    <a14:compatExt spid="_x0000_s3359"/>
                  </a:ext>
                  <a:ext uri="{FF2B5EF4-FFF2-40B4-BE49-F238E27FC236}">
                    <a16:creationId xmlns:a16="http://schemas.microsoft.com/office/drawing/2014/main" id="{00000000-0008-0000-0200-0000480D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3401" name="Group Box 288" hidden="1">
                <a:extLst>
                  <a:ext uri="{63B3BB69-23CF-44E3-9099-C40C66FF867C}">
                    <a14:compatExt spid="_x0000_s3360"/>
                  </a:ext>
                  <a:ext uri="{FF2B5EF4-FFF2-40B4-BE49-F238E27FC236}">
                    <a16:creationId xmlns:a16="http://schemas.microsoft.com/office/drawing/2014/main" id="{00000000-0008-0000-0200-0000490D0000}"/>
                  </a:ext>
                </a:extLst>
              </xdr:cNvPr>
              <xdr:cNvSpPr/>
            </xdr:nvSpPr>
            <xdr:spPr bwMode="auto">
              <a:xfrm>
                <a:off x="10553709"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137</xdr:row>
          <xdr:rowOff>0</xdr:rowOff>
        </xdr:from>
        <xdr:to>
          <xdr:col>6</xdr:col>
          <xdr:colOff>927100</xdr:colOff>
          <xdr:row>138</xdr:row>
          <xdr:rowOff>0</xdr:rowOff>
        </xdr:to>
        <xdr:grpSp>
          <xdr:nvGrpSpPr>
            <xdr:cNvPr id="3402" name="グループ化 2">
              <a:extLst>
                <a:ext uri="{FF2B5EF4-FFF2-40B4-BE49-F238E27FC236}">
                  <a16:creationId xmlns:a16="http://schemas.microsoft.com/office/drawing/2014/main" id="{E1C93F76-19EE-4A8D-B1E0-BE07DE7AAAC2}"/>
                </a:ext>
              </a:extLst>
            </xdr:cNvPr>
            <xdr:cNvGrpSpPr>
              <a:grpSpLocks/>
            </xdr:cNvGrpSpPr>
          </xdr:nvGrpSpPr>
          <xdr:grpSpPr bwMode="auto">
            <a:xfrm>
              <a:off x="7250545" y="73740818"/>
              <a:ext cx="927100" cy="571500"/>
              <a:chOff x="10553709" y="1743075"/>
              <a:chExt cx="1009649" cy="571500"/>
            </a:xfrm>
          </xdr:grpSpPr>
          <xdr:sp macro="" textlink="">
            <xdr:nvSpPr>
              <xdr:cNvPr id="3403" name="Option Button 289" hidden="1">
                <a:extLst>
                  <a:ext uri="{63B3BB69-23CF-44E3-9099-C40C66FF867C}">
                    <a14:compatExt spid="_x0000_s3361"/>
                  </a:ext>
                  <a:ext uri="{FF2B5EF4-FFF2-40B4-BE49-F238E27FC236}">
                    <a16:creationId xmlns:a16="http://schemas.microsoft.com/office/drawing/2014/main" id="{00000000-0008-0000-0200-00004B0D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3404" name="Option Button 290" hidden="1">
                <a:extLst>
                  <a:ext uri="{63B3BB69-23CF-44E3-9099-C40C66FF867C}">
                    <a14:compatExt spid="_x0000_s3362"/>
                  </a:ext>
                  <a:ext uri="{FF2B5EF4-FFF2-40B4-BE49-F238E27FC236}">
                    <a16:creationId xmlns:a16="http://schemas.microsoft.com/office/drawing/2014/main" id="{00000000-0008-0000-0200-00004C0D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3405" name="Option Button 291" hidden="1">
                <a:extLst>
                  <a:ext uri="{63B3BB69-23CF-44E3-9099-C40C66FF867C}">
                    <a14:compatExt spid="_x0000_s3363"/>
                  </a:ext>
                  <a:ext uri="{FF2B5EF4-FFF2-40B4-BE49-F238E27FC236}">
                    <a16:creationId xmlns:a16="http://schemas.microsoft.com/office/drawing/2014/main" id="{00000000-0008-0000-0200-00004D0D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3406" name="Group Box 292" hidden="1">
                <a:extLst>
                  <a:ext uri="{63B3BB69-23CF-44E3-9099-C40C66FF867C}">
                    <a14:compatExt spid="_x0000_s3364"/>
                  </a:ext>
                  <a:ext uri="{FF2B5EF4-FFF2-40B4-BE49-F238E27FC236}">
                    <a16:creationId xmlns:a16="http://schemas.microsoft.com/office/drawing/2014/main" id="{00000000-0008-0000-0200-00004E0D0000}"/>
                  </a:ext>
                </a:extLst>
              </xdr:cNvPr>
              <xdr:cNvSpPr/>
            </xdr:nvSpPr>
            <xdr:spPr bwMode="auto">
              <a:xfrm>
                <a:off x="10553709"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138</xdr:row>
          <xdr:rowOff>0</xdr:rowOff>
        </xdr:from>
        <xdr:to>
          <xdr:col>6</xdr:col>
          <xdr:colOff>927100</xdr:colOff>
          <xdr:row>139</xdr:row>
          <xdr:rowOff>6350</xdr:rowOff>
        </xdr:to>
        <xdr:grpSp>
          <xdr:nvGrpSpPr>
            <xdr:cNvPr id="3407" name="グループ化 2">
              <a:extLst>
                <a:ext uri="{FF2B5EF4-FFF2-40B4-BE49-F238E27FC236}">
                  <a16:creationId xmlns:a16="http://schemas.microsoft.com/office/drawing/2014/main" id="{4A03DF4F-7F01-4BB3-A97B-A63B8B9443D9}"/>
                </a:ext>
              </a:extLst>
            </xdr:cNvPr>
            <xdr:cNvGrpSpPr>
              <a:grpSpLocks/>
            </xdr:cNvGrpSpPr>
          </xdr:nvGrpSpPr>
          <xdr:grpSpPr bwMode="auto">
            <a:xfrm>
              <a:off x="7250545" y="74312318"/>
              <a:ext cx="927100" cy="577850"/>
              <a:chOff x="10553709" y="1743080"/>
              <a:chExt cx="1009649" cy="571500"/>
            </a:xfrm>
          </xdr:grpSpPr>
          <xdr:sp macro="" textlink="">
            <xdr:nvSpPr>
              <xdr:cNvPr id="3408" name="Option Button 293" hidden="1">
                <a:extLst>
                  <a:ext uri="{63B3BB69-23CF-44E3-9099-C40C66FF867C}">
                    <a14:compatExt spid="_x0000_s3365"/>
                  </a:ext>
                  <a:ext uri="{FF2B5EF4-FFF2-40B4-BE49-F238E27FC236}">
                    <a16:creationId xmlns:a16="http://schemas.microsoft.com/office/drawing/2014/main" id="{00000000-0008-0000-0200-0000500D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3409" name="Option Button 294" hidden="1">
                <a:extLst>
                  <a:ext uri="{63B3BB69-23CF-44E3-9099-C40C66FF867C}">
                    <a14:compatExt spid="_x0000_s3366"/>
                  </a:ext>
                  <a:ext uri="{FF2B5EF4-FFF2-40B4-BE49-F238E27FC236}">
                    <a16:creationId xmlns:a16="http://schemas.microsoft.com/office/drawing/2014/main" id="{00000000-0008-0000-0200-0000510D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3410" name="Option Button 295" hidden="1">
                <a:extLst>
                  <a:ext uri="{63B3BB69-23CF-44E3-9099-C40C66FF867C}">
                    <a14:compatExt spid="_x0000_s3367"/>
                  </a:ext>
                  <a:ext uri="{FF2B5EF4-FFF2-40B4-BE49-F238E27FC236}">
                    <a16:creationId xmlns:a16="http://schemas.microsoft.com/office/drawing/2014/main" id="{00000000-0008-0000-0200-0000520D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3411" name="Group Box 296" hidden="1">
                <a:extLst>
                  <a:ext uri="{63B3BB69-23CF-44E3-9099-C40C66FF867C}">
                    <a14:compatExt spid="_x0000_s3368"/>
                  </a:ext>
                  <a:ext uri="{FF2B5EF4-FFF2-40B4-BE49-F238E27FC236}">
                    <a16:creationId xmlns:a16="http://schemas.microsoft.com/office/drawing/2014/main" id="{00000000-0008-0000-0200-0000530D0000}"/>
                  </a:ext>
                </a:extLst>
              </xdr:cNvPr>
              <xdr:cNvSpPr/>
            </xdr:nvSpPr>
            <xdr:spPr bwMode="auto">
              <a:xfrm>
                <a:off x="10553709" y="1743080"/>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139</xdr:row>
          <xdr:rowOff>0</xdr:rowOff>
        </xdr:from>
        <xdr:to>
          <xdr:col>6</xdr:col>
          <xdr:colOff>927100</xdr:colOff>
          <xdr:row>140</xdr:row>
          <xdr:rowOff>0</xdr:rowOff>
        </xdr:to>
        <xdr:grpSp>
          <xdr:nvGrpSpPr>
            <xdr:cNvPr id="3412" name="グループ化 2">
              <a:extLst>
                <a:ext uri="{FF2B5EF4-FFF2-40B4-BE49-F238E27FC236}">
                  <a16:creationId xmlns:a16="http://schemas.microsoft.com/office/drawing/2014/main" id="{0B71C6E9-F7ED-493F-A472-5E34A025E001}"/>
                </a:ext>
              </a:extLst>
            </xdr:cNvPr>
            <xdr:cNvGrpSpPr>
              <a:grpSpLocks/>
            </xdr:cNvGrpSpPr>
          </xdr:nvGrpSpPr>
          <xdr:grpSpPr bwMode="auto">
            <a:xfrm>
              <a:off x="7250545" y="74883818"/>
              <a:ext cx="927100" cy="571500"/>
              <a:chOff x="10553709" y="1743075"/>
              <a:chExt cx="1009649" cy="571500"/>
            </a:xfrm>
          </xdr:grpSpPr>
          <xdr:sp macro="" textlink="">
            <xdr:nvSpPr>
              <xdr:cNvPr id="3413" name="Option Button 297" hidden="1">
                <a:extLst>
                  <a:ext uri="{63B3BB69-23CF-44E3-9099-C40C66FF867C}">
                    <a14:compatExt spid="_x0000_s3369"/>
                  </a:ext>
                  <a:ext uri="{FF2B5EF4-FFF2-40B4-BE49-F238E27FC236}">
                    <a16:creationId xmlns:a16="http://schemas.microsoft.com/office/drawing/2014/main" id="{00000000-0008-0000-0200-0000550D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3414" name="Option Button 298" hidden="1">
                <a:extLst>
                  <a:ext uri="{63B3BB69-23CF-44E3-9099-C40C66FF867C}">
                    <a14:compatExt spid="_x0000_s3370"/>
                  </a:ext>
                  <a:ext uri="{FF2B5EF4-FFF2-40B4-BE49-F238E27FC236}">
                    <a16:creationId xmlns:a16="http://schemas.microsoft.com/office/drawing/2014/main" id="{00000000-0008-0000-0200-0000560D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3415" name="Option Button 299" hidden="1">
                <a:extLst>
                  <a:ext uri="{63B3BB69-23CF-44E3-9099-C40C66FF867C}">
                    <a14:compatExt spid="_x0000_s3371"/>
                  </a:ext>
                  <a:ext uri="{FF2B5EF4-FFF2-40B4-BE49-F238E27FC236}">
                    <a16:creationId xmlns:a16="http://schemas.microsoft.com/office/drawing/2014/main" id="{00000000-0008-0000-0200-0000570D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3416" name="Group Box 300" hidden="1">
                <a:extLst>
                  <a:ext uri="{63B3BB69-23CF-44E3-9099-C40C66FF867C}">
                    <a14:compatExt spid="_x0000_s3372"/>
                  </a:ext>
                  <a:ext uri="{FF2B5EF4-FFF2-40B4-BE49-F238E27FC236}">
                    <a16:creationId xmlns:a16="http://schemas.microsoft.com/office/drawing/2014/main" id="{00000000-0008-0000-0200-0000580D0000}"/>
                  </a:ext>
                </a:extLst>
              </xdr:cNvPr>
              <xdr:cNvSpPr/>
            </xdr:nvSpPr>
            <xdr:spPr bwMode="auto">
              <a:xfrm>
                <a:off x="10553709"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140</xdr:row>
          <xdr:rowOff>0</xdr:rowOff>
        </xdr:from>
        <xdr:to>
          <xdr:col>6</xdr:col>
          <xdr:colOff>927100</xdr:colOff>
          <xdr:row>141</xdr:row>
          <xdr:rowOff>0</xdr:rowOff>
        </xdr:to>
        <xdr:grpSp>
          <xdr:nvGrpSpPr>
            <xdr:cNvPr id="3417" name="グループ化 2">
              <a:extLst>
                <a:ext uri="{FF2B5EF4-FFF2-40B4-BE49-F238E27FC236}">
                  <a16:creationId xmlns:a16="http://schemas.microsoft.com/office/drawing/2014/main" id="{0493B0B8-6533-4C2D-906B-50A6AE3250C1}"/>
                </a:ext>
              </a:extLst>
            </xdr:cNvPr>
            <xdr:cNvGrpSpPr>
              <a:grpSpLocks/>
            </xdr:cNvGrpSpPr>
          </xdr:nvGrpSpPr>
          <xdr:grpSpPr bwMode="auto">
            <a:xfrm>
              <a:off x="7250545" y="75455318"/>
              <a:ext cx="927100" cy="571500"/>
              <a:chOff x="10553709" y="1743075"/>
              <a:chExt cx="1009649" cy="571500"/>
            </a:xfrm>
          </xdr:grpSpPr>
          <xdr:sp macro="" textlink="">
            <xdr:nvSpPr>
              <xdr:cNvPr id="3418" name="Option Button 301" hidden="1">
                <a:extLst>
                  <a:ext uri="{63B3BB69-23CF-44E3-9099-C40C66FF867C}">
                    <a14:compatExt spid="_x0000_s3373"/>
                  </a:ext>
                  <a:ext uri="{FF2B5EF4-FFF2-40B4-BE49-F238E27FC236}">
                    <a16:creationId xmlns:a16="http://schemas.microsoft.com/office/drawing/2014/main" id="{00000000-0008-0000-0200-00005A0D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3419" name="Option Button 302" hidden="1">
                <a:extLst>
                  <a:ext uri="{63B3BB69-23CF-44E3-9099-C40C66FF867C}">
                    <a14:compatExt spid="_x0000_s3374"/>
                  </a:ext>
                  <a:ext uri="{FF2B5EF4-FFF2-40B4-BE49-F238E27FC236}">
                    <a16:creationId xmlns:a16="http://schemas.microsoft.com/office/drawing/2014/main" id="{00000000-0008-0000-0200-00005B0D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3420" name="Option Button 303" hidden="1">
                <a:extLst>
                  <a:ext uri="{63B3BB69-23CF-44E3-9099-C40C66FF867C}">
                    <a14:compatExt spid="_x0000_s3375"/>
                  </a:ext>
                  <a:ext uri="{FF2B5EF4-FFF2-40B4-BE49-F238E27FC236}">
                    <a16:creationId xmlns:a16="http://schemas.microsoft.com/office/drawing/2014/main" id="{00000000-0008-0000-0200-00005C0D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3421" name="Group Box 304" hidden="1">
                <a:extLst>
                  <a:ext uri="{63B3BB69-23CF-44E3-9099-C40C66FF867C}">
                    <a14:compatExt spid="_x0000_s3376"/>
                  </a:ext>
                  <a:ext uri="{FF2B5EF4-FFF2-40B4-BE49-F238E27FC236}">
                    <a16:creationId xmlns:a16="http://schemas.microsoft.com/office/drawing/2014/main" id="{00000000-0008-0000-0200-00005D0D0000}"/>
                  </a:ext>
                </a:extLst>
              </xdr:cNvPr>
              <xdr:cNvSpPr/>
            </xdr:nvSpPr>
            <xdr:spPr bwMode="auto">
              <a:xfrm>
                <a:off x="10553709"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143</xdr:row>
          <xdr:rowOff>0</xdr:rowOff>
        </xdr:from>
        <xdr:to>
          <xdr:col>6</xdr:col>
          <xdr:colOff>927100</xdr:colOff>
          <xdr:row>144</xdr:row>
          <xdr:rowOff>241300</xdr:rowOff>
        </xdr:to>
        <xdr:grpSp>
          <xdr:nvGrpSpPr>
            <xdr:cNvPr id="3422" name="グループ化 2">
              <a:extLst>
                <a:ext uri="{FF2B5EF4-FFF2-40B4-BE49-F238E27FC236}">
                  <a16:creationId xmlns:a16="http://schemas.microsoft.com/office/drawing/2014/main" id="{A61C0F45-F810-416E-9CC3-ADD42905A040}"/>
                </a:ext>
              </a:extLst>
            </xdr:cNvPr>
            <xdr:cNvGrpSpPr>
              <a:grpSpLocks/>
            </xdr:cNvGrpSpPr>
          </xdr:nvGrpSpPr>
          <xdr:grpSpPr bwMode="auto">
            <a:xfrm>
              <a:off x="7250545" y="77377636"/>
              <a:ext cx="927100" cy="570346"/>
              <a:chOff x="10553709" y="1743085"/>
              <a:chExt cx="1009649" cy="571500"/>
            </a:xfrm>
          </xdr:grpSpPr>
          <xdr:sp macro="" textlink="">
            <xdr:nvSpPr>
              <xdr:cNvPr id="3423" name="Option Button 305" hidden="1">
                <a:extLst>
                  <a:ext uri="{63B3BB69-23CF-44E3-9099-C40C66FF867C}">
                    <a14:compatExt spid="_x0000_s3377"/>
                  </a:ext>
                  <a:ext uri="{FF2B5EF4-FFF2-40B4-BE49-F238E27FC236}">
                    <a16:creationId xmlns:a16="http://schemas.microsoft.com/office/drawing/2014/main" id="{00000000-0008-0000-0200-00005F0D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3424" name="Option Button 306" hidden="1">
                <a:extLst>
                  <a:ext uri="{63B3BB69-23CF-44E3-9099-C40C66FF867C}">
                    <a14:compatExt spid="_x0000_s3378"/>
                  </a:ext>
                  <a:ext uri="{FF2B5EF4-FFF2-40B4-BE49-F238E27FC236}">
                    <a16:creationId xmlns:a16="http://schemas.microsoft.com/office/drawing/2014/main" id="{00000000-0008-0000-0200-0000600D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3425" name="Option Button 307" hidden="1">
                <a:extLst>
                  <a:ext uri="{63B3BB69-23CF-44E3-9099-C40C66FF867C}">
                    <a14:compatExt spid="_x0000_s3379"/>
                  </a:ext>
                  <a:ext uri="{FF2B5EF4-FFF2-40B4-BE49-F238E27FC236}">
                    <a16:creationId xmlns:a16="http://schemas.microsoft.com/office/drawing/2014/main" id="{00000000-0008-0000-0200-0000610D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3426" name="Group Box 308" hidden="1">
                <a:extLst>
                  <a:ext uri="{63B3BB69-23CF-44E3-9099-C40C66FF867C}">
                    <a14:compatExt spid="_x0000_s3380"/>
                  </a:ext>
                  <a:ext uri="{FF2B5EF4-FFF2-40B4-BE49-F238E27FC236}">
                    <a16:creationId xmlns:a16="http://schemas.microsoft.com/office/drawing/2014/main" id="{00000000-0008-0000-0200-0000620D0000}"/>
                  </a:ext>
                </a:extLst>
              </xdr:cNvPr>
              <xdr:cNvSpPr/>
            </xdr:nvSpPr>
            <xdr:spPr bwMode="auto">
              <a:xfrm>
                <a:off x="10553709" y="174308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151</xdr:row>
          <xdr:rowOff>0</xdr:rowOff>
        </xdr:from>
        <xdr:to>
          <xdr:col>6</xdr:col>
          <xdr:colOff>927100</xdr:colOff>
          <xdr:row>152</xdr:row>
          <xdr:rowOff>0</xdr:rowOff>
        </xdr:to>
        <xdr:grpSp>
          <xdr:nvGrpSpPr>
            <xdr:cNvPr id="3427" name="グループ化 2">
              <a:extLst>
                <a:ext uri="{FF2B5EF4-FFF2-40B4-BE49-F238E27FC236}">
                  <a16:creationId xmlns:a16="http://schemas.microsoft.com/office/drawing/2014/main" id="{794BCEC3-BD0B-4F95-B6E3-C4E10EE34F1D}"/>
                </a:ext>
              </a:extLst>
            </xdr:cNvPr>
            <xdr:cNvGrpSpPr>
              <a:grpSpLocks/>
            </xdr:cNvGrpSpPr>
          </xdr:nvGrpSpPr>
          <xdr:grpSpPr bwMode="auto">
            <a:xfrm>
              <a:off x="7250545" y="81487818"/>
              <a:ext cx="927100" cy="571500"/>
              <a:chOff x="10553709" y="1743075"/>
              <a:chExt cx="1009649" cy="571500"/>
            </a:xfrm>
          </xdr:grpSpPr>
          <xdr:sp macro="" textlink="">
            <xdr:nvSpPr>
              <xdr:cNvPr id="3428" name="Option Button 309" hidden="1">
                <a:extLst>
                  <a:ext uri="{63B3BB69-23CF-44E3-9099-C40C66FF867C}">
                    <a14:compatExt spid="_x0000_s3381"/>
                  </a:ext>
                  <a:ext uri="{FF2B5EF4-FFF2-40B4-BE49-F238E27FC236}">
                    <a16:creationId xmlns:a16="http://schemas.microsoft.com/office/drawing/2014/main" id="{00000000-0008-0000-0200-0000640D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3429" name="Option Button 310" hidden="1">
                <a:extLst>
                  <a:ext uri="{63B3BB69-23CF-44E3-9099-C40C66FF867C}">
                    <a14:compatExt spid="_x0000_s3382"/>
                  </a:ext>
                  <a:ext uri="{FF2B5EF4-FFF2-40B4-BE49-F238E27FC236}">
                    <a16:creationId xmlns:a16="http://schemas.microsoft.com/office/drawing/2014/main" id="{00000000-0008-0000-0200-0000650D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3430" name="Option Button 311" hidden="1">
                <a:extLst>
                  <a:ext uri="{63B3BB69-23CF-44E3-9099-C40C66FF867C}">
                    <a14:compatExt spid="_x0000_s3383"/>
                  </a:ext>
                  <a:ext uri="{FF2B5EF4-FFF2-40B4-BE49-F238E27FC236}">
                    <a16:creationId xmlns:a16="http://schemas.microsoft.com/office/drawing/2014/main" id="{00000000-0008-0000-0200-0000660D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3431" name="Group Box 312" hidden="1">
                <a:extLst>
                  <a:ext uri="{63B3BB69-23CF-44E3-9099-C40C66FF867C}">
                    <a14:compatExt spid="_x0000_s3384"/>
                  </a:ext>
                  <a:ext uri="{FF2B5EF4-FFF2-40B4-BE49-F238E27FC236}">
                    <a16:creationId xmlns:a16="http://schemas.microsoft.com/office/drawing/2014/main" id="{00000000-0008-0000-0200-0000670D0000}"/>
                  </a:ext>
                </a:extLst>
              </xdr:cNvPr>
              <xdr:cNvSpPr/>
            </xdr:nvSpPr>
            <xdr:spPr bwMode="auto">
              <a:xfrm>
                <a:off x="10553709"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152</xdr:row>
          <xdr:rowOff>0</xdr:rowOff>
        </xdr:from>
        <xdr:to>
          <xdr:col>6</xdr:col>
          <xdr:colOff>927100</xdr:colOff>
          <xdr:row>153</xdr:row>
          <xdr:rowOff>0</xdr:rowOff>
        </xdr:to>
        <xdr:grpSp>
          <xdr:nvGrpSpPr>
            <xdr:cNvPr id="3432" name="グループ化 2">
              <a:extLst>
                <a:ext uri="{FF2B5EF4-FFF2-40B4-BE49-F238E27FC236}">
                  <a16:creationId xmlns:a16="http://schemas.microsoft.com/office/drawing/2014/main" id="{C945A208-F349-451C-AF15-0EA5D85E825D}"/>
                </a:ext>
              </a:extLst>
            </xdr:cNvPr>
            <xdr:cNvGrpSpPr>
              <a:grpSpLocks/>
            </xdr:cNvGrpSpPr>
          </xdr:nvGrpSpPr>
          <xdr:grpSpPr bwMode="auto">
            <a:xfrm>
              <a:off x="7250545" y="82059318"/>
              <a:ext cx="927100" cy="571500"/>
              <a:chOff x="10553709" y="1743075"/>
              <a:chExt cx="1009649" cy="571500"/>
            </a:xfrm>
          </xdr:grpSpPr>
          <xdr:sp macro="" textlink="">
            <xdr:nvSpPr>
              <xdr:cNvPr id="3433" name="Option Button 313" hidden="1">
                <a:extLst>
                  <a:ext uri="{63B3BB69-23CF-44E3-9099-C40C66FF867C}">
                    <a14:compatExt spid="_x0000_s3385"/>
                  </a:ext>
                  <a:ext uri="{FF2B5EF4-FFF2-40B4-BE49-F238E27FC236}">
                    <a16:creationId xmlns:a16="http://schemas.microsoft.com/office/drawing/2014/main" id="{00000000-0008-0000-0200-0000690D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3434" name="Option Button 314" hidden="1">
                <a:extLst>
                  <a:ext uri="{63B3BB69-23CF-44E3-9099-C40C66FF867C}">
                    <a14:compatExt spid="_x0000_s3386"/>
                  </a:ext>
                  <a:ext uri="{FF2B5EF4-FFF2-40B4-BE49-F238E27FC236}">
                    <a16:creationId xmlns:a16="http://schemas.microsoft.com/office/drawing/2014/main" id="{00000000-0008-0000-0200-00006A0D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3435" name="Option Button 315" hidden="1">
                <a:extLst>
                  <a:ext uri="{63B3BB69-23CF-44E3-9099-C40C66FF867C}">
                    <a14:compatExt spid="_x0000_s3387"/>
                  </a:ext>
                  <a:ext uri="{FF2B5EF4-FFF2-40B4-BE49-F238E27FC236}">
                    <a16:creationId xmlns:a16="http://schemas.microsoft.com/office/drawing/2014/main" id="{00000000-0008-0000-0200-00006B0D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3436" name="Group Box 316" hidden="1">
                <a:extLst>
                  <a:ext uri="{63B3BB69-23CF-44E3-9099-C40C66FF867C}">
                    <a14:compatExt spid="_x0000_s3388"/>
                  </a:ext>
                  <a:ext uri="{FF2B5EF4-FFF2-40B4-BE49-F238E27FC236}">
                    <a16:creationId xmlns:a16="http://schemas.microsoft.com/office/drawing/2014/main" id="{00000000-0008-0000-0200-00006C0D0000}"/>
                  </a:ext>
                </a:extLst>
              </xdr:cNvPr>
              <xdr:cNvSpPr/>
            </xdr:nvSpPr>
            <xdr:spPr bwMode="auto">
              <a:xfrm>
                <a:off x="10553709"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153</xdr:row>
          <xdr:rowOff>0</xdr:rowOff>
        </xdr:from>
        <xdr:to>
          <xdr:col>6</xdr:col>
          <xdr:colOff>927100</xdr:colOff>
          <xdr:row>154</xdr:row>
          <xdr:rowOff>0</xdr:rowOff>
        </xdr:to>
        <xdr:grpSp>
          <xdr:nvGrpSpPr>
            <xdr:cNvPr id="3437" name="グループ化 2">
              <a:extLst>
                <a:ext uri="{FF2B5EF4-FFF2-40B4-BE49-F238E27FC236}">
                  <a16:creationId xmlns:a16="http://schemas.microsoft.com/office/drawing/2014/main" id="{AA3C5DBF-6331-4772-BE11-4283E363BA1E}"/>
                </a:ext>
              </a:extLst>
            </xdr:cNvPr>
            <xdr:cNvGrpSpPr>
              <a:grpSpLocks/>
            </xdr:cNvGrpSpPr>
          </xdr:nvGrpSpPr>
          <xdr:grpSpPr bwMode="auto">
            <a:xfrm>
              <a:off x="7250545" y="82630818"/>
              <a:ext cx="927100" cy="571500"/>
              <a:chOff x="10553709" y="1743075"/>
              <a:chExt cx="1009649" cy="571500"/>
            </a:xfrm>
          </xdr:grpSpPr>
          <xdr:sp macro="" textlink="">
            <xdr:nvSpPr>
              <xdr:cNvPr id="3438" name="Option Button 317" hidden="1">
                <a:extLst>
                  <a:ext uri="{63B3BB69-23CF-44E3-9099-C40C66FF867C}">
                    <a14:compatExt spid="_x0000_s3389"/>
                  </a:ext>
                  <a:ext uri="{FF2B5EF4-FFF2-40B4-BE49-F238E27FC236}">
                    <a16:creationId xmlns:a16="http://schemas.microsoft.com/office/drawing/2014/main" id="{00000000-0008-0000-0200-00006E0D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3439" name="Option Button 318" hidden="1">
                <a:extLst>
                  <a:ext uri="{63B3BB69-23CF-44E3-9099-C40C66FF867C}">
                    <a14:compatExt spid="_x0000_s3390"/>
                  </a:ext>
                  <a:ext uri="{FF2B5EF4-FFF2-40B4-BE49-F238E27FC236}">
                    <a16:creationId xmlns:a16="http://schemas.microsoft.com/office/drawing/2014/main" id="{00000000-0008-0000-0200-00006F0D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3440" name="Option Button 319" hidden="1">
                <a:extLst>
                  <a:ext uri="{63B3BB69-23CF-44E3-9099-C40C66FF867C}">
                    <a14:compatExt spid="_x0000_s3391"/>
                  </a:ext>
                  <a:ext uri="{FF2B5EF4-FFF2-40B4-BE49-F238E27FC236}">
                    <a16:creationId xmlns:a16="http://schemas.microsoft.com/office/drawing/2014/main" id="{00000000-0008-0000-0200-0000700D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3441" name="Group Box 320" hidden="1">
                <a:extLst>
                  <a:ext uri="{63B3BB69-23CF-44E3-9099-C40C66FF867C}">
                    <a14:compatExt spid="_x0000_s3392"/>
                  </a:ext>
                  <a:ext uri="{FF2B5EF4-FFF2-40B4-BE49-F238E27FC236}">
                    <a16:creationId xmlns:a16="http://schemas.microsoft.com/office/drawing/2014/main" id="{00000000-0008-0000-0200-0000710D0000}"/>
                  </a:ext>
                </a:extLst>
              </xdr:cNvPr>
              <xdr:cNvSpPr/>
            </xdr:nvSpPr>
            <xdr:spPr bwMode="auto">
              <a:xfrm>
                <a:off x="10553709"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154</xdr:row>
          <xdr:rowOff>0</xdr:rowOff>
        </xdr:from>
        <xdr:to>
          <xdr:col>6</xdr:col>
          <xdr:colOff>927100</xdr:colOff>
          <xdr:row>155</xdr:row>
          <xdr:rowOff>0</xdr:rowOff>
        </xdr:to>
        <xdr:grpSp>
          <xdr:nvGrpSpPr>
            <xdr:cNvPr id="3442" name="グループ化 2">
              <a:extLst>
                <a:ext uri="{FF2B5EF4-FFF2-40B4-BE49-F238E27FC236}">
                  <a16:creationId xmlns:a16="http://schemas.microsoft.com/office/drawing/2014/main" id="{F24200E7-5095-412C-B633-26553CC0C3CA}"/>
                </a:ext>
              </a:extLst>
            </xdr:cNvPr>
            <xdr:cNvGrpSpPr>
              <a:grpSpLocks/>
            </xdr:cNvGrpSpPr>
          </xdr:nvGrpSpPr>
          <xdr:grpSpPr bwMode="auto">
            <a:xfrm>
              <a:off x="7250545" y="83202318"/>
              <a:ext cx="927100" cy="571500"/>
              <a:chOff x="10553709" y="1743075"/>
              <a:chExt cx="1009649" cy="571500"/>
            </a:xfrm>
          </xdr:grpSpPr>
          <xdr:sp macro="" textlink="">
            <xdr:nvSpPr>
              <xdr:cNvPr id="3443" name="Option Button 321" hidden="1">
                <a:extLst>
                  <a:ext uri="{63B3BB69-23CF-44E3-9099-C40C66FF867C}">
                    <a14:compatExt spid="_x0000_s3393"/>
                  </a:ext>
                  <a:ext uri="{FF2B5EF4-FFF2-40B4-BE49-F238E27FC236}">
                    <a16:creationId xmlns:a16="http://schemas.microsoft.com/office/drawing/2014/main" id="{00000000-0008-0000-0200-0000730D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3444" name="Option Button 322" hidden="1">
                <a:extLst>
                  <a:ext uri="{63B3BB69-23CF-44E3-9099-C40C66FF867C}">
                    <a14:compatExt spid="_x0000_s3394"/>
                  </a:ext>
                  <a:ext uri="{FF2B5EF4-FFF2-40B4-BE49-F238E27FC236}">
                    <a16:creationId xmlns:a16="http://schemas.microsoft.com/office/drawing/2014/main" id="{00000000-0008-0000-0200-0000740D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3445" name="Option Button 323" hidden="1">
                <a:extLst>
                  <a:ext uri="{63B3BB69-23CF-44E3-9099-C40C66FF867C}">
                    <a14:compatExt spid="_x0000_s3395"/>
                  </a:ext>
                  <a:ext uri="{FF2B5EF4-FFF2-40B4-BE49-F238E27FC236}">
                    <a16:creationId xmlns:a16="http://schemas.microsoft.com/office/drawing/2014/main" id="{00000000-0008-0000-0200-0000750D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3446" name="Group Box 324" hidden="1">
                <a:extLst>
                  <a:ext uri="{63B3BB69-23CF-44E3-9099-C40C66FF867C}">
                    <a14:compatExt spid="_x0000_s3396"/>
                  </a:ext>
                  <a:ext uri="{FF2B5EF4-FFF2-40B4-BE49-F238E27FC236}">
                    <a16:creationId xmlns:a16="http://schemas.microsoft.com/office/drawing/2014/main" id="{00000000-0008-0000-0200-0000760D0000}"/>
                  </a:ext>
                </a:extLst>
              </xdr:cNvPr>
              <xdr:cNvSpPr/>
            </xdr:nvSpPr>
            <xdr:spPr bwMode="auto">
              <a:xfrm>
                <a:off x="10553709"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155</xdr:row>
          <xdr:rowOff>0</xdr:rowOff>
        </xdr:from>
        <xdr:to>
          <xdr:col>6</xdr:col>
          <xdr:colOff>927100</xdr:colOff>
          <xdr:row>156</xdr:row>
          <xdr:rowOff>0</xdr:rowOff>
        </xdr:to>
        <xdr:grpSp>
          <xdr:nvGrpSpPr>
            <xdr:cNvPr id="3447" name="グループ化 2">
              <a:extLst>
                <a:ext uri="{FF2B5EF4-FFF2-40B4-BE49-F238E27FC236}">
                  <a16:creationId xmlns:a16="http://schemas.microsoft.com/office/drawing/2014/main" id="{B287F7C2-A2CE-4949-9C7E-D67DED425629}"/>
                </a:ext>
              </a:extLst>
            </xdr:cNvPr>
            <xdr:cNvGrpSpPr>
              <a:grpSpLocks/>
            </xdr:cNvGrpSpPr>
          </xdr:nvGrpSpPr>
          <xdr:grpSpPr bwMode="auto">
            <a:xfrm>
              <a:off x="7250545" y="83773818"/>
              <a:ext cx="927100" cy="571500"/>
              <a:chOff x="10553709" y="1743075"/>
              <a:chExt cx="1009649" cy="571500"/>
            </a:xfrm>
          </xdr:grpSpPr>
          <xdr:sp macro="" textlink="">
            <xdr:nvSpPr>
              <xdr:cNvPr id="3448" name="Option Button 325" hidden="1">
                <a:extLst>
                  <a:ext uri="{63B3BB69-23CF-44E3-9099-C40C66FF867C}">
                    <a14:compatExt spid="_x0000_s3397"/>
                  </a:ext>
                  <a:ext uri="{FF2B5EF4-FFF2-40B4-BE49-F238E27FC236}">
                    <a16:creationId xmlns:a16="http://schemas.microsoft.com/office/drawing/2014/main" id="{00000000-0008-0000-0200-0000780D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3449" name="Option Button 326" hidden="1">
                <a:extLst>
                  <a:ext uri="{63B3BB69-23CF-44E3-9099-C40C66FF867C}">
                    <a14:compatExt spid="_x0000_s3398"/>
                  </a:ext>
                  <a:ext uri="{FF2B5EF4-FFF2-40B4-BE49-F238E27FC236}">
                    <a16:creationId xmlns:a16="http://schemas.microsoft.com/office/drawing/2014/main" id="{00000000-0008-0000-0200-0000790D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3450" name="Option Button 327" hidden="1">
                <a:extLst>
                  <a:ext uri="{63B3BB69-23CF-44E3-9099-C40C66FF867C}">
                    <a14:compatExt spid="_x0000_s3399"/>
                  </a:ext>
                  <a:ext uri="{FF2B5EF4-FFF2-40B4-BE49-F238E27FC236}">
                    <a16:creationId xmlns:a16="http://schemas.microsoft.com/office/drawing/2014/main" id="{00000000-0008-0000-0200-00007A0D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3451" name="Group Box 328" hidden="1">
                <a:extLst>
                  <a:ext uri="{63B3BB69-23CF-44E3-9099-C40C66FF867C}">
                    <a14:compatExt spid="_x0000_s3400"/>
                  </a:ext>
                  <a:ext uri="{FF2B5EF4-FFF2-40B4-BE49-F238E27FC236}">
                    <a16:creationId xmlns:a16="http://schemas.microsoft.com/office/drawing/2014/main" id="{00000000-0008-0000-0200-00007B0D0000}"/>
                  </a:ext>
                </a:extLst>
              </xdr:cNvPr>
              <xdr:cNvSpPr/>
            </xdr:nvSpPr>
            <xdr:spPr bwMode="auto">
              <a:xfrm>
                <a:off x="10553709"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156</xdr:row>
          <xdr:rowOff>0</xdr:rowOff>
        </xdr:from>
        <xdr:to>
          <xdr:col>6</xdr:col>
          <xdr:colOff>927100</xdr:colOff>
          <xdr:row>157</xdr:row>
          <xdr:rowOff>50800</xdr:rowOff>
        </xdr:to>
        <xdr:grpSp>
          <xdr:nvGrpSpPr>
            <xdr:cNvPr id="3452" name="グループ化 2">
              <a:extLst>
                <a:ext uri="{FF2B5EF4-FFF2-40B4-BE49-F238E27FC236}">
                  <a16:creationId xmlns:a16="http://schemas.microsoft.com/office/drawing/2014/main" id="{800F891A-E5B0-403C-A980-2762CB2903D4}"/>
                </a:ext>
              </a:extLst>
            </xdr:cNvPr>
            <xdr:cNvGrpSpPr>
              <a:grpSpLocks/>
            </xdr:cNvGrpSpPr>
          </xdr:nvGrpSpPr>
          <xdr:grpSpPr bwMode="auto">
            <a:xfrm>
              <a:off x="7250545" y="84345318"/>
              <a:ext cx="927100" cy="576118"/>
              <a:chOff x="10553709" y="1743075"/>
              <a:chExt cx="1009649" cy="571500"/>
            </a:xfrm>
          </xdr:grpSpPr>
          <xdr:sp macro="" textlink="">
            <xdr:nvSpPr>
              <xdr:cNvPr id="3453" name="Option Button 329" hidden="1">
                <a:extLst>
                  <a:ext uri="{63B3BB69-23CF-44E3-9099-C40C66FF867C}">
                    <a14:compatExt spid="_x0000_s3401"/>
                  </a:ext>
                  <a:ext uri="{FF2B5EF4-FFF2-40B4-BE49-F238E27FC236}">
                    <a16:creationId xmlns:a16="http://schemas.microsoft.com/office/drawing/2014/main" id="{00000000-0008-0000-0200-00007D0D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3454" name="Option Button 330" hidden="1">
                <a:extLst>
                  <a:ext uri="{63B3BB69-23CF-44E3-9099-C40C66FF867C}">
                    <a14:compatExt spid="_x0000_s3402"/>
                  </a:ext>
                  <a:ext uri="{FF2B5EF4-FFF2-40B4-BE49-F238E27FC236}">
                    <a16:creationId xmlns:a16="http://schemas.microsoft.com/office/drawing/2014/main" id="{00000000-0008-0000-0200-00007E0D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3455" name="Option Button 331" hidden="1">
                <a:extLst>
                  <a:ext uri="{63B3BB69-23CF-44E3-9099-C40C66FF867C}">
                    <a14:compatExt spid="_x0000_s3403"/>
                  </a:ext>
                  <a:ext uri="{FF2B5EF4-FFF2-40B4-BE49-F238E27FC236}">
                    <a16:creationId xmlns:a16="http://schemas.microsoft.com/office/drawing/2014/main" id="{00000000-0008-0000-0200-00007F0D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3456" name="Group Box 332" hidden="1">
                <a:extLst>
                  <a:ext uri="{63B3BB69-23CF-44E3-9099-C40C66FF867C}">
                    <a14:compatExt spid="_x0000_s3404"/>
                  </a:ext>
                  <a:ext uri="{FF2B5EF4-FFF2-40B4-BE49-F238E27FC236}">
                    <a16:creationId xmlns:a16="http://schemas.microsoft.com/office/drawing/2014/main" id="{00000000-0008-0000-0200-0000800D0000}"/>
                  </a:ext>
                </a:extLst>
              </xdr:cNvPr>
              <xdr:cNvSpPr/>
            </xdr:nvSpPr>
            <xdr:spPr bwMode="auto">
              <a:xfrm>
                <a:off x="10553709"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158</xdr:row>
          <xdr:rowOff>0</xdr:rowOff>
        </xdr:from>
        <xdr:to>
          <xdr:col>6</xdr:col>
          <xdr:colOff>927100</xdr:colOff>
          <xdr:row>159</xdr:row>
          <xdr:rowOff>0</xdr:rowOff>
        </xdr:to>
        <xdr:grpSp>
          <xdr:nvGrpSpPr>
            <xdr:cNvPr id="3457" name="グループ化 2">
              <a:extLst>
                <a:ext uri="{FF2B5EF4-FFF2-40B4-BE49-F238E27FC236}">
                  <a16:creationId xmlns:a16="http://schemas.microsoft.com/office/drawing/2014/main" id="{654BDB80-F755-479E-B51F-E5C58BA18F17}"/>
                </a:ext>
              </a:extLst>
            </xdr:cNvPr>
            <xdr:cNvGrpSpPr>
              <a:grpSpLocks/>
            </xdr:cNvGrpSpPr>
          </xdr:nvGrpSpPr>
          <xdr:grpSpPr bwMode="auto">
            <a:xfrm>
              <a:off x="7250545" y="85430591"/>
              <a:ext cx="927100" cy="571500"/>
              <a:chOff x="10553709" y="1743075"/>
              <a:chExt cx="1009649" cy="571500"/>
            </a:xfrm>
          </xdr:grpSpPr>
          <xdr:sp macro="" textlink="">
            <xdr:nvSpPr>
              <xdr:cNvPr id="3458" name="Option Button 333" hidden="1">
                <a:extLst>
                  <a:ext uri="{63B3BB69-23CF-44E3-9099-C40C66FF867C}">
                    <a14:compatExt spid="_x0000_s3405"/>
                  </a:ext>
                  <a:ext uri="{FF2B5EF4-FFF2-40B4-BE49-F238E27FC236}">
                    <a16:creationId xmlns:a16="http://schemas.microsoft.com/office/drawing/2014/main" id="{00000000-0008-0000-0200-0000820D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3459" name="Option Button 334" hidden="1">
                <a:extLst>
                  <a:ext uri="{63B3BB69-23CF-44E3-9099-C40C66FF867C}">
                    <a14:compatExt spid="_x0000_s3406"/>
                  </a:ext>
                  <a:ext uri="{FF2B5EF4-FFF2-40B4-BE49-F238E27FC236}">
                    <a16:creationId xmlns:a16="http://schemas.microsoft.com/office/drawing/2014/main" id="{00000000-0008-0000-0200-0000830D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3460" name="Option Button 335" hidden="1">
                <a:extLst>
                  <a:ext uri="{63B3BB69-23CF-44E3-9099-C40C66FF867C}">
                    <a14:compatExt spid="_x0000_s3407"/>
                  </a:ext>
                  <a:ext uri="{FF2B5EF4-FFF2-40B4-BE49-F238E27FC236}">
                    <a16:creationId xmlns:a16="http://schemas.microsoft.com/office/drawing/2014/main" id="{00000000-0008-0000-0200-0000840D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3461" name="Group Box 336" hidden="1">
                <a:extLst>
                  <a:ext uri="{63B3BB69-23CF-44E3-9099-C40C66FF867C}">
                    <a14:compatExt spid="_x0000_s3408"/>
                  </a:ext>
                  <a:ext uri="{FF2B5EF4-FFF2-40B4-BE49-F238E27FC236}">
                    <a16:creationId xmlns:a16="http://schemas.microsoft.com/office/drawing/2014/main" id="{00000000-0008-0000-0200-0000850D0000}"/>
                  </a:ext>
                </a:extLst>
              </xdr:cNvPr>
              <xdr:cNvSpPr/>
            </xdr:nvSpPr>
            <xdr:spPr bwMode="auto">
              <a:xfrm>
                <a:off x="10553709"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159</xdr:row>
          <xdr:rowOff>0</xdr:rowOff>
        </xdr:from>
        <xdr:to>
          <xdr:col>6</xdr:col>
          <xdr:colOff>927100</xdr:colOff>
          <xdr:row>160</xdr:row>
          <xdr:rowOff>0</xdr:rowOff>
        </xdr:to>
        <xdr:grpSp>
          <xdr:nvGrpSpPr>
            <xdr:cNvPr id="3462" name="グループ化 2">
              <a:extLst>
                <a:ext uri="{FF2B5EF4-FFF2-40B4-BE49-F238E27FC236}">
                  <a16:creationId xmlns:a16="http://schemas.microsoft.com/office/drawing/2014/main" id="{2987401C-F9C1-4F33-97F2-77E070B1BFF3}"/>
                </a:ext>
              </a:extLst>
            </xdr:cNvPr>
            <xdr:cNvGrpSpPr>
              <a:grpSpLocks/>
            </xdr:cNvGrpSpPr>
          </xdr:nvGrpSpPr>
          <xdr:grpSpPr bwMode="auto">
            <a:xfrm>
              <a:off x="7250545" y="86002091"/>
              <a:ext cx="927100" cy="571500"/>
              <a:chOff x="10553709" y="1743075"/>
              <a:chExt cx="1009649" cy="571500"/>
            </a:xfrm>
          </xdr:grpSpPr>
          <xdr:sp macro="" textlink="">
            <xdr:nvSpPr>
              <xdr:cNvPr id="3463" name="Option Button 337" hidden="1">
                <a:extLst>
                  <a:ext uri="{63B3BB69-23CF-44E3-9099-C40C66FF867C}">
                    <a14:compatExt spid="_x0000_s3409"/>
                  </a:ext>
                  <a:ext uri="{FF2B5EF4-FFF2-40B4-BE49-F238E27FC236}">
                    <a16:creationId xmlns:a16="http://schemas.microsoft.com/office/drawing/2014/main" id="{00000000-0008-0000-0200-0000870D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3464" name="Option Button 338" hidden="1">
                <a:extLst>
                  <a:ext uri="{63B3BB69-23CF-44E3-9099-C40C66FF867C}">
                    <a14:compatExt spid="_x0000_s3410"/>
                  </a:ext>
                  <a:ext uri="{FF2B5EF4-FFF2-40B4-BE49-F238E27FC236}">
                    <a16:creationId xmlns:a16="http://schemas.microsoft.com/office/drawing/2014/main" id="{00000000-0008-0000-0200-0000880D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3465" name="Option Button 339" hidden="1">
                <a:extLst>
                  <a:ext uri="{63B3BB69-23CF-44E3-9099-C40C66FF867C}">
                    <a14:compatExt spid="_x0000_s3411"/>
                  </a:ext>
                  <a:ext uri="{FF2B5EF4-FFF2-40B4-BE49-F238E27FC236}">
                    <a16:creationId xmlns:a16="http://schemas.microsoft.com/office/drawing/2014/main" id="{00000000-0008-0000-0200-0000890D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3466" name="Group Box 340" hidden="1">
                <a:extLst>
                  <a:ext uri="{63B3BB69-23CF-44E3-9099-C40C66FF867C}">
                    <a14:compatExt spid="_x0000_s3412"/>
                  </a:ext>
                  <a:ext uri="{FF2B5EF4-FFF2-40B4-BE49-F238E27FC236}">
                    <a16:creationId xmlns:a16="http://schemas.microsoft.com/office/drawing/2014/main" id="{00000000-0008-0000-0200-00008A0D0000}"/>
                  </a:ext>
                </a:extLst>
              </xdr:cNvPr>
              <xdr:cNvSpPr/>
            </xdr:nvSpPr>
            <xdr:spPr bwMode="auto">
              <a:xfrm>
                <a:off x="10553709"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160</xdr:row>
          <xdr:rowOff>0</xdr:rowOff>
        </xdr:from>
        <xdr:to>
          <xdr:col>6</xdr:col>
          <xdr:colOff>927100</xdr:colOff>
          <xdr:row>160</xdr:row>
          <xdr:rowOff>571500</xdr:rowOff>
        </xdr:to>
        <xdr:grpSp>
          <xdr:nvGrpSpPr>
            <xdr:cNvPr id="3467" name="グループ化 2">
              <a:extLst>
                <a:ext uri="{FF2B5EF4-FFF2-40B4-BE49-F238E27FC236}">
                  <a16:creationId xmlns:a16="http://schemas.microsoft.com/office/drawing/2014/main" id="{9B71E579-E6BD-46FA-99D5-135B7A66A9B3}"/>
                </a:ext>
              </a:extLst>
            </xdr:cNvPr>
            <xdr:cNvGrpSpPr>
              <a:grpSpLocks/>
            </xdr:cNvGrpSpPr>
          </xdr:nvGrpSpPr>
          <xdr:grpSpPr bwMode="auto">
            <a:xfrm>
              <a:off x="7250545" y="86573591"/>
              <a:ext cx="927100" cy="571500"/>
              <a:chOff x="10553709" y="1743075"/>
              <a:chExt cx="1009649" cy="571500"/>
            </a:xfrm>
          </xdr:grpSpPr>
          <xdr:sp macro="" textlink="">
            <xdr:nvSpPr>
              <xdr:cNvPr id="3468" name="Option Button 341" hidden="1">
                <a:extLst>
                  <a:ext uri="{63B3BB69-23CF-44E3-9099-C40C66FF867C}">
                    <a14:compatExt spid="_x0000_s3413"/>
                  </a:ext>
                  <a:ext uri="{FF2B5EF4-FFF2-40B4-BE49-F238E27FC236}">
                    <a16:creationId xmlns:a16="http://schemas.microsoft.com/office/drawing/2014/main" id="{00000000-0008-0000-0200-00008C0D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3469" name="Option Button 342" hidden="1">
                <a:extLst>
                  <a:ext uri="{63B3BB69-23CF-44E3-9099-C40C66FF867C}">
                    <a14:compatExt spid="_x0000_s3414"/>
                  </a:ext>
                  <a:ext uri="{FF2B5EF4-FFF2-40B4-BE49-F238E27FC236}">
                    <a16:creationId xmlns:a16="http://schemas.microsoft.com/office/drawing/2014/main" id="{00000000-0008-0000-0200-00008D0D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3470" name="Option Button 343" hidden="1">
                <a:extLst>
                  <a:ext uri="{63B3BB69-23CF-44E3-9099-C40C66FF867C}">
                    <a14:compatExt spid="_x0000_s3415"/>
                  </a:ext>
                  <a:ext uri="{FF2B5EF4-FFF2-40B4-BE49-F238E27FC236}">
                    <a16:creationId xmlns:a16="http://schemas.microsoft.com/office/drawing/2014/main" id="{00000000-0008-0000-0200-00008E0D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3471" name="Group Box 344" hidden="1">
                <a:extLst>
                  <a:ext uri="{63B3BB69-23CF-44E3-9099-C40C66FF867C}">
                    <a14:compatExt spid="_x0000_s3416"/>
                  </a:ext>
                  <a:ext uri="{FF2B5EF4-FFF2-40B4-BE49-F238E27FC236}">
                    <a16:creationId xmlns:a16="http://schemas.microsoft.com/office/drawing/2014/main" id="{00000000-0008-0000-0200-00008F0D0000}"/>
                  </a:ext>
                </a:extLst>
              </xdr:cNvPr>
              <xdr:cNvSpPr/>
            </xdr:nvSpPr>
            <xdr:spPr bwMode="auto">
              <a:xfrm>
                <a:off x="10553709"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161</xdr:row>
          <xdr:rowOff>0</xdr:rowOff>
        </xdr:from>
        <xdr:to>
          <xdr:col>6</xdr:col>
          <xdr:colOff>927100</xdr:colOff>
          <xdr:row>161</xdr:row>
          <xdr:rowOff>571500</xdr:rowOff>
        </xdr:to>
        <xdr:grpSp>
          <xdr:nvGrpSpPr>
            <xdr:cNvPr id="3472" name="グループ化 2">
              <a:extLst>
                <a:ext uri="{FF2B5EF4-FFF2-40B4-BE49-F238E27FC236}">
                  <a16:creationId xmlns:a16="http://schemas.microsoft.com/office/drawing/2014/main" id="{7982CDB8-9AEB-4BD0-BDE9-2262C9AB98C0}"/>
                </a:ext>
              </a:extLst>
            </xdr:cNvPr>
            <xdr:cNvGrpSpPr>
              <a:grpSpLocks/>
            </xdr:cNvGrpSpPr>
          </xdr:nvGrpSpPr>
          <xdr:grpSpPr bwMode="auto">
            <a:xfrm>
              <a:off x="7250545" y="87272091"/>
              <a:ext cx="927100" cy="571500"/>
              <a:chOff x="10553709" y="1743075"/>
              <a:chExt cx="1009649" cy="571500"/>
            </a:xfrm>
          </xdr:grpSpPr>
          <xdr:sp macro="" textlink="">
            <xdr:nvSpPr>
              <xdr:cNvPr id="3473" name="Option Button 345" hidden="1">
                <a:extLst>
                  <a:ext uri="{63B3BB69-23CF-44E3-9099-C40C66FF867C}">
                    <a14:compatExt spid="_x0000_s3417"/>
                  </a:ext>
                  <a:ext uri="{FF2B5EF4-FFF2-40B4-BE49-F238E27FC236}">
                    <a16:creationId xmlns:a16="http://schemas.microsoft.com/office/drawing/2014/main" id="{00000000-0008-0000-0200-0000910D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3474" name="Option Button 346" hidden="1">
                <a:extLst>
                  <a:ext uri="{63B3BB69-23CF-44E3-9099-C40C66FF867C}">
                    <a14:compatExt spid="_x0000_s3418"/>
                  </a:ext>
                  <a:ext uri="{FF2B5EF4-FFF2-40B4-BE49-F238E27FC236}">
                    <a16:creationId xmlns:a16="http://schemas.microsoft.com/office/drawing/2014/main" id="{00000000-0008-0000-0200-0000920D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3475" name="Option Button 347" hidden="1">
                <a:extLst>
                  <a:ext uri="{63B3BB69-23CF-44E3-9099-C40C66FF867C}">
                    <a14:compatExt spid="_x0000_s3419"/>
                  </a:ext>
                  <a:ext uri="{FF2B5EF4-FFF2-40B4-BE49-F238E27FC236}">
                    <a16:creationId xmlns:a16="http://schemas.microsoft.com/office/drawing/2014/main" id="{00000000-0008-0000-0200-0000930D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3476" name="Group Box 348" hidden="1">
                <a:extLst>
                  <a:ext uri="{63B3BB69-23CF-44E3-9099-C40C66FF867C}">
                    <a14:compatExt spid="_x0000_s3420"/>
                  </a:ext>
                  <a:ext uri="{FF2B5EF4-FFF2-40B4-BE49-F238E27FC236}">
                    <a16:creationId xmlns:a16="http://schemas.microsoft.com/office/drawing/2014/main" id="{00000000-0008-0000-0200-0000940D0000}"/>
                  </a:ext>
                </a:extLst>
              </xdr:cNvPr>
              <xdr:cNvSpPr/>
            </xdr:nvSpPr>
            <xdr:spPr bwMode="auto">
              <a:xfrm>
                <a:off x="10553709"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162</xdr:row>
          <xdr:rowOff>0</xdr:rowOff>
        </xdr:from>
        <xdr:to>
          <xdr:col>6</xdr:col>
          <xdr:colOff>927100</xdr:colOff>
          <xdr:row>163</xdr:row>
          <xdr:rowOff>0</xdr:rowOff>
        </xdr:to>
        <xdr:grpSp>
          <xdr:nvGrpSpPr>
            <xdr:cNvPr id="3477" name="グループ化 2">
              <a:extLst>
                <a:ext uri="{FF2B5EF4-FFF2-40B4-BE49-F238E27FC236}">
                  <a16:creationId xmlns:a16="http://schemas.microsoft.com/office/drawing/2014/main" id="{F3F806B8-A4A0-49CE-9517-CFB07BD8BAA6}"/>
                </a:ext>
              </a:extLst>
            </xdr:cNvPr>
            <xdr:cNvGrpSpPr>
              <a:grpSpLocks/>
            </xdr:cNvGrpSpPr>
          </xdr:nvGrpSpPr>
          <xdr:grpSpPr bwMode="auto">
            <a:xfrm>
              <a:off x="7250545" y="88034091"/>
              <a:ext cx="927100" cy="571500"/>
              <a:chOff x="10553709" y="1743075"/>
              <a:chExt cx="1009649" cy="571500"/>
            </a:xfrm>
          </xdr:grpSpPr>
          <xdr:sp macro="" textlink="">
            <xdr:nvSpPr>
              <xdr:cNvPr id="3478" name="Option Button 349" hidden="1">
                <a:extLst>
                  <a:ext uri="{63B3BB69-23CF-44E3-9099-C40C66FF867C}">
                    <a14:compatExt spid="_x0000_s3421"/>
                  </a:ext>
                  <a:ext uri="{FF2B5EF4-FFF2-40B4-BE49-F238E27FC236}">
                    <a16:creationId xmlns:a16="http://schemas.microsoft.com/office/drawing/2014/main" id="{00000000-0008-0000-0200-0000960D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3479" name="Option Button 350" hidden="1">
                <a:extLst>
                  <a:ext uri="{63B3BB69-23CF-44E3-9099-C40C66FF867C}">
                    <a14:compatExt spid="_x0000_s3422"/>
                  </a:ext>
                  <a:ext uri="{FF2B5EF4-FFF2-40B4-BE49-F238E27FC236}">
                    <a16:creationId xmlns:a16="http://schemas.microsoft.com/office/drawing/2014/main" id="{00000000-0008-0000-0200-0000970D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3480" name="Option Button 351" hidden="1">
                <a:extLst>
                  <a:ext uri="{63B3BB69-23CF-44E3-9099-C40C66FF867C}">
                    <a14:compatExt spid="_x0000_s3423"/>
                  </a:ext>
                  <a:ext uri="{FF2B5EF4-FFF2-40B4-BE49-F238E27FC236}">
                    <a16:creationId xmlns:a16="http://schemas.microsoft.com/office/drawing/2014/main" id="{00000000-0008-0000-0200-0000980D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3481" name="Group Box 352" hidden="1">
                <a:extLst>
                  <a:ext uri="{63B3BB69-23CF-44E3-9099-C40C66FF867C}">
                    <a14:compatExt spid="_x0000_s3424"/>
                  </a:ext>
                  <a:ext uri="{FF2B5EF4-FFF2-40B4-BE49-F238E27FC236}">
                    <a16:creationId xmlns:a16="http://schemas.microsoft.com/office/drawing/2014/main" id="{00000000-0008-0000-0200-0000990D0000}"/>
                  </a:ext>
                </a:extLst>
              </xdr:cNvPr>
              <xdr:cNvSpPr/>
            </xdr:nvSpPr>
            <xdr:spPr bwMode="auto">
              <a:xfrm>
                <a:off x="10553709"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164</xdr:row>
          <xdr:rowOff>0</xdr:rowOff>
        </xdr:from>
        <xdr:to>
          <xdr:col>6</xdr:col>
          <xdr:colOff>927100</xdr:colOff>
          <xdr:row>165</xdr:row>
          <xdr:rowOff>0</xdr:rowOff>
        </xdr:to>
        <xdr:grpSp>
          <xdr:nvGrpSpPr>
            <xdr:cNvPr id="3482" name="グループ化 2">
              <a:extLst>
                <a:ext uri="{FF2B5EF4-FFF2-40B4-BE49-F238E27FC236}">
                  <a16:creationId xmlns:a16="http://schemas.microsoft.com/office/drawing/2014/main" id="{3D400344-3A37-410F-99CD-DA17B260A914}"/>
                </a:ext>
              </a:extLst>
            </xdr:cNvPr>
            <xdr:cNvGrpSpPr>
              <a:grpSpLocks/>
            </xdr:cNvGrpSpPr>
          </xdr:nvGrpSpPr>
          <xdr:grpSpPr bwMode="auto">
            <a:xfrm>
              <a:off x="7250545" y="89431091"/>
              <a:ext cx="927100" cy="571500"/>
              <a:chOff x="10553709" y="1743075"/>
              <a:chExt cx="1009649" cy="571500"/>
            </a:xfrm>
          </xdr:grpSpPr>
          <xdr:sp macro="" textlink="">
            <xdr:nvSpPr>
              <xdr:cNvPr id="3483" name="Option Button 353" hidden="1">
                <a:extLst>
                  <a:ext uri="{63B3BB69-23CF-44E3-9099-C40C66FF867C}">
                    <a14:compatExt spid="_x0000_s3425"/>
                  </a:ext>
                  <a:ext uri="{FF2B5EF4-FFF2-40B4-BE49-F238E27FC236}">
                    <a16:creationId xmlns:a16="http://schemas.microsoft.com/office/drawing/2014/main" id="{00000000-0008-0000-0200-00009B0D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3484" name="Option Button 354" hidden="1">
                <a:extLst>
                  <a:ext uri="{63B3BB69-23CF-44E3-9099-C40C66FF867C}">
                    <a14:compatExt spid="_x0000_s3426"/>
                  </a:ext>
                  <a:ext uri="{FF2B5EF4-FFF2-40B4-BE49-F238E27FC236}">
                    <a16:creationId xmlns:a16="http://schemas.microsoft.com/office/drawing/2014/main" id="{00000000-0008-0000-0200-00009C0D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3485" name="Option Button 355" hidden="1">
                <a:extLst>
                  <a:ext uri="{63B3BB69-23CF-44E3-9099-C40C66FF867C}">
                    <a14:compatExt spid="_x0000_s3427"/>
                  </a:ext>
                  <a:ext uri="{FF2B5EF4-FFF2-40B4-BE49-F238E27FC236}">
                    <a16:creationId xmlns:a16="http://schemas.microsoft.com/office/drawing/2014/main" id="{00000000-0008-0000-0200-00009D0D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3486" name="Group Box 356" hidden="1">
                <a:extLst>
                  <a:ext uri="{63B3BB69-23CF-44E3-9099-C40C66FF867C}">
                    <a14:compatExt spid="_x0000_s3428"/>
                  </a:ext>
                  <a:ext uri="{FF2B5EF4-FFF2-40B4-BE49-F238E27FC236}">
                    <a16:creationId xmlns:a16="http://schemas.microsoft.com/office/drawing/2014/main" id="{00000000-0008-0000-0200-00009E0D0000}"/>
                  </a:ext>
                </a:extLst>
              </xdr:cNvPr>
              <xdr:cNvSpPr/>
            </xdr:nvSpPr>
            <xdr:spPr bwMode="auto">
              <a:xfrm>
                <a:off x="10553709"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165</xdr:row>
          <xdr:rowOff>0</xdr:rowOff>
        </xdr:from>
        <xdr:to>
          <xdr:col>6</xdr:col>
          <xdr:colOff>927100</xdr:colOff>
          <xdr:row>166</xdr:row>
          <xdr:rowOff>0</xdr:rowOff>
        </xdr:to>
        <xdr:grpSp>
          <xdr:nvGrpSpPr>
            <xdr:cNvPr id="3487" name="グループ化 2">
              <a:extLst>
                <a:ext uri="{FF2B5EF4-FFF2-40B4-BE49-F238E27FC236}">
                  <a16:creationId xmlns:a16="http://schemas.microsoft.com/office/drawing/2014/main" id="{15234AE0-A4E5-4F26-B0BB-3B144C8802F0}"/>
                </a:ext>
              </a:extLst>
            </xdr:cNvPr>
            <xdr:cNvGrpSpPr>
              <a:grpSpLocks/>
            </xdr:cNvGrpSpPr>
          </xdr:nvGrpSpPr>
          <xdr:grpSpPr bwMode="auto">
            <a:xfrm>
              <a:off x="7250545" y="90002591"/>
              <a:ext cx="927100" cy="571500"/>
              <a:chOff x="10553709" y="1743075"/>
              <a:chExt cx="1009649" cy="571500"/>
            </a:xfrm>
          </xdr:grpSpPr>
          <xdr:sp macro="" textlink="">
            <xdr:nvSpPr>
              <xdr:cNvPr id="3488" name="Option Button 357" hidden="1">
                <a:extLst>
                  <a:ext uri="{63B3BB69-23CF-44E3-9099-C40C66FF867C}">
                    <a14:compatExt spid="_x0000_s3429"/>
                  </a:ext>
                  <a:ext uri="{FF2B5EF4-FFF2-40B4-BE49-F238E27FC236}">
                    <a16:creationId xmlns:a16="http://schemas.microsoft.com/office/drawing/2014/main" id="{00000000-0008-0000-0200-0000A00D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3489" name="Option Button 358" hidden="1">
                <a:extLst>
                  <a:ext uri="{63B3BB69-23CF-44E3-9099-C40C66FF867C}">
                    <a14:compatExt spid="_x0000_s3430"/>
                  </a:ext>
                  <a:ext uri="{FF2B5EF4-FFF2-40B4-BE49-F238E27FC236}">
                    <a16:creationId xmlns:a16="http://schemas.microsoft.com/office/drawing/2014/main" id="{00000000-0008-0000-0200-0000A10D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3490" name="Option Button 359" hidden="1">
                <a:extLst>
                  <a:ext uri="{63B3BB69-23CF-44E3-9099-C40C66FF867C}">
                    <a14:compatExt spid="_x0000_s3431"/>
                  </a:ext>
                  <a:ext uri="{FF2B5EF4-FFF2-40B4-BE49-F238E27FC236}">
                    <a16:creationId xmlns:a16="http://schemas.microsoft.com/office/drawing/2014/main" id="{00000000-0008-0000-0200-0000A20D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3491" name="Group Box 360" hidden="1">
                <a:extLst>
                  <a:ext uri="{63B3BB69-23CF-44E3-9099-C40C66FF867C}">
                    <a14:compatExt spid="_x0000_s3432"/>
                  </a:ext>
                  <a:ext uri="{FF2B5EF4-FFF2-40B4-BE49-F238E27FC236}">
                    <a16:creationId xmlns:a16="http://schemas.microsoft.com/office/drawing/2014/main" id="{00000000-0008-0000-0200-0000A30D0000}"/>
                  </a:ext>
                </a:extLst>
              </xdr:cNvPr>
              <xdr:cNvSpPr/>
            </xdr:nvSpPr>
            <xdr:spPr bwMode="auto">
              <a:xfrm>
                <a:off x="10553709"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166</xdr:row>
          <xdr:rowOff>0</xdr:rowOff>
        </xdr:from>
        <xdr:to>
          <xdr:col>6</xdr:col>
          <xdr:colOff>927100</xdr:colOff>
          <xdr:row>167</xdr:row>
          <xdr:rowOff>0</xdr:rowOff>
        </xdr:to>
        <xdr:grpSp>
          <xdr:nvGrpSpPr>
            <xdr:cNvPr id="3492" name="グループ化 2">
              <a:extLst>
                <a:ext uri="{FF2B5EF4-FFF2-40B4-BE49-F238E27FC236}">
                  <a16:creationId xmlns:a16="http://schemas.microsoft.com/office/drawing/2014/main" id="{89EB95CC-E2E0-4408-B9B4-E0D6A3F4E195}"/>
                </a:ext>
              </a:extLst>
            </xdr:cNvPr>
            <xdr:cNvGrpSpPr>
              <a:grpSpLocks/>
            </xdr:cNvGrpSpPr>
          </xdr:nvGrpSpPr>
          <xdr:grpSpPr bwMode="auto">
            <a:xfrm>
              <a:off x="7250545" y="90574091"/>
              <a:ext cx="927100" cy="571500"/>
              <a:chOff x="10553709" y="1743075"/>
              <a:chExt cx="1009649" cy="571500"/>
            </a:xfrm>
          </xdr:grpSpPr>
          <xdr:sp macro="" textlink="">
            <xdr:nvSpPr>
              <xdr:cNvPr id="3493" name="Option Button 361" hidden="1">
                <a:extLst>
                  <a:ext uri="{63B3BB69-23CF-44E3-9099-C40C66FF867C}">
                    <a14:compatExt spid="_x0000_s3433"/>
                  </a:ext>
                  <a:ext uri="{FF2B5EF4-FFF2-40B4-BE49-F238E27FC236}">
                    <a16:creationId xmlns:a16="http://schemas.microsoft.com/office/drawing/2014/main" id="{00000000-0008-0000-0200-0000A50D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3494" name="Option Button 362" hidden="1">
                <a:extLst>
                  <a:ext uri="{63B3BB69-23CF-44E3-9099-C40C66FF867C}">
                    <a14:compatExt spid="_x0000_s3434"/>
                  </a:ext>
                  <a:ext uri="{FF2B5EF4-FFF2-40B4-BE49-F238E27FC236}">
                    <a16:creationId xmlns:a16="http://schemas.microsoft.com/office/drawing/2014/main" id="{00000000-0008-0000-0200-0000A60D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3495" name="Option Button 363" hidden="1">
                <a:extLst>
                  <a:ext uri="{63B3BB69-23CF-44E3-9099-C40C66FF867C}">
                    <a14:compatExt spid="_x0000_s3435"/>
                  </a:ext>
                  <a:ext uri="{FF2B5EF4-FFF2-40B4-BE49-F238E27FC236}">
                    <a16:creationId xmlns:a16="http://schemas.microsoft.com/office/drawing/2014/main" id="{00000000-0008-0000-0200-0000A70D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3496" name="Group Box 364" hidden="1">
                <a:extLst>
                  <a:ext uri="{63B3BB69-23CF-44E3-9099-C40C66FF867C}">
                    <a14:compatExt spid="_x0000_s3436"/>
                  </a:ext>
                  <a:ext uri="{FF2B5EF4-FFF2-40B4-BE49-F238E27FC236}">
                    <a16:creationId xmlns:a16="http://schemas.microsoft.com/office/drawing/2014/main" id="{00000000-0008-0000-0200-0000A80D0000}"/>
                  </a:ext>
                </a:extLst>
              </xdr:cNvPr>
              <xdr:cNvSpPr/>
            </xdr:nvSpPr>
            <xdr:spPr bwMode="auto">
              <a:xfrm>
                <a:off x="10553709"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167</xdr:row>
          <xdr:rowOff>0</xdr:rowOff>
        </xdr:from>
        <xdr:to>
          <xdr:col>6</xdr:col>
          <xdr:colOff>927100</xdr:colOff>
          <xdr:row>168</xdr:row>
          <xdr:rowOff>0</xdr:rowOff>
        </xdr:to>
        <xdr:grpSp>
          <xdr:nvGrpSpPr>
            <xdr:cNvPr id="3497" name="グループ化 2">
              <a:extLst>
                <a:ext uri="{FF2B5EF4-FFF2-40B4-BE49-F238E27FC236}">
                  <a16:creationId xmlns:a16="http://schemas.microsoft.com/office/drawing/2014/main" id="{EAF6FAA4-1C0B-4B1A-9AB0-76042F1C8923}"/>
                </a:ext>
              </a:extLst>
            </xdr:cNvPr>
            <xdr:cNvGrpSpPr>
              <a:grpSpLocks/>
            </xdr:cNvGrpSpPr>
          </xdr:nvGrpSpPr>
          <xdr:grpSpPr bwMode="auto">
            <a:xfrm>
              <a:off x="7250545" y="91145591"/>
              <a:ext cx="927100" cy="571500"/>
              <a:chOff x="10553709" y="1743075"/>
              <a:chExt cx="1009649" cy="571500"/>
            </a:xfrm>
          </xdr:grpSpPr>
          <xdr:sp macro="" textlink="">
            <xdr:nvSpPr>
              <xdr:cNvPr id="3498" name="Option Button 365" hidden="1">
                <a:extLst>
                  <a:ext uri="{63B3BB69-23CF-44E3-9099-C40C66FF867C}">
                    <a14:compatExt spid="_x0000_s3437"/>
                  </a:ext>
                  <a:ext uri="{FF2B5EF4-FFF2-40B4-BE49-F238E27FC236}">
                    <a16:creationId xmlns:a16="http://schemas.microsoft.com/office/drawing/2014/main" id="{00000000-0008-0000-0200-0000AA0D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3499" name="Option Button 366" hidden="1">
                <a:extLst>
                  <a:ext uri="{63B3BB69-23CF-44E3-9099-C40C66FF867C}">
                    <a14:compatExt spid="_x0000_s3438"/>
                  </a:ext>
                  <a:ext uri="{FF2B5EF4-FFF2-40B4-BE49-F238E27FC236}">
                    <a16:creationId xmlns:a16="http://schemas.microsoft.com/office/drawing/2014/main" id="{00000000-0008-0000-0200-0000AB0D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3500" name="Option Button 367" hidden="1">
                <a:extLst>
                  <a:ext uri="{63B3BB69-23CF-44E3-9099-C40C66FF867C}">
                    <a14:compatExt spid="_x0000_s3439"/>
                  </a:ext>
                  <a:ext uri="{FF2B5EF4-FFF2-40B4-BE49-F238E27FC236}">
                    <a16:creationId xmlns:a16="http://schemas.microsoft.com/office/drawing/2014/main" id="{00000000-0008-0000-0200-0000AC0D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3501" name="Group Box 368" hidden="1">
                <a:extLst>
                  <a:ext uri="{63B3BB69-23CF-44E3-9099-C40C66FF867C}">
                    <a14:compatExt spid="_x0000_s3440"/>
                  </a:ext>
                  <a:ext uri="{FF2B5EF4-FFF2-40B4-BE49-F238E27FC236}">
                    <a16:creationId xmlns:a16="http://schemas.microsoft.com/office/drawing/2014/main" id="{00000000-0008-0000-0200-0000AD0D0000}"/>
                  </a:ext>
                </a:extLst>
              </xdr:cNvPr>
              <xdr:cNvSpPr/>
            </xdr:nvSpPr>
            <xdr:spPr bwMode="auto">
              <a:xfrm>
                <a:off x="10553709"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168</xdr:row>
          <xdr:rowOff>0</xdr:rowOff>
        </xdr:from>
        <xdr:to>
          <xdr:col>6</xdr:col>
          <xdr:colOff>927100</xdr:colOff>
          <xdr:row>168</xdr:row>
          <xdr:rowOff>571500</xdr:rowOff>
        </xdr:to>
        <xdr:grpSp>
          <xdr:nvGrpSpPr>
            <xdr:cNvPr id="3502" name="グループ化 2">
              <a:extLst>
                <a:ext uri="{FF2B5EF4-FFF2-40B4-BE49-F238E27FC236}">
                  <a16:creationId xmlns:a16="http://schemas.microsoft.com/office/drawing/2014/main" id="{A93657A7-7700-4167-A939-43580A602A2D}"/>
                </a:ext>
              </a:extLst>
            </xdr:cNvPr>
            <xdr:cNvGrpSpPr>
              <a:grpSpLocks/>
            </xdr:cNvGrpSpPr>
          </xdr:nvGrpSpPr>
          <xdr:grpSpPr bwMode="auto">
            <a:xfrm>
              <a:off x="7250545" y="91717091"/>
              <a:ext cx="927100" cy="571500"/>
              <a:chOff x="10553709" y="1743075"/>
              <a:chExt cx="1009649" cy="571500"/>
            </a:xfrm>
          </xdr:grpSpPr>
          <xdr:sp macro="" textlink="">
            <xdr:nvSpPr>
              <xdr:cNvPr id="3503" name="Option Button 369" hidden="1">
                <a:extLst>
                  <a:ext uri="{63B3BB69-23CF-44E3-9099-C40C66FF867C}">
                    <a14:compatExt spid="_x0000_s3441"/>
                  </a:ext>
                  <a:ext uri="{FF2B5EF4-FFF2-40B4-BE49-F238E27FC236}">
                    <a16:creationId xmlns:a16="http://schemas.microsoft.com/office/drawing/2014/main" id="{00000000-0008-0000-0200-0000AF0D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3504" name="Option Button 370" hidden="1">
                <a:extLst>
                  <a:ext uri="{63B3BB69-23CF-44E3-9099-C40C66FF867C}">
                    <a14:compatExt spid="_x0000_s3442"/>
                  </a:ext>
                  <a:ext uri="{FF2B5EF4-FFF2-40B4-BE49-F238E27FC236}">
                    <a16:creationId xmlns:a16="http://schemas.microsoft.com/office/drawing/2014/main" id="{00000000-0008-0000-0200-0000B00D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3505" name="Option Button 371" hidden="1">
                <a:extLst>
                  <a:ext uri="{63B3BB69-23CF-44E3-9099-C40C66FF867C}">
                    <a14:compatExt spid="_x0000_s3443"/>
                  </a:ext>
                  <a:ext uri="{FF2B5EF4-FFF2-40B4-BE49-F238E27FC236}">
                    <a16:creationId xmlns:a16="http://schemas.microsoft.com/office/drawing/2014/main" id="{00000000-0008-0000-0200-0000B10D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3506" name="Group Box 372" hidden="1">
                <a:extLst>
                  <a:ext uri="{63B3BB69-23CF-44E3-9099-C40C66FF867C}">
                    <a14:compatExt spid="_x0000_s3444"/>
                  </a:ext>
                  <a:ext uri="{FF2B5EF4-FFF2-40B4-BE49-F238E27FC236}">
                    <a16:creationId xmlns:a16="http://schemas.microsoft.com/office/drawing/2014/main" id="{00000000-0008-0000-0200-0000B20D0000}"/>
                  </a:ext>
                </a:extLst>
              </xdr:cNvPr>
              <xdr:cNvSpPr/>
            </xdr:nvSpPr>
            <xdr:spPr bwMode="auto">
              <a:xfrm>
                <a:off x="10553709"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170</xdr:row>
          <xdr:rowOff>0</xdr:rowOff>
        </xdr:from>
        <xdr:to>
          <xdr:col>6</xdr:col>
          <xdr:colOff>927100</xdr:colOff>
          <xdr:row>171</xdr:row>
          <xdr:rowOff>38100</xdr:rowOff>
        </xdr:to>
        <xdr:grpSp>
          <xdr:nvGrpSpPr>
            <xdr:cNvPr id="3507" name="グループ化 2">
              <a:extLst>
                <a:ext uri="{FF2B5EF4-FFF2-40B4-BE49-F238E27FC236}">
                  <a16:creationId xmlns:a16="http://schemas.microsoft.com/office/drawing/2014/main" id="{F473F852-4175-415C-88CC-0B5E83A711C2}"/>
                </a:ext>
              </a:extLst>
            </xdr:cNvPr>
            <xdr:cNvGrpSpPr>
              <a:grpSpLocks/>
            </xdr:cNvGrpSpPr>
          </xdr:nvGrpSpPr>
          <xdr:grpSpPr bwMode="auto">
            <a:xfrm>
              <a:off x="7250545" y="93050591"/>
              <a:ext cx="927100" cy="569191"/>
              <a:chOff x="10553709" y="1743075"/>
              <a:chExt cx="1009649" cy="571500"/>
            </a:xfrm>
          </xdr:grpSpPr>
          <xdr:sp macro="" textlink="">
            <xdr:nvSpPr>
              <xdr:cNvPr id="3508" name="Option Button 373" hidden="1">
                <a:extLst>
                  <a:ext uri="{63B3BB69-23CF-44E3-9099-C40C66FF867C}">
                    <a14:compatExt spid="_x0000_s3445"/>
                  </a:ext>
                  <a:ext uri="{FF2B5EF4-FFF2-40B4-BE49-F238E27FC236}">
                    <a16:creationId xmlns:a16="http://schemas.microsoft.com/office/drawing/2014/main" id="{00000000-0008-0000-0200-0000B40D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3509" name="Option Button 374" hidden="1">
                <a:extLst>
                  <a:ext uri="{63B3BB69-23CF-44E3-9099-C40C66FF867C}">
                    <a14:compatExt spid="_x0000_s3446"/>
                  </a:ext>
                  <a:ext uri="{FF2B5EF4-FFF2-40B4-BE49-F238E27FC236}">
                    <a16:creationId xmlns:a16="http://schemas.microsoft.com/office/drawing/2014/main" id="{00000000-0008-0000-0200-0000B50D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3510" name="Option Button 375" hidden="1">
                <a:extLst>
                  <a:ext uri="{63B3BB69-23CF-44E3-9099-C40C66FF867C}">
                    <a14:compatExt spid="_x0000_s3447"/>
                  </a:ext>
                  <a:ext uri="{FF2B5EF4-FFF2-40B4-BE49-F238E27FC236}">
                    <a16:creationId xmlns:a16="http://schemas.microsoft.com/office/drawing/2014/main" id="{00000000-0008-0000-0200-0000B60D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3511" name="Group Box 376" hidden="1">
                <a:extLst>
                  <a:ext uri="{63B3BB69-23CF-44E3-9099-C40C66FF867C}">
                    <a14:compatExt spid="_x0000_s3448"/>
                  </a:ext>
                  <a:ext uri="{FF2B5EF4-FFF2-40B4-BE49-F238E27FC236}">
                    <a16:creationId xmlns:a16="http://schemas.microsoft.com/office/drawing/2014/main" id="{00000000-0008-0000-0200-0000B70D0000}"/>
                  </a:ext>
                </a:extLst>
              </xdr:cNvPr>
              <xdr:cNvSpPr/>
            </xdr:nvSpPr>
            <xdr:spPr bwMode="auto">
              <a:xfrm>
                <a:off x="10553709"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172</xdr:row>
          <xdr:rowOff>0</xdr:rowOff>
        </xdr:from>
        <xdr:to>
          <xdr:col>6</xdr:col>
          <xdr:colOff>927100</xdr:colOff>
          <xdr:row>173</xdr:row>
          <xdr:rowOff>0</xdr:rowOff>
        </xdr:to>
        <xdr:grpSp>
          <xdr:nvGrpSpPr>
            <xdr:cNvPr id="3512" name="グループ化 2">
              <a:extLst>
                <a:ext uri="{FF2B5EF4-FFF2-40B4-BE49-F238E27FC236}">
                  <a16:creationId xmlns:a16="http://schemas.microsoft.com/office/drawing/2014/main" id="{D87D85C0-1C48-4139-813F-6040F3F35592}"/>
                </a:ext>
              </a:extLst>
            </xdr:cNvPr>
            <xdr:cNvGrpSpPr>
              <a:grpSpLocks/>
            </xdr:cNvGrpSpPr>
          </xdr:nvGrpSpPr>
          <xdr:grpSpPr bwMode="auto">
            <a:xfrm>
              <a:off x="7250545" y="93962682"/>
              <a:ext cx="927100" cy="571500"/>
              <a:chOff x="10553709" y="1743075"/>
              <a:chExt cx="1009649" cy="571500"/>
            </a:xfrm>
          </xdr:grpSpPr>
          <xdr:sp macro="" textlink="">
            <xdr:nvSpPr>
              <xdr:cNvPr id="3513" name="Option Button 377" hidden="1">
                <a:extLst>
                  <a:ext uri="{63B3BB69-23CF-44E3-9099-C40C66FF867C}">
                    <a14:compatExt spid="_x0000_s3449"/>
                  </a:ext>
                  <a:ext uri="{FF2B5EF4-FFF2-40B4-BE49-F238E27FC236}">
                    <a16:creationId xmlns:a16="http://schemas.microsoft.com/office/drawing/2014/main" id="{00000000-0008-0000-0200-0000B90D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3514" name="Option Button 378" hidden="1">
                <a:extLst>
                  <a:ext uri="{63B3BB69-23CF-44E3-9099-C40C66FF867C}">
                    <a14:compatExt spid="_x0000_s3450"/>
                  </a:ext>
                  <a:ext uri="{FF2B5EF4-FFF2-40B4-BE49-F238E27FC236}">
                    <a16:creationId xmlns:a16="http://schemas.microsoft.com/office/drawing/2014/main" id="{00000000-0008-0000-0200-0000BA0D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3515" name="Option Button 379" hidden="1">
                <a:extLst>
                  <a:ext uri="{63B3BB69-23CF-44E3-9099-C40C66FF867C}">
                    <a14:compatExt spid="_x0000_s3451"/>
                  </a:ext>
                  <a:ext uri="{FF2B5EF4-FFF2-40B4-BE49-F238E27FC236}">
                    <a16:creationId xmlns:a16="http://schemas.microsoft.com/office/drawing/2014/main" id="{00000000-0008-0000-0200-0000BB0D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3516" name="Group Box 380" hidden="1">
                <a:extLst>
                  <a:ext uri="{63B3BB69-23CF-44E3-9099-C40C66FF867C}">
                    <a14:compatExt spid="_x0000_s3452"/>
                  </a:ext>
                  <a:ext uri="{FF2B5EF4-FFF2-40B4-BE49-F238E27FC236}">
                    <a16:creationId xmlns:a16="http://schemas.microsoft.com/office/drawing/2014/main" id="{00000000-0008-0000-0200-0000BC0D0000}"/>
                  </a:ext>
                </a:extLst>
              </xdr:cNvPr>
              <xdr:cNvSpPr/>
            </xdr:nvSpPr>
            <xdr:spPr bwMode="auto">
              <a:xfrm>
                <a:off x="10553709"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175</xdr:row>
          <xdr:rowOff>0</xdr:rowOff>
        </xdr:from>
        <xdr:to>
          <xdr:col>6</xdr:col>
          <xdr:colOff>927100</xdr:colOff>
          <xdr:row>176</xdr:row>
          <xdr:rowOff>0</xdr:rowOff>
        </xdr:to>
        <xdr:grpSp>
          <xdr:nvGrpSpPr>
            <xdr:cNvPr id="3517" name="グループ化 2">
              <a:extLst>
                <a:ext uri="{FF2B5EF4-FFF2-40B4-BE49-F238E27FC236}">
                  <a16:creationId xmlns:a16="http://schemas.microsoft.com/office/drawing/2014/main" id="{6C926D1F-7C71-42E9-93EA-9DC8F65CD8F5}"/>
                </a:ext>
              </a:extLst>
            </xdr:cNvPr>
            <xdr:cNvGrpSpPr>
              <a:grpSpLocks/>
            </xdr:cNvGrpSpPr>
          </xdr:nvGrpSpPr>
          <xdr:grpSpPr bwMode="auto">
            <a:xfrm>
              <a:off x="7250545" y="97201182"/>
              <a:ext cx="927100" cy="571500"/>
              <a:chOff x="10553709" y="1743075"/>
              <a:chExt cx="1009649" cy="571500"/>
            </a:xfrm>
          </xdr:grpSpPr>
          <xdr:sp macro="" textlink="">
            <xdr:nvSpPr>
              <xdr:cNvPr id="3518" name="Option Button 381" hidden="1">
                <a:extLst>
                  <a:ext uri="{63B3BB69-23CF-44E3-9099-C40C66FF867C}">
                    <a14:compatExt spid="_x0000_s3453"/>
                  </a:ext>
                  <a:ext uri="{FF2B5EF4-FFF2-40B4-BE49-F238E27FC236}">
                    <a16:creationId xmlns:a16="http://schemas.microsoft.com/office/drawing/2014/main" id="{00000000-0008-0000-0200-0000BE0D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3519" name="Option Button 382" hidden="1">
                <a:extLst>
                  <a:ext uri="{63B3BB69-23CF-44E3-9099-C40C66FF867C}">
                    <a14:compatExt spid="_x0000_s3454"/>
                  </a:ext>
                  <a:ext uri="{FF2B5EF4-FFF2-40B4-BE49-F238E27FC236}">
                    <a16:creationId xmlns:a16="http://schemas.microsoft.com/office/drawing/2014/main" id="{00000000-0008-0000-0200-0000BF0D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3520" name="Option Button 383" hidden="1">
                <a:extLst>
                  <a:ext uri="{63B3BB69-23CF-44E3-9099-C40C66FF867C}">
                    <a14:compatExt spid="_x0000_s3455"/>
                  </a:ext>
                  <a:ext uri="{FF2B5EF4-FFF2-40B4-BE49-F238E27FC236}">
                    <a16:creationId xmlns:a16="http://schemas.microsoft.com/office/drawing/2014/main" id="{00000000-0008-0000-0200-0000C00D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3521" name="Group Box 384" hidden="1">
                <a:extLst>
                  <a:ext uri="{63B3BB69-23CF-44E3-9099-C40C66FF867C}">
                    <a14:compatExt spid="_x0000_s3456"/>
                  </a:ext>
                  <a:ext uri="{FF2B5EF4-FFF2-40B4-BE49-F238E27FC236}">
                    <a16:creationId xmlns:a16="http://schemas.microsoft.com/office/drawing/2014/main" id="{00000000-0008-0000-0200-0000C10D0000}"/>
                  </a:ext>
                </a:extLst>
              </xdr:cNvPr>
              <xdr:cNvSpPr/>
            </xdr:nvSpPr>
            <xdr:spPr bwMode="auto">
              <a:xfrm>
                <a:off x="10553709"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176</xdr:row>
          <xdr:rowOff>0</xdr:rowOff>
        </xdr:from>
        <xdr:to>
          <xdr:col>6</xdr:col>
          <xdr:colOff>927100</xdr:colOff>
          <xdr:row>177</xdr:row>
          <xdr:rowOff>254000</xdr:rowOff>
        </xdr:to>
        <xdr:grpSp>
          <xdr:nvGrpSpPr>
            <xdr:cNvPr id="3522" name="グループ化 2">
              <a:extLst>
                <a:ext uri="{FF2B5EF4-FFF2-40B4-BE49-F238E27FC236}">
                  <a16:creationId xmlns:a16="http://schemas.microsoft.com/office/drawing/2014/main" id="{97B08DE4-D394-4020-93FB-74F10D088C15}"/>
                </a:ext>
              </a:extLst>
            </xdr:cNvPr>
            <xdr:cNvGrpSpPr>
              <a:grpSpLocks/>
            </xdr:cNvGrpSpPr>
          </xdr:nvGrpSpPr>
          <xdr:grpSpPr bwMode="auto">
            <a:xfrm>
              <a:off x="7250545" y="97772682"/>
              <a:ext cx="927100" cy="565727"/>
              <a:chOff x="10553709" y="1743085"/>
              <a:chExt cx="1009649" cy="571500"/>
            </a:xfrm>
          </xdr:grpSpPr>
          <xdr:sp macro="" textlink="">
            <xdr:nvSpPr>
              <xdr:cNvPr id="3523" name="Option Button 385" hidden="1">
                <a:extLst>
                  <a:ext uri="{63B3BB69-23CF-44E3-9099-C40C66FF867C}">
                    <a14:compatExt spid="_x0000_s3457"/>
                  </a:ext>
                  <a:ext uri="{FF2B5EF4-FFF2-40B4-BE49-F238E27FC236}">
                    <a16:creationId xmlns:a16="http://schemas.microsoft.com/office/drawing/2014/main" id="{00000000-0008-0000-0200-0000C30D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3524" name="Option Button 386" hidden="1">
                <a:extLst>
                  <a:ext uri="{63B3BB69-23CF-44E3-9099-C40C66FF867C}">
                    <a14:compatExt spid="_x0000_s3458"/>
                  </a:ext>
                  <a:ext uri="{FF2B5EF4-FFF2-40B4-BE49-F238E27FC236}">
                    <a16:creationId xmlns:a16="http://schemas.microsoft.com/office/drawing/2014/main" id="{00000000-0008-0000-0200-0000C40D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3525" name="Option Button 387" hidden="1">
                <a:extLst>
                  <a:ext uri="{63B3BB69-23CF-44E3-9099-C40C66FF867C}">
                    <a14:compatExt spid="_x0000_s3459"/>
                  </a:ext>
                  <a:ext uri="{FF2B5EF4-FFF2-40B4-BE49-F238E27FC236}">
                    <a16:creationId xmlns:a16="http://schemas.microsoft.com/office/drawing/2014/main" id="{00000000-0008-0000-0200-0000C50D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3526" name="Group Box 388" hidden="1">
                <a:extLst>
                  <a:ext uri="{63B3BB69-23CF-44E3-9099-C40C66FF867C}">
                    <a14:compatExt spid="_x0000_s3460"/>
                  </a:ext>
                  <a:ext uri="{FF2B5EF4-FFF2-40B4-BE49-F238E27FC236}">
                    <a16:creationId xmlns:a16="http://schemas.microsoft.com/office/drawing/2014/main" id="{00000000-0008-0000-0200-0000C60D0000}"/>
                  </a:ext>
                </a:extLst>
              </xdr:cNvPr>
              <xdr:cNvSpPr/>
            </xdr:nvSpPr>
            <xdr:spPr bwMode="auto">
              <a:xfrm>
                <a:off x="10553709" y="174308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178</xdr:row>
          <xdr:rowOff>0</xdr:rowOff>
        </xdr:from>
        <xdr:to>
          <xdr:col>6</xdr:col>
          <xdr:colOff>927100</xdr:colOff>
          <xdr:row>179</xdr:row>
          <xdr:rowOff>254000</xdr:rowOff>
        </xdr:to>
        <xdr:grpSp>
          <xdr:nvGrpSpPr>
            <xdr:cNvPr id="3527" name="グループ化 2">
              <a:extLst>
                <a:ext uri="{FF2B5EF4-FFF2-40B4-BE49-F238E27FC236}">
                  <a16:creationId xmlns:a16="http://schemas.microsoft.com/office/drawing/2014/main" id="{76F885DE-C6D6-47A7-9F65-1308E38C7FA8}"/>
                </a:ext>
              </a:extLst>
            </xdr:cNvPr>
            <xdr:cNvGrpSpPr>
              <a:grpSpLocks/>
            </xdr:cNvGrpSpPr>
          </xdr:nvGrpSpPr>
          <xdr:grpSpPr bwMode="auto">
            <a:xfrm>
              <a:off x="7250545" y="98909909"/>
              <a:ext cx="927100" cy="565727"/>
              <a:chOff x="10553709" y="1743085"/>
              <a:chExt cx="1009649" cy="571500"/>
            </a:xfrm>
          </xdr:grpSpPr>
          <xdr:sp macro="" textlink="">
            <xdr:nvSpPr>
              <xdr:cNvPr id="3528" name="Option Button 389" hidden="1">
                <a:extLst>
                  <a:ext uri="{63B3BB69-23CF-44E3-9099-C40C66FF867C}">
                    <a14:compatExt spid="_x0000_s3461"/>
                  </a:ext>
                  <a:ext uri="{FF2B5EF4-FFF2-40B4-BE49-F238E27FC236}">
                    <a16:creationId xmlns:a16="http://schemas.microsoft.com/office/drawing/2014/main" id="{00000000-0008-0000-0200-0000C80D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3529" name="Option Button 390" hidden="1">
                <a:extLst>
                  <a:ext uri="{63B3BB69-23CF-44E3-9099-C40C66FF867C}">
                    <a14:compatExt spid="_x0000_s3462"/>
                  </a:ext>
                  <a:ext uri="{FF2B5EF4-FFF2-40B4-BE49-F238E27FC236}">
                    <a16:creationId xmlns:a16="http://schemas.microsoft.com/office/drawing/2014/main" id="{00000000-0008-0000-0200-0000C90D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3530" name="Option Button 391" hidden="1">
                <a:extLst>
                  <a:ext uri="{63B3BB69-23CF-44E3-9099-C40C66FF867C}">
                    <a14:compatExt spid="_x0000_s3463"/>
                  </a:ext>
                  <a:ext uri="{FF2B5EF4-FFF2-40B4-BE49-F238E27FC236}">
                    <a16:creationId xmlns:a16="http://schemas.microsoft.com/office/drawing/2014/main" id="{00000000-0008-0000-0200-0000CA0D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3531" name="Group Box 392" hidden="1">
                <a:extLst>
                  <a:ext uri="{63B3BB69-23CF-44E3-9099-C40C66FF867C}">
                    <a14:compatExt spid="_x0000_s3464"/>
                  </a:ext>
                  <a:ext uri="{FF2B5EF4-FFF2-40B4-BE49-F238E27FC236}">
                    <a16:creationId xmlns:a16="http://schemas.microsoft.com/office/drawing/2014/main" id="{00000000-0008-0000-0200-0000CB0D0000}"/>
                  </a:ext>
                </a:extLst>
              </xdr:cNvPr>
              <xdr:cNvSpPr/>
            </xdr:nvSpPr>
            <xdr:spPr bwMode="auto">
              <a:xfrm>
                <a:off x="10553709" y="174308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180</xdr:row>
          <xdr:rowOff>0</xdr:rowOff>
        </xdr:from>
        <xdr:to>
          <xdr:col>6</xdr:col>
          <xdr:colOff>927100</xdr:colOff>
          <xdr:row>181</xdr:row>
          <xdr:rowOff>0</xdr:rowOff>
        </xdr:to>
        <xdr:grpSp>
          <xdr:nvGrpSpPr>
            <xdr:cNvPr id="3532" name="グループ化 2">
              <a:extLst>
                <a:ext uri="{FF2B5EF4-FFF2-40B4-BE49-F238E27FC236}">
                  <a16:creationId xmlns:a16="http://schemas.microsoft.com/office/drawing/2014/main" id="{877F3EB0-FCA8-43B4-9C09-8DCED120110C}"/>
                </a:ext>
              </a:extLst>
            </xdr:cNvPr>
            <xdr:cNvGrpSpPr>
              <a:grpSpLocks/>
            </xdr:cNvGrpSpPr>
          </xdr:nvGrpSpPr>
          <xdr:grpSpPr bwMode="auto">
            <a:xfrm>
              <a:off x="7250545" y="99516045"/>
              <a:ext cx="927100" cy="571500"/>
              <a:chOff x="10553709" y="1743075"/>
              <a:chExt cx="1009649" cy="571500"/>
            </a:xfrm>
          </xdr:grpSpPr>
          <xdr:sp macro="" textlink="">
            <xdr:nvSpPr>
              <xdr:cNvPr id="3533" name="Option Button 393" hidden="1">
                <a:extLst>
                  <a:ext uri="{63B3BB69-23CF-44E3-9099-C40C66FF867C}">
                    <a14:compatExt spid="_x0000_s3465"/>
                  </a:ext>
                  <a:ext uri="{FF2B5EF4-FFF2-40B4-BE49-F238E27FC236}">
                    <a16:creationId xmlns:a16="http://schemas.microsoft.com/office/drawing/2014/main" id="{00000000-0008-0000-0200-0000CD0D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3534" name="Option Button 394" hidden="1">
                <a:extLst>
                  <a:ext uri="{63B3BB69-23CF-44E3-9099-C40C66FF867C}">
                    <a14:compatExt spid="_x0000_s3466"/>
                  </a:ext>
                  <a:ext uri="{FF2B5EF4-FFF2-40B4-BE49-F238E27FC236}">
                    <a16:creationId xmlns:a16="http://schemas.microsoft.com/office/drawing/2014/main" id="{00000000-0008-0000-0200-0000CE0D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3535" name="Option Button 395" hidden="1">
                <a:extLst>
                  <a:ext uri="{63B3BB69-23CF-44E3-9099-C40C66FF867C}">
                    <a14:compatExt spid="_x0000_s3467"/>
                  </a:ext>
                  <a:ext uri="{FF2B5EF4-FFF2-40B4-BE49-F238E27FC236}">
                    <a16:creationId xmlns:a16="http://schemas.microsoft.com/office/drawing/2014/main" id="{00000000-0008-0000-0200-0000CF0D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3536" name="Group Box 396" hidden="1">
                <a:extLst>
                  <a:ext uri="{63B3BB69-23CF-44E3-9099-C40C66FF867C}">
                    <a14:compatExt spid="_x0000_s3468"/>
                  </a:ext>
                  <a:ext uri="{FF2B5EF4-FFF2-40B4-BE49-F238E27FC236}">
                    <a16:creationId xmlns:a16="http://schemas.microsoft.com/office/drawing/2014/main" id="{00000000-0008-0000-0200-0000D00D0000}"/>
                  </a:ext>
                </a:extLst>
              </xdr:cNvPr>
              <xdr:cNvSpPr/>
            </xdr:nvSpPr>
            <xdr:spPr bwMode="auto">
              <a:xfrm>
                <a:off x="10553709"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181</xdr:row>
          <xdr:rowOff>0</xdr:rowOff>
        </xdr:from>
        <xdr:to>
          <xdr:col>6</xdr:col>
          <xdr:colOff>927100</xdr:colOff>
          <xdr:row>182</xdr:row>
          <xdr:rowOff>0</xdr:rowOff>
        </xdr:to>
        <xdr:grpSp>
          <xdr:nvGrpSpPr>
            <xdr:cNvPr id="3537" name="グループ化 2">
              <a:extLst>
                <a:ext uri="{FF2B5EF4-FFF2-40B4-BE49-F238E27FC236}">
                  <a16:creationId xmlns:a16="http://schemas.microsoft.com/office/drawing/2014/main" id="{A5509FBA-196C-4470-8157-FF247D963DEC}"/>
                </a:ext>
              </a:extLst>
            </xdr:cNvPr>
            <xdr:cNvGrpSpPr>
              <a:grpSpLocks/>
            </xdr:cNvGrpSpPr>
          </xdr:nvGrpSpPr>
          <xdr:grpSpPr bwMode="auto">
            <a:xfrm>
              <a:off x="7250545" y="100087545"/>
              <a:ext cx="927100" cy="571500"/>
              <a:chOff x="10553709" y="1743075"/>
              <a:chExt cx="1009649" cy="571500"/>
            </a:xfrm>
          </xdr:grpSpPr>
          <xdr:sp macro="" textlink="">
            <xdr:nvSpPr>
              <xdr:cNvPr id="3538" name="Option Button 397" hidden="1">
                <a:extLst>
                  <a:ext uri="{63B3BB69-23CF-44E3-9099-C40C66FF867C}">
                    <a14:compatExt spid="_x0000_s3469"/>
                  </a:ext>
                  <a:ext uri="{FF2B5EF4-FFF2-40B4-BE49-F238E27FC236}">
                    <a16:creationId xmlns:a16="http://schemas.microsoft.com/office/drawing/2014/main" id="{00000000-0008-0000-0200-0000D20D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3539" name="Option Button 398" hidden="1">
                <a:extLst>
                  <a:ext uri="{63B3BB69-23CF-44E3-9099-C40C66FF867C}">
                    <a14:compatExt spid="_x0000_s3470"/>
                  </a:ext>
                  <a:ext uri="{FF2B5EF4-FFF2-40B4-BE49-F238E27FC236}">
                    <a16:creationId xmlns:a16="http://schemas.microsoft.com/office/drawing/2014/main" id="{00000000-0008-0000-0200-0000D30D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3540" name="Option Button 399" hidden="1">
                <a:extLst>
                  <a:ext uri="{63B3BB69-23CF-44E3-9099-C40C66FF867C}">
                    <a14:compatExt spid="_x0000_s3471"/>
                  </a:ext>
                  <a:ext uri="{FF2B5EF4-FFF2-40B4-BE49-F238E27FC236}">
                    <a16:creationId xmlns:a16="http://schemas.microsoft.com/office/drawing/2014/main" id="{00000000-0008-0000-0200-0000D40D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3541" name="Group Box 400" hidden="1">
                <a:extLst>
                  <a:ext uri="{63B3BB69-23CF-44E3-9099-C40C66FF867C}">
                    <a14:compatExt spid="_x0000_s3472"/>
                  </a:ext>
                  <a:ext uri="{FF2B5EF4-FFF2-40B4-BE49-F238E27FC236}">
                    <a16:creationId xmlns:a16="http://schemas.microsoft.com/office/drawing/2014/main" id="{00000000-0008-0000-0200-0000D50D0000}"/>
                  </a:ext>
                </a:extLst>
              </xdr:cNvPr>
              <xdr:cNvSpPr/>
            </xdr:nvSpPr>
            <xdr:spPr bwMode="auto">
              <a:xfrm>
                <a:off x="10553709"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182</xdr:row>
          <xdr:rowOff>0</xdr:rowOff>
        </xdr:from>
        <xdr:to>
          <xdr:col>6</xdr:col>
          <xdr:colOff>927100</xdr:colOff>
          <xdr:row>183</xdr:row>
          <xdr:rowOff>222250</xdr:rowOff>
        </xdr:to>
        <xdr:grpSp>
          <xdr:nvGrpSpPr>
            <xdr:cNvPr id="3542" name="グループ化 2">
              <a:extLst>
                <a:ext uri="{FF2B5EF4-FFF2-40B4-BE49-F238E27FC236}">
                  <a16:creationId xmlns:a16="http://schemas.microsoft.com/office/drawing/2014/main" id="{FEF6F619-9629-4E8A-91B2-AA2E4169C277}"/>
                </a:ext>
              </a:extLst>
            </xdr:cNvPr>
            <xdr:cNvGrpSpPr>
              <a:grpSpLocks/>
            </xdr:cNvGrpSpPr>
          </xdr:nvGrpSpPr>
          <xdr:grpSpPr bwMode="auto">
            <a:xfrm>
              <a:off x="7250545" y="100659045"/>
              <a:ext cx="927100" cy="574387"/>
              <a:chOff x="10553709" y="1743070"/>
              <a:chExt cx="1009649" cy="571500"/>
            </a:xfrm>
          </xdr:grpSpPr>
          <xdr:sp macro="" textlink="">
            <xdr:nvSpPr>
              <xdr:cNvPr id="3543" name="Option Button 401" hidden="1">
                <a:extLst>
                  <a:ext uri="{63B3BB69-23CF-44E3-9099-C40C66FF867C}">
                    <a14:compatExt spid="_x0000_s3473"/>
                  </a:ext>
                  <a:ext uri="{FF2B5EF4-FFF2-40B4-BE49-F238E27FC236}">
                    <a16:creationId xmlns:a16="http://schemas.microsoft.com/office/drawing/2014/main" id="{00000000-0008-0000-0200-0000D70D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3544" name="Option Button 402" hidden="1">
                <a:extLst>
                  <a:ext uri="{63B3BB69-23CF-44E3-9099-C40C66FF867C}">
                    <a14:compatExt spid="_x0000_s3474"/>
                  </a:ext>
                  <a:ext uri="{FF2B5EF4-FFF2-40B4-BE49-F238E27FC236}">
                    <a16:creationId xmlns:a16="http://schemas.microsoft.com/office/drawing/2014/main" id="{00000000-0008-0000-0200-0000D80D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3545" name="Option Button 403" hidden="1">
                <a:extLst>
                  <a:ext uri="{63B3BB69-23CF-44E3-9099-C40C66FF867C}">
                    <a14:compatExt spid="_x0000_s3475"/>
                  </a:ext>
                  <a:ext uri="{FF2B5EF4-FFF2-40B4-BE49-F238E27FC236}">
                    <a16:creationId xmlns:a16="http://schemas.microsoft.com/office/drawing/2014/main" id="{00000000-0008-0000-0200-0000D90D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3546" name="Group Box 404" hidden="1">
                <a:extLst>
                  <a:ext uri="{63B3BB69-23CF-44E3-9099-C40C66FF867C}">
                    <a14:compatExt spid="_x0000_s3476"/>
                  </a:ext>
                  <a:ext uri="{FF2B5EF4-FFF2-40B4-BE49-F238E27FC236}">
                    <a16:creationId xmlns:a16="http://schemas.microsoft.com/office/drawing/2014/main" id="{00000000-0008-0000-0200-0000DA0D0000}"/>
                  </a:ext>
                </a:extLst>
              </xdr:cNvPr>
              <xdr:cNvSpPr/>
            </xdr:nvSpPr>
            <xdr:spPr bwMode="auto">
              <a:xfrm>
                <a:off x="10553709" y="1743070"/>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184</xdr:row>
          <xdr:rowOff>0</xdr:rowOff>
        </xdr:from>
        <xdr:to>
          <xdr:col>6</xdr:col>
          <xdr:colOff>927100</xdr:colOff>
          <xdr:row>184</xdr:row>
          <xdr:rowOff>571500</xdr:rowOff>
        </xdr:to>
        <xdr:grpSp>
          <xdr:nvGrpSpPr>
            <xdr:cNvPr id="3547" name="グループ化 2">
              <a:extLst>
                <a:ext uri="{FF2B5EF4-FFF2-40B4-BE49-F238E27FC236}">
                  <a16:creationId xmlns:a16="http://schemas.microsoft.com/office/drawing/2014/main" id="{B7CD63C0-2CF4-4612-A5F1-AB3AC728CAB6}"/>
                </a:ext>
              </a:extLst>
            </xdr:cNvPr>
            <xdr:cNvGrpSpPr>
              <a:grpSpLocks/>
            </xdr:cNvGrpSpPr>
          </xdr:nvGrpSpPr>
          <xdr:grpSpPr bwMode="auto">
            <a:xfrm>
              <a:off x="7250545" y="102662182"/>
              <a:ext cx="927100" cy="571500"/>
              <a:chOff x="10553709" y="1743075"/>
              <a:chExt cx="1009649" cy="571500"/>
            </a:xfrm>
          </xdr:grpSpPr>
          <xdr:sp macro="" textlink="">
            <xdr:nvSpPr>
              <xdr:cNvPr id="3548" name="Option Button 405" hidden="1">
                <a:extLst>
                  <a:ext uri="{63B3BB69-23CF-44E3-9099-C40C66FF867C}">
                    <a14:compatExt spid="_x0000_s3477"/>
                  </a:ext>
                  <a:ext uri="{FF2B5EF4-FFF2-40B4-BE49-F238E27FC236}">
                    <a16:creationId xmlns:a16="http://schemas.microsoft.com/office/drawing/2014/main" id="{00000000-0008-0000-0200-0000DC0D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3549" name="Option Button 406" hidden="1">
                <a:extLst>
                  <a:ext uri="{63B3BB69-23CF-44E3-9099-C40C66FF867C}">
                    <a14:compatExt spid="_x0000_s3478"/>
                  </a:ext>
                  <a:ext uri="{FF2B5EF4-FFF2-40B4-BE49-F238E27FC236}">
                    <a16:creationId xmlns:a16="http://schemas.microsoft.com/office/drawing/2014/main" id="{00000000-0008-0000-0200-0000DD0D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3550" name="Option Button 407" hidden="1">
                <a:extLst>
                  <a:ext uri="{63B3BB69-23CF-44E3-9099-C40C66FF867C}">
                    <a14:compatExt spid="_x0000_s3479"/>
                  </a:ext>
                  <a:ext uri="{FF2B5EF4-FFF2-40B4-BE49-F238E27FC236}">
                    <a16:creationId xmlns:a16="http://schemas.microsoft.com/office/drawing/2014/main" id="{00000000-0008-0000-0200-0000DE0D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3551" name="Group Box 408" hidden="1">
                <a:extLst>
                  <a:ext uri="{63B3BB69-23CF-44E3-9099-C40C66FF867C}">
                    <a14:compatExt spid="_x0000_s3480"/>
                  </a:ext>
                  <a:ext uri="{FF2B5EF4-FFF2-40B4-BE49-F238E27FC236}">
                    <a16:creationId xmlns:a16="http://schemas.microsoft.com/office/drawing/2014/main" id="{00000000-0008-0000-0200-0000DF0D0000}"/>
                  </a:ext>
                </a:extLst>
              </xdr:cNvPr>
              <xdr:cNvSpPr/>
            </xdr:nvSpPr>
            <xdr:spPr bwMode="auto">
              <a:xfrm>
                <a:off x="10553709"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186</xdr:row>
          <xdr:rowOff>0</xdr:rowOff>
        </xdr:from>
        <xdr:to>
          <xdr:col>6</xdr:col>
          <xdr:colOff>927100</xdr:colOff>
          <xdr:row>186</xdr:row>
          <xdr:rowOff>571500</xdr:rowOff>
        </xdr:to>
        <xdr:grpSp>
          <xdr:nvGrpSpPr>
            <xdr:cNvPr id="3552" name="グループ化 2">
              <a:extLst>
                <a:ext uri="{FF2B5EF4-FFF2-40B4-BE49-F238E27FC236}">
                  <a16:creationId xmlns:a16="http://schemas.microsoft.com/office/drawing/2014/main" id="{D3D6294E-791C-4D30-8F6E-5DD2931E2087}"/>
                </a:ext>
              </a:extLst>
            </xdr:cNvPr>
            <xdr:cNvGrpSpPr>
              <a:grpSpLocks/>
            </xdr:cNvGrpSpPr>
          </xdr:nvGrpSpPr>
          <xdr:grpSpPr bwMode="auto">
            <a:xfrm>
              <a:off x="7250545" y="103972591"/>
              <a:ext cx="927100" cy="571500"/>
              <a:chOff x="10553709" y="1743075"/>
              <a:chExt cx="1009649" cy="571500"/>
            </a:xfrm>
          </xdr:grpSpPr>
          <xdr:sp macro="" textlink="">
            <xdr:nvSpPr>
              <xdr:cNvPr id="3553" name="Option Button 409" hidden="1">
                <a:extLst>
                  <a:ext uri="{63B3BB69-23CF-44E3-9099-C40C66FF867C}">
                    <a14:compatExt spid="_x0000_s3481"/>
                  </a:ext>
                  <a:ext uri="{FF2B5EF4-FFF2-40B4-BE49-F238E27FC236}">
                    <a16:creationId xmlns:a16="http://schemas.microsoft.com/office/drawing/2014/main" id="{00000000-0008-0000-0200-0000E10D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3554" name="Option Button 410" hidden="1">
                <a:extLst>
                  <a:ext uri="{63B3BB69-23CF-44E3-9099-C40C66FF867C}">
                    <a14:compatExt spid="_x0000_s3482"/>
                  </a:ext>
                  <a:ext uri="{FF2B5EF4-FFF2-40B4-BE49-F238E27FC236}">
                    <a16:creationId xmlns:a16="http://schemas.microsoft.com/office/drawing/2014/main" id="{00000000-0008-0000-0200-0000E20D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3555" name="Option Button 411" hidden="1">
                <a:extLst>
                  <a:ext uri="{63B3BB69-23CF-44E3-9099-C40C66FF867C}">
                    <a14:compatExt spid="_x0000_s3483"/>
                  </a:ext>
                  <a:ext uri="{FF2B5EF4-FFF2-40B4-BE49-F238E27FC236}">
                    <a16:creationId xmlns:a16="http://schemas.microsoft.com/office/drawing/2014/main" id="{00000000-0008-0000-0200-0000E30D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3556" name="Group Box 412" hidden="1">
                <a:extLst>
                  <a:ext uri="{63B3BB69-23CF-44E3-9099-C40C66FF867C}">
                    <a14:compatExt spid="_x0000_s3484"/>
                  </a:ext>
                  <a:ext uri="{FF2B5EF4-FFF2-40B4-BE49-F238E27FC236}">
                    <a16:creationId xmlns:a16="http://schemas.microsoft.com/office/drawing/2014/main" id="{00000000-0008-0000-0200-0000E40D0000}"/>
                  </a:ext>
                </a:extLst>
              </xdr:cNvPr>
              <xdr:cNvSpPr/>
            </xdr:nvSpPr>
            <xdr:spPr bwMode="auto">
              <a:xfrm>
                <a:off x="10553709"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82</xdr:row>
          <xdr:rowOff>0</xdr:rowOff>
        </xdr:from>
        <xdr:to>
          <xdr:col>6</xdr:col>
          <xdr:colOff>927100</xdr:colOff>
          <xdr:row>82</xdr:row>
          <xdr:rowOff>571500</xdr:rowOff>
        </xdr:to>
        <xdr:grpSp>
          <xdr:nvGrpSpPr>
            <xdr:cNvPr id="3557" name="グループ化 2">
              <a:extLst>
                <a:ext uri="{FF2B5EF4-FFF2-40B4-BE49-F238E27FC236}">
                  <a16:creationId xmlns:a16="http://schemas.microsoft.com/office/drawing/2014/main" id="{B549A344-EA2E-4F89-B5CB-219270B56B02}"/>
                </a:ext>
              </a:extLst>
            </xdr:cNvPr>
            <xdr:cNvGrpSpPr>
              <a:grpSpLocks/>
            </xdr:cNvGrpSpPr>
          </xdr:nvGrpSpPr>
          <xdr:grpSpPr bwMode="auto">
            <a:xfrm>
              <a:off x="7250545" y="38457909"/>
              <a:ext cx="927100" cy="571500"/>
              <a:chOff x="10553709" y="1743075"/>
              <a:chExt cx="1009649" cy="571500"/>
            </a:xfrm>
          </xdr:grpSpPr>
          <xdr:sp macro="" textlink="">
            <xdr:nvSpPr>
              <xdr:cNvPr id="3558" name="Option Button 413" hidden="1">
                <a:extLst>
                  <a:ext uri="{63B3BB69-23CF-44E3-9099-C40C66FF867C}">
                    <a14:compatExt spid="_x0000_s3485"/>
                  </a:ext>
                  <a:ext uri="{FF2B5EF4-FFF2-40B4-BE49-F238E27FC236}">
                    <a16:creationId xmlns:a16="http://schemas.microsoft.com/office/drawing/2014/main" id="{00000000-0008-0000-0200-0000E60D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3559" name="Option Button 414" hidden="1">
                <a:extLst>
                  <a:ext uri="{63B3BB69-23CF-44E3-9099-C40C66FF867C}">
                    <a14:compatExt spid="_x0000_s3486"/>
                  </a:ext>
                  <a:ext uri="{FF2B5EF4-FFF2-40B4-BE49-F238E27FC236}">
                    <a16:creationId xmlns:a16="http://schemas.microsoft.com/office/drawing/2014/main" id="{00000000-0008-0000-0200-0000E70D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3560" name="Option Button 415" hidden="1">
                <a:extLst>
                  <a:ext uri="{63B3BB69-23CF-44E3-9099-C40C66FF867C}">
                    <a14:compatExt spid="_x0000_s3487"/>
                  </a:ext>
                  <a:ext uri="{FF2B5EF4-FFF2-40B4-BE49-F238E27FC236}">
                    <a16:creationId xmlns:a16="http://schemas.microsoft.com/office/drawing/2014/main" id="{00000000-0008-0000-0200-0000E80D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3561" name="Group Box 416" hidden="1">
                <a:extLst>
                  <a:ext uri="{63B3BB69-23CF-44E3-9099-C40C66FF867C}">
                    <a14:compatExt spid="_x0000_s3488"/>
                  </a:ext>
                  <a:ext uri="{FF2B5EF4-FFF2-40B4-BE49-F238E27FC236}">
                    <a16:creationId xmlns:a16="http://schemas.microsoft.com/office/drawing/2014/main" id="{00000000-0008-0000-0200-0000E90D0000}"/>
                  </a:ext>
                </a:extLst>
              </xdr:cNvPr>
              <xdr:cNvSpPr/>
            </xdr:nvSpPr>
            <xdr:spPr bwMode="auto">
              <a:xfrm>
                <a:off x="10553709"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85</xdr:row>
          <xdr:rowOff>0</xdr:rowOff>
        </xdr:from>
        <xdr:to>
          <xdr:col>6</xdr:col>
          <xdr:colOff>927100</xdr:colOff>
          <xdr:row>86</xdr:row>
          <xdr:rowOff>0</xdr:rowOff>
        </xdr:to>
        <xdr:grpSp>
          <xdr:nvGrpSpPr>
            <xdr:cNvPr id="3562" name="グループ化 2">
              <a:extLst>
                <a:ext uri="{FF2B5EF4-FFF2-40B4-BE49-F238E27FC236}">
                  <a16:creationId xmlns:a16="http://schemas.microsoft.com/office/drawing/2014/main" id="{ED13CC28-3E94-4D7D-AF08-6DEB47B100BD}"/>
                </a:ext>
              </a:extLst>
            </xdr:cNvPr>
            <xdr:cNvGrpSpPr>
              <a:grpSpLocks/>
            </xdr:cNvGrpSpPr>
          </xdr:nvGrpSpPr>
          <xdr:grpSpPr bwMode="auto">
            <a:xfrm>
              <a:off x="7250545" y="40426409"/>
              <a:ext cx="927100" cy="571500"/>
              <a:chOff x="10553709" y="1743075"/>
              <a:chExt cx="1009649" cy="571500"/>
            </a:xfrm>
          </xdr:grpSpPr>
          <xdr:sp macro="" textlink="">
            <xdr:nvSpPr>
              <xdr:cNvPr id="3563" name="Option Button 417" hidden="1">
                <a:extLst>
                  <a:ext uri="{63B3BB69-23CF-44E3-9099-C40C66FF867C}">
                    <a14:compatExt spid="_x0000_s3489"/>
                  </a:ext>
                  <a:ext uri="{FF2B5EF4-FFF2-40B4-BE49-F238E27FC236}">
                    <a16:creationId xmlns:a16="http://schemas.microsoft.com/office/drawing/2014/main" id="{00000000-0008-0000-0200-0000EB0D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3564" name="Option Button 418" hidden="1">
                <a:extLst>
                  <a:ext uri="{63B3BB69-23CF-44E3-9099-C40C66FF867C}">
                    <a14:compatExt spid="_x0000_s3490"/>
                  </a:ext>
                  <a:ext uri="{FF2B5EF4-FFF2-40B4-BE49-F238E27FC236}">
                    <a16:creationId xmlns:a16="http://schemas.microsoft.com/office/drawing/2014/main" id="{00000000-0008-0000-0200-0000EC0D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3565" name="Option Button 419" hidden="1">
                <a:extLst>
                  <a:ext uri="{63B3BB69-23CF-44E3-9099-C40C66FF867C}">
                    <a14:compatExt spid="_x0000_s3491"/>
                  </a:ext>
                  <a:ext uri="{FF2B5EF4-FFF2-40B4-BE49-F238E27FC236}">
                    <a16:creationId xmlns:a16="http://schemas.microsoft.com/office/drawing/2014/main" id="{00000000-0008-0000-0200-0000ED0D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3566" name="Group Box 420" hidden="1">
                <a:extLst>
                  <a:ext uri="{63B3BB69-23CF-44E3-9099-C40C66FF867C}">
                    <a14:compatExt spid="_x0000_s3492"/>
                  </a:ext>
                  <a:ext uri="{FF2B5EF4-FFF2-40B4-BE49-F238E27FC236}">
                    <a16:creationId xmlns:a16="http://schemas.microsoft.com/office/drawing/2014/main" id="{00000000-0008-0000-0200-0000EE0D0000}"/>
                  </a:ext>
                </a:extLst>
              </xdr:cNvPr>
              <xdr:cNvSpPr/>
            </xdr:nvSpPr>
            <xdr:spPr bwMode="auto">
              <a:xfrm>
                <a:off x="10553709"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107</xdr:row>
          <xdr:rowOff>0</xdr:rowOff>
        </xdr:from>
        <xdr:to>
          <xdr:col>6</xdr:col>
          <xdr:colOff>927100</xdr:colOff>
          <xdr:row>107</xdr:row>
          <xdr:rowOff>558800</xdr:rowOff>
        </xdr:to>
        <xdr:grpSp>
          <xdr:nvGrpSpPr>
            <xdr:cNvPr id="3567" name="グループ化 2">
              <a:extLst>
                <a:ext uri="{FF2B5EF4-FFF2-40B4-BE49-F238E27FC236}">
                  <a16:creationId xmlns:a16="http://schemas.microsoft.com/office/drawing/2014/main" id="{801A994E-C619-4185-973A-AC03FEF7C114}"/>
                </a:ext>
              </a:extLst>
            </xdr:cNvPr>
            <xdr:cNvGrpSpPr>
              <a:grpSpLocks/>
            </xdr:cNvGrpSpPr>
          </xdr:nvGrpSpPr>
          <xdr:grpSpPr bwMode="auto">
            <a:xfrm>
              <a:off x="7250545" y="52676136"/>
              <a:ext cx="927100" cy="558800"/>
              <a:chOff x="10553709" y="1743080"/>
              <a:chExt cx="1009649" cy="571500"/>
            </a:xfrm>
          </xdr:grpSpPr>
          <xdr:sp macro="" textlink="">
            <xdr:nvSpPr>
              <xdr:cNvPr id="3568" name="Option Button 421" hidden="1">
                <a:extLst>
                  <a:ext uri="{63B3BB69-23CF-44E3-9099-C40C66FF867C}">
                    <a14:compatExt spid="_x0000_s3493"/>
                  </a:ext>
                  <a:ext uri="{FF2B5EF4-FFF2-40B4-BE49-F238E27FC236}">
                    <a16:creationId xmlns:a16="http://schemas.microsoft.com/office/drawing/2014/main" id="{00000000-0008-0000-0200-0000F00D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3569" name="Option Button 422" hidden="1">
                <a:extLst>
                  <a:ext uri="{63B3BB69-23CF-44E3-9099-C40C66FF867C}">
                    <a14:compatExt spid="_x0000_s3494"/>
                  </a:ext>
                  <a:ext uri="{FF2B5EF4-FFF2-40B4-BE49-F238E27FC236}">
                    <a16:creationId xmlns:a16="http://schemas.microsoft.com/office/drawing/2014/main" id="{00000000-0008-0000-0200-0000F10D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3570" name="Option Button 423" hidden="1">
                <a:extLst>
                  <a:ext uri="{63B3BB69-23CF-44E3-9099-C40C66FF867C}">
                    <a14:compatExt spid="_x0000_s3495"/>
                  </a:ext>
                  <a:ext uri="{FF2B5EF4-FFF2-40B4-BE49-F238E27FC236}">
                    <a16:creationId xmlns:a16="http://schemas.microsoft.com/office/drawing/2014/main" id="{00000000-0008-0000-0200-0000F20D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3571" name="Group Box 424" hidden="1">
                <a:extLst>
                  <a:ext uri="{63B3BB69-23CF-44E3-9099-C40C66FF867C}">
                    <a14:compatExt spid="_x0000_s3496"/>
                  </a:ext>
                  <a:ext uri="{FF2B5EF4-FFF2-40B4-BE49-F238E27FC236}">
                    <a16:creationId xmlns:a16="http://schemas.microsoft.com/office/drawing/2014/main" id="{00000000-0008-0000-0200-0000F30D0000}"/>
                  </a:ext>
                </a:extLst>
              </xdr:cNvPr>
              <xdr:cNvSpPr/>
            </xdr:nvSpPr>
            <xdr:spPr bwMode="auto">
              <a:xfrm>
                <a:off x="10553709" y="1743080"/>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108</xdr:row>
          <xdr:rowOff>0</xdr:rowOff>
        </xdr:from>
        <xdr:to>
          <xdr:col>6</xdr:col>
          <xdr:colOff>927100</xdr:colOff>
          <xdr:row>108</xdr:row>
          <xdr:rowOff>558800</xdr:rowOff>
        </xdr:to>
        <xdr:grpSp>
          <xdr:nvGrpSpPr>
            <xdr:cNvPr id="3572" name="グループ化 2">
              <a:extLst>
                <a:ext uri="{FF2B5EF4-FFF2-40B4-BE49-F238E27FC236}">
                  <a16:creationId xmlns:a16="http://schemas.microsoft.com/office/drawing/2014/main" id="{9DA55643-A2D0-4EE2-8C50-5E6A642988B1}"/>
                </a:ext>
              </a:extLst>
            </xdr:cNvPr>
            <xdr:cNvGrpSpPr>
              <a:grpSpLocks/>
            </xdr:cNvGrpSpPr>
          </xdr:nvGrpSpPr>
          <xdr:grpSpPr bwMode="auto">
            <a:xfrm>
              <a:off x="7250545" y="53311136"/>
              <a:ext cx="927100" cy="558800"/>
              <a:chOff x="10553709" y="1743080"/>
              <a:chExt cx="1009649" cy="571500"/>
            </a:xfrm>
          </xdr:grpSpPr>
          <xdr:sp macro="" textlink="">
            <xdr:nvSpPr>
              <xdr:cNvPr id="3573" name="Option Button 425" hidden="1">
                <a:extLst>
                  <a:ext uri="{63B3BB69-23CF-44E3-9099-C40C66FF867C}">
                    <a14:compatExt spid="_x0000_s3497"/>
                  </a:ext>
                  <a:ext uri="{FF2B5EF4-FFF2-40B4-BE49-F238E27FC236}">
                    <a16:creationId xmlns:a16="http://schemas.microsoft.com/office/drawing/2014/main" id="{00000000-0008-0000-0200-0000F50D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3574" name="Option Button 426" hidden="1">
                <a:extLst>
                  <a:ext uri="{63B3BB69-23CF-44E3-9099-C40C66FF867C}">
                    <a14:compatExt spid="_x0000_s3498"/>
                  </a:ext>
                  <a:ext uri="{FF2B5EF4-FFF2-40B4-BE49-F238E27FC236}">
                    <a16:creationId xmlns:a16="http://schemas.microsoft.com/office/drawing/2014/main" id="{00000000-0008-0000-0200-0000F60D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3575" name="Option Button 427" hidden="1">
                <a:extLst>
                  <a:ext uri="{63B3BB69-23CF-44E3-9099-C40C66FF867C}">
                    <a14:compatExt spid="_x0000_s3499"/>
                  </a:ext>
                  <a:ext uri="{FF2B5EF4-FFF2-40B4-BE49-F238E27FC236}">
                    <a16:creationId xmlns:a16="http://schemas.microsoft.com/office/drawing/2014/main" id="{00000000-0008-0000-0200-0000F70D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3576" name="Group Box 428" hidden="1">
                <a:extLst>
                  <a:ext uri="{63B3BB69-23CF-44E3-9099-C40C66FF867C}">
                    <a14:compatExt spid="_x0000_s3500"/>
                  </a:ext>
                  <a:ext uri="{FF2B5EF4-FFF2-40B4-BE49-F238E27FC236}">
                    <a16:creationId xmlns:a16="http://schemas.microsoft.com/office/drawing/2014/main" id="{00000000-0008-0000-0200-0000F80D0000}"/>
                  </a:ext>
                </a:extLst>
              </xdr:cNvPr>
              <xdr:cNvSpPr/>
            </xdr:nvSpPr>
            <xdr:spPr bwMode="auto">
              <a:xfrm>
                <a:off x="10553709" y="1743080"/>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132</xdr:row>
          <xdr:rowOff>0</xdr:rowOff>
        </xdr:from>
        <xdr:to>
          <xdr:col>6</xdr:col>
          <xdr:colOff>927100</xdr:colOff>
          <xdr:row>133</xdr:row>
          <xdr:rowOff>6350</xdr:rowOff>
        </xdr:to>
        <xdr:grpSp>
          <xdr:nvGrpSpPr>
            <xdr:cNvPr id="3577" name="グループ化 2">
              <a:extLst>
                <a:ext uri="{FF2B5EF4-FFF2-40B4-BE49-F238E27FC236}">
                  <a16:creationId xmlns:a16="http://schemas.microsoft.com/office/drawing/2014/main" id="{DB95E09D-9365-4517-8F38-48CBB11E2846}"/>
                </a:ext>
              </a:extLst>
            </xdr:cNvPr>
            <xdr:cNvGrpSpPr>
              <a:grpSpLocks/>
            </xdr:cNvGrpSpPr>
          </xdr:nvGrpSpPr>
          <xdr:grpSpPr bwMode="auto">
            <a:xfrm>
              <a:off x="7250545" y="71079591"/>
              <a:ext cx="927100" cy="566304"/>
              <a:chOff x="10553709" y="1743075"/>
              <a:chExt cx="1009649" cy="571500"/>
            </a:xfrm>
          </xdr:grpSpPr>
          <xdr:sp macro="" textlink="">
            <xdr:nvSpPr>
              <xdr:cNvPr id="3578" name="Option Button 429" hidden="1">
                <a:extLst>
                  <a:ext uri="{63B3BB69-23CF-44E3-9099-C40C66FF867C}">
                    <a14:compatExt spid="_x0000_s3501"/>
                  </a:ext>
                  <a:ext uri="{FF2B5EF4-FFF2-40B4-BE49-F238E27FC236}">
                    <a16:creationId xmlns:a16="http://schemas.microsoft.com/office/drawing/2014/main" id="{00000000-0008-0000-0200-0000FA0D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3579" name="Option Button 430" hidden="1">
                <a:extLst>
                  <a:ext uri="{63B3BB69-23CF-44E3-9099-C40C66FF867C}">
                    <a14:compatExt spid="_x0000_s3502"/>
                  </a:ext>
                  <a:ext uri="{FF2B5EF4-FFF2-40B4-BE49-F238E27FC236}">
                    <a16:creationId xmlns:a16="http://schemas.microsoft.com/office/drawing/2014/main" id="{00000000-0008-0000-0200-0000FB0D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3580" name="Option Button 431" hidden="1">
                <a:extLst>
                  <a:ext uri="{63B3BB69-23CF-44E3-9099-C40C66FF867C}">
                    <a14:compatExt spid="_x0000_s3503"/>
                  </a:ext>
                  <a:ext uri="{FF2B5EF4-FFF2-40B4-BE49-F238E27FC236}">
                    <a16:creationId xmlns:a16="http://schemas.microsoft.com/office/drawing/2014/main" id="{00000000-0008-0000-0200-0000FC0D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3581" name="Group Box 432" hidden="1">
                <a:extLst>
                  <a:ext uri="{63B3BB69-23CF-44E3-9099-C40C66FF867C}">
                    <a14:compatExt spid="_x0000_s3504"/>
                  </a:ext>
                  <a:ext uri="{FF2B5EF4-FFF2-40B4-BE49-F238E27FC236}">
                    <a16:creationId xmlns:a16="http://schemas.microsoft.com/office/drawing/2014/main" id="{00000000-0008-0000-0200-0000FD0D0000}"/>
                  </a:ext>
                </a:extLst>
              </xdr:cNvPr>
              <xdr:cNvSpPr/>
            </xdr:nvSpPr>
            <xdr:spPr bwMode="auto">
              <a:xfrm>
                <a:off x="10553709"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83</xdr:row>
          <xdr:rowOff>0</xdr:rowOff>
        </xdr:from>
        <xdr:to>
          <xdr:col>6</xdr:col>
          <xdr:colOff>927100</xdr:colOff>
          <xdr:row>84</xdr:row>
          <xdr:rowOff>0</xdr:rowOff>
        </xdr:to>
        <xdr:grpSp>
          <xdr:nvGrpSpPr>
            <xdr:cNvPr id="3582" name="グループ化 2">
              <a:extLst>
                <a:ext uri="{FF2B5EF4-FFF2-40B4-BE49-F238E27FC236}">
                  <a16:creationId xmlns:a16="http://schemas.microsoft.com/office/drawing/2014/main" id="{3EE9657B-938F-4550-AA40-99948D62DD24}"/>
                </a:ext>
              </a:extLst>
            </xdr:cNvPr>
            <xdr:cNvGrpSpPr>
              <a:grpSpLocks/>
            </xdr:cNvGrpSpPr>
          </xdr:nvGrpSpPr>
          <xdr:grpSpPr bwMode="auto">
            <a:xfrm>
              <a:off x="7250545" y="39283409"/>
              <a:ext cx="927100" cy="571500"/>
              <a:chOff x="10553709" y="1743075"/>
              <a:chExt cx="1009649" cy="571500"/>
            </a:xfrm>
          </xdr:grpSpPr>
          <xdr:sp macro="" textlink="">
            <xdr:nvSpPr>
              <xdr:cNvPr id="3583" name="Option Button 433" hidden="1">
                <a:extLst>
                  <a:ext uri="{63B3BB69-23CF-44E3-9099-C40C66FF867C}">
                    <a14:compatExt spid="_x0000_s3505"/>
                  </a:ext>
                  <a:ext uri="{FF2B5EF4-FFF2-40B4-BE49-F238E27FC236}">
                    <a16:creationId xmlns:a16="http://schemas.microsoft.com/office/drawing/2014/main" id="{00000000-0008-0000-0200-0000FF0D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3584" name="Option Button 434" hidden="1">
                <a:extLst>
                  <a:ext uri="{63B3BB69-23CF-44E3-9099-C40C66FF867C}">
                    <a14:compatExt spid="_x0000_s3506"/>
                  </a:ext>
                  <a:ext uri="{FF2B5EF4-FFF2-40B4-BE49-F238E27FC236}">
                    <a16:creationId xmlns:a16="http://schemas.microsoft.com/office/drawing/2014/main" id="{00000000-0008-0000-0200-0000000E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3585" name="Option Button 435" hidden="1">
                <a:extLst>
                  <a:ext uri="{63B3BB69-23CF-44E3-9099-C40C66FF867C}">
                    <a14:compatExt spid="_x0000_s3507"/>
                  </a:ext>
                  <a:ext uri="{FF2B5EF4-FFF2-40B4-BE49-F238E27FC236}">
                    <a16:creationId xmlns:a16="http://schemas.microsoft.com/office/drawing/2014/main" id="{00000000-0008-0000-0200-0000010E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3586" name="Group Box 436" hidden="1">
                <a:extLst>
                  <a:ext uri="{63B3BB69-23CF-44E3-9099-C40C66FF867C}">
                    <a14:compatExt spid="_x0000_s3508"/>
                  </a:ext>
                  <a:ext uri="{FF2B5EF4-FFF2-40B4-BE49-F238E27FC236}">
                    <a16:creationId xmlns:a16="http://schemas.microsoft.com/office/drawing/2014/main" id="{00000000-0008-0000-0200-0000020E0000}"/>
                  </a:ext>
                </a:extLst>
              </xdr:cNvPr>
              <xdr:cNvSpPr/>
            </xdr:nvSpPr>
            <xdr:spPr bwMode="auto">
              <a:xfrm>
                <a:off x="10553709"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51</xdr:row>
          <xdr:rowOff>0</xdr:rowOff>
        </xdr:from>
        <xdr:to>
          <xdr:col>6</xdr:col>
          <xdr:colOff>927100</xdr:colOff>
          <xdr:row>52</xdr:row>
          <xdr:rowOff>0</xdr:rowOff>
        </xdr:to>
        <xdr:grpSp>
          <xdr:nvGrpSpPr>
            <xdr:cNvPr id="3590" name="グループ化 2">
              <a:extLst>
                <a:ext uri="{FF2B5EF4-FFF2-40B4-BE49-F238E27FC236}">
                  <a16:creationId xmlns:a16="http://schemas.microsoft.com/office/drawing/2014/main" id="{EF418467-1BAA-44CD-8AB0-E1186CCB17D9}"/>
                </a:ext>
              </a:extLst>
            </xdr:cNvPr>
            <xdr:cNvGrpSpPr>
              <a:grpSpLocks/>
            </xdr:cNvGrpSpPr>
          </xdr:nvGrpSpPr>
          <xdr:grpSpPr bwMode="auto">
            <a:xfrm>
              <a:off x="7250545" y="22634864"/>
              <a:ext cx="927100" cy="571500"/>
              <a:chOff x="10553709" y="1743075"/>
              <a:chExt cx="1009649" cy="571500"/>
            </a:xfrm>
          </xdr:grpSpPr>
          <xdr:sp macro="" textlink="">
            <xdr:nvSpPr>
              <xdr:cNvPr id="3591" name="Option Button 439" hidden="1">
                <a:extLst>
                  <a:ext uri="{63B3BB69-23CF-44E3-9099-C40C66FF867C}">
                    <a14:compatExt spid="_x0000_s3511"/>
                  </a:ext>
                  <a:ext uri="{FF2B5EF4-FFF2-40B4-BE49-F238E27FC236}">
                    <a16:creationId xmlns:a16="http://schemas.microsoft.com/office/drawing/2014/main" id="{00000000-0008-0000-0200-0000070E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3592" name="Option Button 440" hidden="1">
                <a:extLst>
                  <a:ext uri="{63B3BB69-23CF-44E3-9099-C40C66FF867C}">
                    <a14:compatExt spid="_x0000_s3512"/>
                  </a:ext>
                  <a:ext uri="{FF2B5EF4-FFF2-40B4-BE49-F238E27FC236}">
                    <a16:creationId xmlns:a16="http://schemas.microsoft.com/office/drawing/2014/main" id="{00000000-0008-0000-0200-0000080E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3593" name="Option Button 441" hidden="1">
                <a:extLst>
                  <a:ext uri="{63B3BB69-23CF-44E3-9099-C40C66FF867C}">
                    <a14:compatExt spid="_x0000_s3513"/>
                  </a:ext>
                  <a:ext uri="{FF2B5EF4-FFF2-40B4-BE49-F238E27FC236}">
                    <a16:creationId xmlns:a16="http://schemas.microsoft.com/office/drawing/2014/main" id="{00000000-0008-0000-0200-0000090E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3594" name="Group Box 442" hidden="1">
                <a:extLst>
                  <a:ext uri="{63B3BB69-23CF-44E3-9099-C40C66FF867C}">
                    <a14:compatExt spid="_x0000_s3514"/>
                  </a:ext>
                  <a:ext uri="{FF2B5EF4-FFF2-40B4-BE49-F238E27FC236}">
                    <a16:creationId xmlns:a16="http://schemas.microsoft.com/office/drawing/2014/main" id="{00000000-0008-0000-0200-00000A0E0000}"/>
                  </a:ext>
                </a:extLst>
              </xdr:cNvPr>
              <xdr:cNvSpPr/>
            </xdr:nvSpPr>
            <xdr:spPr bwMode="auto">
              <a:xfrm>
                <a:off x="10553709"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77</xdr:row>
          <xdr:rowOff>0</xdr:rowOff>
        </xdr:from>
        <xdr:to>
          <xdr:col>6</xdr:col>
          <xdr:colOff>927100</xdr:colOff>
          <xdr:row>78</xdr:row>
          <xdr:rowOff>190500</xdr:rowOff>
        </xdr:to>
        <xdr:grpSp>
          <xdr:nvGrpSpPr>
            <xdr:cNvPr id="3595" name="グループ化 2">
              <a:extLst>
                <a:ext uri="{FF2B5EF4-FFF2-40B4-BE49-F238E27FC236}">
                  <a16:creationId xmlns:a16="http://schemas.microsoft.com/office/drawing/2014/main" id="{614773DD-510D-4E86-9157-0030A1A99A90}"/>
                </a:ext>
              </a:extLst>
            </xdr:cNvPr>
            <xdr:cNvGrpSpPr>
              <a:grpSpLocks/>
            </xdr:cNvGrpSpPr>
          </xdr:nvGrpSpPr>
          <xdr:grpSpPr bwMode="auto">
            <a:xfrm>
              <a:off x="7250545" y="36258500"/>
              <a:ext cx="927100" cy="571500"/>
              <a:chOff x="10553709" y="1743075"/>
              <a:chExt cx="1009649" cy="571500"/>
            </a:xfrm>
          </xdr:grpSpPr>
          <xdr:sp macro="" textlink="">
            <xdr:nvSpPr>
              <xdr:cNvPr id="3596" name="Option Button 443" hidden="1">
                <a:extLst>
                  <a:ext uri="{63B3BB69-23CF-44E3-9099-C40C66FF867C}">
                    <a14:compatExt spid="_x0000_s3515"/>
                  </a:ext>
                  <a:ext uri="{FF2B5EF4-FFF2-40B4-BE49-F238E27FC236}">
                    <a16:creationId xmlns:a16="http://schemas.microsoft.com/office/drawing/2014/main" id="{00000000-0008-0000-0200-00000C0E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3597" name="Option Button 444" hidden="1">
                <a:extLst>
                  <a:ext uri="{63B3BB69-23CF-44E3-9099-C40C66FF867C}">
                    <a14:compatExt spid="_x0000_s3516"/>
                  </a:ext>
                  <a:ext uri="{FF2B5EF4-FFF2-40B4-BE49-F238E27FC236}">
                    <a16:creationId xmlns:a16="http://schemas.microsoft.com/office/drawing/2014/main" id="{00000000-0008-0000-0200-00000D0E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3598" name="Option Button 445" hidden="1">
                <a:extLst>
                  <a:ext uri="{63B3BB69-23CF-44E3-9099-C40C66FF867C}">
                    <a14:compatExt spid="_x0000_s3517"/>
                  </a:ext>
                  <a:ext uri="{FF2B5EF4-FFF2-40B4-BE49-F238E27FC236}">
                    <a16:creationId xmlns:a16="http://schemas.microsoft.com/office/drawing/2014/main" id="{00000000-0008-0000-0200-00000E0E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3599" name="Group Box 446" hidden="1">
                <a:extLst>
                  <a:ext uri="{63B3BB69-23CF-44E3-9099-C40C66FF867C}">
                    <a14:compatExt spid="_x0000_s3518"/>
                  </a:ext>
                  <a:ext uri="{FF2B5EF4-FFF2-40B4-BE49-F238E27FC236}">
                    <a16:creationId xmlns:a16="http://schemas.microsoft.com/office/drawing/2014/main" id="{00000000-0008-0000-0200-00000F0E0000}"/>
                  </a:ext>
                </a:extLst>
              </xdr:cNvPr>
              <xdr:cNvSpPr/>
            </xdr:nvSpPr>
            <xdr:spPr bwMode="auto">
              <a:xfrm>
                <a:off x="10553709"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80</xdr:row>
          <xdr:rowOff>0</xdr:rowOff>
        </xdr:from>
        <xdr:to>
          <xdr:col>6</xdr:col>
          <xdr:colOff>927100</xdr:colOff>
          <xdr:row>81</xdr:row>
          <xdr:rowOff>190500</xdr:rowOff>
        </xdr:to>
        <xdr:grpSp>
          <xdr:nvGrpSpPr>
            <xdr:cNvPr id="3600" name="グループ化 2">
              <a:extLst>
                <a:ext uri="{FF2B5EF4-FFF2-40B4-BE49-F238E27FC236}">
                  <a16:creationId xmlns:a16="http://schemas.microsoft.com/office/drawing/2014/main" id="{6F2E8DBE-D01B-4DFC-B132-6385EA08E07F}"/>
                </a:ext>
              </a:extLst>
            </xdr:cNvPr>
            <xdr:cNvGrpSpPr>
              <a:grpSpLocks/>
            </xdr:cNvGrpSpPr>
          </xdr:nvGrpSpPr>
          <xdr:grpSpPr bwMode="auto">
            <a:xfrm>
              <a:off x="7250545" y="37695909"/>
              <a:ext cx="927100" cy="571500"/>
              <a:chOff x="10553709" y="1743075"/>
              <a:chExt cx="1009649" cy="571500"/>
            </a:xfrm>
          </xdr:grpSpPr>
          <xdr:sp macro="" textlink="">
            <xdr:nvSpPr>
              <xdr:cNvPr id="3601" name="Option Button 447" hidden="1">
                <a:extLst>
                  <a:ext uri="{63B3BB69-23CF-44E3-9099-C40C66FF867C}">
                    <a14:compatExt spid="_x0000_s3519"/>
                  </a:ext>
                  <a:ext uri="{FF2B5EF4-FFF2-40B4-BE49-F238E27FC236}">
                    <a16:creationId xmlns:a16="http://schemas.microsoft.com/office/drawing/2014/main" id="{00000000-0008-0000-0200-0000110E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3602" name="Option Button 448" hidden="1">
                <a:extLst>
                  <a:ext uri="{63B3BB69-23CF-44E3-9099-C40C66FF867C}">
                    <a14:compatExt spid="_x0000_s3520"/>
                  </a:ext>
                  <a:ext uri="{FF2B5EF4-FFF2-40B4-BE49-F238E27FC236}">
                    <a16:creationId xmlns:a16="http://schemas.microsoft.com/office/drawing/2014/main" id="{00000000-0008-0000-0200-0000120E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3603" name="Option Button 449" hidden="1">
                <a:extLst>
                  <a:ext uri="{63B3BB69-23CF-44E3-9099-C40C66FF867C}">
                    <a14:compatExt spid="_x0000_s3521"/>
                  </a:ext>
                  <a:ext uri="{FF2B5EF4-FFF2-40B4-BE49-F238E27FC236}">
                    <a16:creationId xmlns:a16="http://schemas.microsoft.com/office/drawing/2014/main" id="{00000000-0008-0000-0200-0000130E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3604" name="Group Box 450" hidden="1">
                <a:extLst>
                  <a:ext uri="{63B3BB69-23CF-44E3-9099-C40C66FF867C}">
                    <a14:compatExt spid="_x0000_s3522"/>
                  </a:ext>
                  <a:ext uri="{FF2B5EF4-FFF2-40B4-BE49-F238E27FC236}">
                    <a16:creationId xmlns:a16="http://schemas.microsoft.com/office/drawing/2014/main" id="{00000000-0008-0000-0200-0000140E0000}"/>
                  </a:ext>
                </a:extLst>
              </xdr:cNvPr>
              <xdr:cNvSpPr/>
            </xdr:nvSpPr>
            <xdr:spPr bwMode="auto">
              <a:xfrm>
                <a:off x="10553709"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84</xdr:row>
          <xdr:rowOff>0</xdr:rowOff>
        </xdr:from>
        <xdr:to>
          <xdr:col>6</xdr:col>
          <xdr:colOff>927100</xdr:colOff>
          <xdr:row>85</xdr:row>
          <xdr:rowOff>0</xdr:rowOff>
        </xdr:to>
        <xdr:grpSp>
          <xdr:nvGrpSpPr>
            <xdr:cNvPr id="3605" name="グループ化 2">
              <a:extLst>
                <a:ext uri="{FF2B5EF4-FFF2-40B4-BE49-F238E27FC236}">
                  <a16:creationId xmlns:a16="http://schemas.microsoft.com/office/drawing/2014/main" id="{D828E277-4D5E-4C70-8784-24B11A856800}"/>
                </a:ext>
              </a:extLst>
            </xdr:cNvPr>
            <xdr:cNvGrpSpPr>
              <a:grpSpLocks/>
            </xdr:cNvGrpSpPr>
          </xdr:nvGrpSpPr>
          <xdr:grpSpPr bwMode="auto">
            <a:xfrm>
              <a:off x="7250545" y="39854909"/>
              <a:ext cx="927100" cy="571500"/>
              <a:chOff x="10553709" y="1743075"/>
              <a:chExt cx="1009649" cy="571500"/>
            </a:xfrm>
          </xdr:grpSpPr>
          <xdr:sp macro="" textlink="">
            <xdr:nvSpPr>
              <xdr:cNvPr id="3606" name="Option Button 451" hidden="1">
                <a:extLst>
                  <a:ext uri="{63B3BB69-23CF-44E3-9099-C40C66FF867C}">
                    <a14:compatExt spid="_x0000_s3523"/>
                  </a:ext>
                  <a:ext uri="{FF2B5EF4-FFF2-40B4-BE49-F238E27FC236}">
                    <a16:creationId xmlns:a16="http://schemas.microsoft.com/office/drawing/2014/main" id="{00000000-0008-0000-0200-0000160E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3607" name="Option Button 452" hidden="1">
                <a:extLst>
                  <a:ext uri="{63B3BB69-23CF-44E3-9099-C40C66FF867C}">
                    <a14:compatExt spid="_x0000_s3524"/>
                  </a:ext>
                  <a:ext uri="{FF2B5EF4-FFF2-40B4-BE49-F238E27FC236}">
                    <a16:creationId xmlns:a16="http://schemas.microsoft.com/office/drawing/2014/main" id="{00000000-0008-0000-0200-0000170E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3608" name="Option Button 453" hidden="1">
                <a:extLst>
                  <a:ext uri="{63B3BB69-23CF-44E3-9099-C40C66FF867C}">
                    <a14:compatExt spid="_x0000_s3525"/>
                  </a:ext>
                  <a:ext uri="{FF2B5EF4-FFF2-40B4-BE49-F238E27FC236}">
                    <a16:creationId xmlns:a16="http://schemas.microsoft.com/office/drawing/2014/main" id="{00000000-0008-0000-0200-0000180E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3609" name="Group Box 454" hidden="1">
                <a:extLst>
                  <a:ext uri="{63B3BB69-23CF-44E3-9099-C40C66FF867C}">
                    <a14:compatExt spid="_x0000_s3526"/>
                  </a:ext>
                  <a:ext uri="{FF2B5EF4-FFF2-40B4-BE49-F238E27FC236}">
                    <a16:creationId xmlns:a16="http://schemas.microsoft.com/office/drawing/2014/main" id="{00000000-0008-0000-0200-0000190E0000}"/>
                  </a:ext>
                </a:extLst>
              </xdr:cNvPr>
              <xdr:cNvSpPr/>
            </xdr:nvSpPr>
            <xdr:spPr bwMode="auto">
              <a:xfrm>
                <a:off x="10553709"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122</xdr:row>
          <xdr:rowOff>0</xdr:rowOff>
        </xdr:from>
        <xdr:to>
          <xdr:col>6</xdr:col>
          <xdr:colOff>927100</xdr:colOff>
          <xdr:row>124</xdr:row>
          <xdr:rowOff>19050</xdr:rowOff>
        </xdr:to>
        <xdr:grpSp>
          <xdr:nvGrpSpPr>
            <xdr:cNvPr id="3610" name="グループ化 2">
              <a:extLst>
                <a:ext uri="{FF2B5EF4-FFF2-40B4-BE49-F238E27FC236}">
                  <a16:creationId xmlns:a16="http://schemas.microsoft.com/office/drawing/2014/main" id="{40A9B493-DB90-4CC8-A4C8-79040DFB5A89}"/>
                </a:ext>
              </a:extLst>
            </xdr:cNvPr>
            <xdr:cNvGrpSpPr>
              <a:grpSpLocks/>
            </xdr:cNvGrpSpPr>
          </xdr:nvGrpSpPr>
          <xdr:grpSpPr bwMode="auto">
            <a:xfrm>
              <a:off x="7250545" y="61560364"/>
              <a:ext cx="927100" cy="573231"/>
              <a:chOff x="10553709" y="1743080"/>
              <a:chExt cx="1009649" cy="571500"/>
            </a:xfrm>
          </xdr:grpSpPr>
          <xdr:sp macro="" textlink="">
            <xdr:nvSpPr>
              <xdr:cNvPr id="3611" name="Option Button 455" hidden="1">
                <a:extLst>
                  <a:ext uri="{63B3BB69-23CF-44E3-9099-C40C66FF867C}">
                    <a14:compatExt spid="_x0000_s3527"/>
                  </a:ext>
                  <a:ext uri="{FF2B5EF4-FFF2-40B4-BE49-F238E27FC236}">
                    <a16:creationId xmlns:a16="http://schemas.microsoft.com/office/drawing/2014/main" id="{00000000-0008-0000-0200-00001B0E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3612" name="Option Button 456" hidden="1">
                <a:extLst>
                  <a:ext uri="{63B3BB69-23CF-44E3-9099-C40C66FF867C}">
                    <a14:compatExt spid="_x0000_s3528"/>
                  </a:ext>
                  <a:ext uri="{FF2B5EF4-FFF2-40B4-BE49-F238E27FC236}">
                    <a16:creationId xmlns:a16="http://schemas.microsoft.com/office/drawing/2014/main" id="{00000000-0008-0000-0200-00001C0E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3613" name="Option Button 457" hidden="1">
                <a:extLst>
                  <a:ext uri="{63B3BB69-23CF-44E3-9099-C40C66FF867C}">
                    <a14:compatExt spid="_x0000_s3529"/>
                  </a:ext>
                  <a:ext uri="{FF2B5EF4-FFF2-40B4-BE49-F238E27FC236}">
                    <a16:creationId xmlns:a16="http://schemas.microsoft.com/office/drawing/2014/main" id="{00000000-0008-0000-0200-00001D0E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3614" name="Group Box 458" hidden="1">
                <a:extLst>
                  <a:ext uri="{63B3BB69-23CF-44E3-9099-C40C66FF867C}">
                    <a14:compatExt spid="_x0000_s3530"/>
                  </a:ext>
                  <a:ext uri="{FF2B5EF4-FFF2-40B4-BE49-F238E27FC236}">
                    <a16:creationId xmlns:a16="http://schemas.microsoft.com/office/drawing/2014/main" id="{00000000-0008-0000-0200-00001E0E0000}"/>
                  </a:ext>
                </a:extLst>
              </xdr:cNvPr>
              <xdr:cNvSpPr/>
            </xdr:nvSpPr>
            <xdr:spPr bwMode="auto">
              <a:xfrm>
                <a:off x="10553709" y="1743080"/>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128</xdr:row>
          <xdr:rowOff>0</xdr:rowOff>
        </xdr:from>
        <xdr:to>
          <xdr:col>6</xdr:col>
          <xdr:colOff>927100</xdr:colOff>
          <xdr:row>129</xdr:row>
          <xdr:rowOff>69850</xdr:rowOff>
        </xdr:to>
        <xdr:grpSp>
          <xdr:nvGrpSpPr>
            <xdr:cNvPr id="3615" name="グループ化 2">
              <a:extLst>
                <a:ext uri="{FF2B5EF4-FFF2-40B4-BE49-F238E27FC236}">
                  <a16:creationId xmlns:a16="http://schemas.microsoft.com/office/drawing/2014/main" id="{8179F510-F51D-4B5A-AF47-4F20353C9848}"/>
                </a:ext>
              </a:extLst>
            </xdr:cNvPr>
            <xdr:cNvGrpSpPr>
              <a:grpSpLocks/>
            </xdr:cNvGrpSpPr>
          </xdr:nvGrpSpPr>
          <xdr:grpSpPr bwMode="auto">
            <a:xfrm>
              <a:off x="7250545" y="66051545"/>
              <a:ext cx="927100" cy="577850"/>
              <a:chOff x="10553709" y="1743080"/>
              <a:chExt cx="1009649" cy="571500"/>
            </a:xfrm>
          </xdr:grpSpPr>
          <xdr:sp macro="" textlink="">
            <xdr:nvSpPr>
              <xdr:cNvPr id="3616" name="Option Button 459" hidden="1">
                <a:extLst>
                  <a:ext uri="{63B3BB69-23CF-44E3-9099-C40C66FF867C}">
                    <a14:compatExt spid="_x0000_s3531"/>
                  </a:ext>
                  <a:ext uri="{FF2B5EF4-FFF2-40B4-BE49-F238E27FC236}">
                    <a16:creationId xmlns:a16="http://schemas.microsoft.com/office/drawing/2014/main" id="{00000000-0008-0000-0200-0000200E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3617" name="Option Button 460" hidden="1">
                <a:extLst>
                  <a:ext uri="{63B3BB69-23CF-44E3-9099-C40C66FF867C}">
                    <a14:compatExt spid="_x0000_s3532"/>
                  </a:ext>
                  <a:ext uri="{FF2B5EF4-FFF2-40B4-BE49-F238E27FC236}">
                    <a16:creationId xmlns:a16="http://schemas.microsoft.com/office/drawing/2014/main" id="{00000000-0008-0000-0200-0000210E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3618" name="Option Button 461" hidden="1">
                <a:extLst>
                  <a:ext uri="{63B3BB69-23CF-44E3-9099-C40C66FF867C}">
                    <a14:compatExt spid="_x0000_s3533"/>
                  </a:ext>
                  <a:ext uri="{FF2B5EF4-FFF2-40B4-BE49-F238E27FC236}">
                    <a16:creationId xmlns:a16="http://schemas.microsoft.com/office/drawing/2014/main" id="{00000000-0008-0000-0200-0000220E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3619" name="Group Box 462" hidden="1">
                <a:extLst>
                  <a:ext uri="{63B3BB69-23CF-44E3-9099-C40C66FF867C}">
                    <a14:compatExt spid="_x0000_s3534"/>
                  </a:ext>
                  <a:ext uri="{FF2B5EF4-FFF2-40B4-BE49-F238E27FC236}">
                    <a16:creationId xmlns:a16="http://schemas.microsoft.com/office/drawing/2014/main" id="{00000000-0008-0000-0200-0000230E0000}"/>
                  </a:ext>
                </a:extLst>
              </xdr:cNvPr>
              <xdr:cNvSpPr/>
            </xdr:nvSpPr>
            <xdr:spPr bwMode="auto">
              <a:xfrm>
                <a:off x="10553709" y="1743080"/>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141</xdr:row>
          <xdr:rowOff>0</xdr:rowOff>
        </xdr:from>
        <xdr:to>
          <xdr:col>6</xdr:col>
          <xdr:colOff>927100</xdr:colOff>
          <xdr:row>142</xdr:row>
          <xdr:rowOff>190500</xdr:rowOff>
        </xdr:to>
        <xdr:grpSp>
          <xdr:nvGrpSpPr>
            <xdr:cNvPr id="3620" name="グループ化 2">
              <a:extLst>
                <a:ext uri="{FF2B5EF4-FFF2-40B4-BE49-F238E27FC236}">
                  <a16:creationId xmlns:a16="http://schemas.microsoft.com/office/drawing/2014/main" id="{98343550-1480-4591-9682-99F40927D20E}"/>
                </a:ext>
              </a:extLst>
            </xdr:cNvPr>
            <xdr:cNvGrpSpPr>
              <a:grpSpLocks/>
            </xdr:cNvGrpSpPr>
          </xdr:nvGrpSpPr>
          <xdr:grpSpPr bwMode="auto">
            <a:xfrm>
              <a:off x="7250545" y="76026818"/>
              <a:ext cx="927100" cy="571500"/>
              <a:chOff x="10553709" y="1743075"/>
              <a:chExt cx="1009649" cy="571500"/>
            </a:xfrm>
          </xdr:grpSpPr>
          <xdr:sp macro="" textlink="">
            <xdr:nvSpPr>
              <xdr:cNvPr id="3621" name="Option Button 463" hidden="1">
                <a:extLst>
                  <a:ext uri="{63B3BB69-23CF-44E3-9099-C40C66FF867C}">
                    <a14:compatExt spid="_x0000_s3535"/>
                  </a:ext>
                  <a:ext uri="{FF2B5EF4-FFF2-40B4-BE49-F238E27FC236}">
                    <a16:creationId xmlns:a16="http://schemas.microsoft.com/office/drawing/2014/main" id="{00000000-0008-0000-0200-0000250E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3622" name="Option Button 464" hidden="1">
                <a:extLst>
                  <a:ext uri="{63B3BB69-23CF-44E3-9099-C40C66FF867C}">
                    <a14:compatExt spid="_x0000_s3536"/>
                  </a:ext>
                  <a:ext uri="{FF2B5EF4-FFF2-40B4-BE49-F238E27FC236}">
                    <a16:creationId xmlns:a16="http://schemas.microsoft.com/office/drawing/2014/main" id="{00000000-0008-0000-0200-0000260E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3623" name="Option Button 465" hidden="1">
                <a:extLst>
                  <a:ext uri="{63B3BB69-23CF-44E3-9099-C40C66FF867C}">
                    <a14:compatExt spid="_x0000_s3537"/>
                  </a:ext>
                  <a:ext uri="{FF2B5EF4-FFF2-40B4-BE49-F238E27FC236}">
                    <a16:creationId xmlns:a16="http://schemas.microsoft.com/office/drawing/2014/main" id="{00000000-0008-0000-0200-0000270E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3624" name="Group Box 466" hidden="1">
                <a:extLst>
                  <a:ext uri="{63B3BB69-23CF-44E3-9099-C40C66FF867C}">
                    <a14:compatExt spid="_x0000_s3538"/>
                  </a:ext>
                  <a:ext uri="{FF2B5EF4-FFF2-40B4-BE49-F238E27FC236}">
                    <a16:creationId xmlns:a16="http://schemas.microsoft.com/office/drawing/2014/main" id="{00000000-0008-0000-0200-0000280E0000}"/>
                  </a:ext>
                </a:extLst>
              </xdr:cNvPr>
              <xdr:cNvSpPr/>
            </xdr:nvSpPr>
            <xdr:spPr bwMode="auto">
              <a:xfrm>
                <a:off x="10553709"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145</xdr:row>
          <xdr:rowOff>0</xdr:rowOff>
        </xdr:from>
        <xdr:to>
          <xdr:col>6</xdr:col>
          <xdr:colOff>927100</xdr:colOff>
          <xdr:row>146</xdr:row>
          <xdr:rowOff>190500</xdr:rowOff>
        </xdr:to>
        <xdr:grpSp>
          <xdr:nvGrpSpPr>
            <xdr:cNvPr id="3625" name="グループ化 2">
              <a:extLst>
                <a:ext uri="{FF2B5EF4-FFF2-40B4-BE49-F238E27FC236}">
                  <a16:creationId xmlns:a16="http://schemas.microsoft.com/office/drawing/2014/main" id="{0D51E5BD-2B96-4961-B4B9-587E5EEEA30D}"/>
                </a:ext>
              </a:extLst>
            </xdr:cNvPr>
            <xdr:cNvGrpSpPr>
              <a:grpSpLocks/>
            </xdr:cNvGrpSpPr>
          </xdr:nvGrpSpPr>
          <xdr:grpSpPr bwMode="auto">
            <a:xfrm>
              <a:off x="7250545" y="78087682"/>
              <a:ext cx="927100" cy="571500"/>
              <a:chOff x="10553709" y="1743075"/>
              <a:chExt cx="1009649" cy="571500"/>
            </a:xfrm>
          </xdr:grpSpPr>
          <xdr:sp macro="" textlink="">
            <xdr:nvSpPr>
              <xdr:cNvPr id="3626" name="Option Button 467" hidden="1">
                <a:extLst>
                  <a:ext uri="{63B3BB69-23CF-44E3-9099-C40C66FF867C}">
                    <a14:compatExt spid="_x0000_s3539"/>
                  </a:ext>
                  <a:ext uri="{FF2B5EF4-FFF2-40B4-BE49-F238E27FC236}">
                    <a16:creationId xmlns:a16="http://schemas.microsoft.com/office/drawing/2014/main" id="{00000000-0008-0000-0200-00002A0E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3627" name="Option Button 468" hidden="1">
                <a:extLst>
                  <a:ext uri="{63B3BB69-23CF-44E3-9099-C40C66FF867C}">
                    <a14:compatExt spid="_x0000_s3540"/>
                  </a:ext>
                  <a:ext uri="{FF2B5EF4-FFF2-40B4-BE49-F238E27FC236}">
                    <a16:creationId xmlns:a16="http://schemas.microsoft.com/office/drawing/2014/main" id="{00000000-0008-0000-0200-00002B0E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3628" name="Option Button 469" hidden="1">
                <a:extLst>
                  <a:ext uri="{63B3BB69-23CF-44E3-9099-C40C66FF867C}">
                    <a14:compatExt spid="_x0000_s3541"/>
                  </a:ext>
                  <a:ext uri="{FF2B5EF4-FFF2-40B4-BE49-F238E27FC236}">
                    <a16:creationId xmlns:a16="http://schemas.microsoft.com/office/drawing/2014/main" id="{00000000-0008-0000-0200-00002C0E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3629" name="Group Box 470" hidden="1">
                <a:extLst>
                  <a:ext uri="{63B3BB69-23CF-44E3-9099-C40C66FF867C}">
                    <a14:compatExt spid="_x0000_s3542"/>
                  </a:ext>
                  <a:ext uri="{FF2B5EF4-FFF2-40B4-BE49-F238E27FC236}">
                    <a16:creationId xmlns:a16="http://schemas.microsoft.com/office/drawing/2014/main" id="{00000000-0008-0000-0200-00002D0E0000}"/>
                  </a:ext>
                </a:extLst>
              </xdr:cNvPr>
              <xdr:cNvSpPr/>
            </xdr:nvSpPr>
            <xdr:spPr bwMode="auto">
              <a:xfrm>
                <a:off x="10553709"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147</xdr:row>
          <xdr:rowOff>0</xdr:rowOff>
        </xdr:from>
        <xdr:to>
          <xdr:col>6</xdr:col>
          <xdr:colOff>927100</xdr:colOff>
          <xdr:row>148</xdr:row>
          <xdr:rowOff>190500</xdr:rowOff>
        </xdr:to>
        <xdr:grpSp>
          <xdr:nvGrpSpPr>
            <xdr:cNvPr id="3630" name="グループ化 2">
              <a:extLst>
                <a:ext uri="{FF2B5EF4-FFF2-40B4-BE49-F238E27FC236}">
                  <a16:creationId xmlns:a16="http://schemas.microsoft.com/office/drawing/2014/main" id="{40CEC264-EB79-47AF-8564-6C94085264EE}"/>
                </a:ext>
              </a:extLst>
            </xdr:cNvPr>
            <xdr:cNvGrpSpPr>
              <a:grpSpLocks/>
            </xdr:cNvGrpSpPr>
          </xdr:nvGrpSpPr>
          <xdr:grpSpPr bwMode="auto">
            <a:xfrm>
              <a:off x="7250545" y="79675182"/>
              <a:ext cx="927100" cy="571500"/>
              <a:chOff x="10553709" y="1743075"/>
              <a:chExt cx="1009649" cy="571500"/>
            </a:xfrm>
          </xdr:grpSpPr>
          <xdr:sp macro="" textlink="">
            <xdr:nvSpPr>
              <xdr:cNvPr id="3631" name="Option Button 471" hidden="1">
                <a:extLst>
                  <a:ext uri="{63B3BB69-23CF-44E3-9099-C40C66FF867C}">
                    <a14:compatExt spid="_x0000_s3543"/>
                  </a:ext>
                  <a:ext uri="{FF2B5EF4-FFF2-40B4-BE49-F238E27FC236}">
                    <a16:creationId xmlns:a16="http://schemas.microsoft.com/office/drawing/2014/main" id="{00000000-0008-0000-0200-00002F0E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3632" name="Option Button 472" hidden="1">
                <a:extLst>
                  <a:ext uri="{63B3BB69-23CF-44E3-9099-C40C66FF867C}">
                    <a14:compatExt spid="_x0000_s3544"/>
                  </a:ext>
                  <a:ext uri="{FF2B5EF4-FFF2-40B4-BE49-F238E27FC236}">
                    <a16:creationId xmlns:a16="http://schemas.microsoft.com/office/drawing/2014/main" id="{00000000-0008-0000-0200-0000300E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3633" name="Option Button 473" hidden="1">
                <a:extLst>
                  <a:ext uri="{63B3BB69-23CF-44E3-9099-C40C66FF867C}">
                    <a14:compatExt spid="_x0000_s3545"/>
                  </a:ext>
                  <a:ext uri="{FF2B5EF4-FFF2-40B4-BE49-F238E27FC236}">
                    <a16:creationId xmlns:a16="http://schemas.microsoft.com/office/drawing/2014/main" id="{00000000-0008-0000-0200-0000310E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3634" name="Group Box 474" hidden="1">
                <a:extLst>
                  <a:ext uri="{63B3BB69-23CF-44E3-9099-C40C66FF867C}">
                    <a14:compatExt spid="_x0000_s3546"/>
                  </a:ext>
                  <a:ext uri="{FF2B5EF4-FFF2-40B4-BE49-F238E27FC236}">
                    <a16:creationId xmlns:a16="http://schemas.microsoft.com/office/drawing/2014/main" id="{00000000-0008-0000-0200-0000320E0000}"/>
                  </a:ext>
                </a:extLst>
              </xdr:cNvPr>
              <xdr:cNvSpPr/>
            </xdr:nvSpPr>
            <xdr:spPr bwMode="auto">
              <a:xfrm>
                <a:off x="10553709"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149</xdr:row>
          <xdr:rowOff>0</xdr:rowOff>
        </xdr:from>
        <xdr:to>
          <xdr:col>6</xdr:col>
          <xdr:colOff>927100</xdr:colOff>
          <xdr:row>150</xdr:row>
          <xdr:rowOff>190500</xdr:rowOff>
        </xdr:to>
        <xdr:grpSp>
          <xdr:nvGrpSpPr>
            <xdr:cNvPr id="3635" name="グループ化 2">
              <a:extLst>
                <a:ext uri="{FF2B5EF4-FFF2-40B4-BE49-F238E27FC236}">
                  <a16:creationId xmlns:a16="http://schemas.microsoft.com/office/drawing/2014/main" id="{0F14C76C-C36C-40D6-9CA6-1111FA353DB5}"/>
                </a:ext>
              </a:extLst>
            </xdr:cNvPr>
            <xdr:cNvGrpSpPr>
              <a:grpSpLocks/>
            </xdr:cNvGrpSpPr>
          </xdr:nvGrpSpPr>
          <xdr:grpSpPr bwMode="auto">
            <a:xfrm>
              <a:off x="7250545" y="80725818"/>
              <a:ext cx="927100" cy="571500"/>
              <a:chOff x="10553709" y="1743075"/>
              <a:chExt cx="1009649" cy="571500"/>
            </a:xfrm>
          </xdr:grpSpPr>
          <xdr:sp macro="" textlink="">
            <xdr:nvSpPr>
              <xdr:cNvPr id="3636" name="Option Button 475" hidden="1">
                <a:extLst>
                  <a:ext uri="{63B3BB69-23CF-44E3-9099-C40C66FF867C}">
                    <a14:compatExt spid="_x0000_s3547"/>
                  </a:ext>
                  <a:ext uri="{FF2B5EF4-FFF2-40B4-BE49-F238E27FC236}">
                    <a16:creationId xmlns:a16="http://schemas.microsoft.com/office/drawing/2014/main" id="{00000000-0008-0000-0200-0000340E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3637" name="Option Button 476" hidden="1">
                <a:extLst>
                  <a:ext uri="{63B3BB69-23CF-44E3-9099-C40C66FF867C}">
                    <a14:compatExt spid="_x0000_s3548"/>
                  </a:ext>
                  <a:ext uri="{FF2B5EF4-FFF2-40B4-BE49-F238E27FC236}">
                    <a16:creationId xmlns:a16="http://schemas.microsoft.com/office/drawing/2014/main" id="{00000000-0008-0000-0200-0000350E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3638" name="Option Button 477" hidden="1">
                <a:extLst>
                  <a:ext uri="{63B3BB69-23CF-44E3-9099-C40C66FF867C}">
                    <a14:compatExt spid="_x0000_s3549"/>
                  </a:ext>
                  <a:ext uri="{FF2B5EF4-FFF2-40B4-BE49-F238E27FC236}">
                    <a16:creationId xmlns:a16="http://schemas.microsoft.com/office/drawing/2014/main" id="{00000000-0008-0000-0200-0000360E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3639" name="Group Box 478" hidden="1">
                <a:extLst>
                  <a:ext uri="{63B3BB69-23CF-44E3-9099-C40C66FF867C}">
                    <a14:compatExt spid="_x0000_s3550"/>
                  </a:ext>
                  <a:ext uri="{FF2B5EF4-FFF2-40B4-BE49-F238E27FC236}">
                    <a16:creationId xmlns:a16="http://schemas.microsoft.com/office/drawing/2014/main" id="{00000000-0008-0000-0200-0000370E0000}"/>
                  </a:ext>
                </a:extLst>
              </xdr:cNvPr>
              <xdr:cNvSpPr/>
            </xdr:nvSpPr>
            <xdr:spPr bwMode="auto">
              <a:xfrm>
                <a:off x="10553709"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173</xdr:row>
          <xdr:rowOff>0</xdr:rowOff>
        </xdr:from>
        <xdr:to>
          <xdr:col>6</xdr:col>
          <xdr:colOff>927100</xdr:colOff>
          <xdr:row>174</xdr:row>
          <xdr:rowOff>190500</xdr:rowOff>
        </xdr:to>
        <xdr:grpSp>
          <xdr:nvGrpSpPr>
            <xdr:cNvPr id="3649" name="グループ化 2">
              <a:extLst>
                <a:ext uri="{FF2B5EF4-FFF2-40B4-BE49-F238E27FC236}">
                  <a16:creationId xmlns:a16="http://schemas.microsoft.com/office/drawing/2014/main" id="{DEAD9F05-DFB9-47BD-AFBB-D2EC26FC07E5}"/>
                </a:ext>
              </a:extLst>
            </xdr:cNvPr>
            <xdr:cNvGrpSpPr>
              <a:grpSpLocks/>
            </xdr:cNvGrpSpPr>
          </xdr:nvGrpSpPr>
          <xdr:grpSpPr bwMode="auto">
            <a:xfrm>
              <a:off x="7250545" y="94534182"/>
              <a:ext cx="927100" cy="571500"/>
              <a:chOff x="10553709" y="1743075"/>
              <a:chExt cx="1009649" cy="571500"/>
            </a:xfrm>
          </xdr:grpSpPr>
          <xdr:sp macro="" textlink="">
            <xdr:nvSpPr>
              <xdr:cNvPr id="3650" name="Option Button 485" hidden="1">
                <a:extLst>
                  <a:ext uri="{63B3BB69-23CF-44E3-9099-C40C66FF867C}">
                    <a14:compatExt spid="_x0000_s3557"/>
                  </a:ext>
                  <a:ext uri="{FF2B5EF4-FFF2-40B4-BE49-F238E27FC236}">
                    <a16:creationId xmlns:a16="http://schemas.microsoft.com/office/drawing/2014/main" id="{00000000-0008-0000-0200-0000420E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3651" name="Option Button 486" hidden="1">
                <a:extLst>
                  <a:ext uri="{63B3BB69-23CF-44E3-9099-C40C66FF867C}">
                    <a14:compatExt spid="_x0000_s3558"/>
                  </a:ext>
                  <a:ext uri="{FF2B5EF4-FFF2-40B4-BE49-F238E27FC236}">
                    <a16:creationId xmlns:a16="http://schemas.microsoft.com/office/drawing/2014/main" id="{00000000-0008-0000-0200-0000430E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3652" name="Option Button 487" hidden="1">
                <a:extLst>
                  <a:ext uri="{63B3BB69-23CF-44E3-9099-C40C66FF867C}">
                    <a14:compatExt spid="_x0000_s3559"/>
                  </a:ext>
                  <a:ext uri="{FF2B5EF4-FFF2-40B4-BE49-F238E27FC236}">
                    <a16:creationId xmlns:a16="http://schemas.microsoft.com/office/drawing/2014/main" id="{00000000-0008-0000-0200-0000440E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3653" name="Group Box 488" hidden="1">
                <a:extLst>
                  <a:ext uri="{63B3BB69-23CF-44E3-9099-C40C66FF867C}">
                    <a14:compatExt spid="_x0000_s3560"/>
                  </a:ext>
                  <a:ext uri="{FF2B5EF4-FFF2-40B4-BE49-F238E27FC236}">
                    <a16:creationId xmlns:a16="http://schemas.microsoft.com/office/drawing/2014/main" id="{00000000-0008-0000-0200-0000450E0000}"/>
                  </a:ext>
                </a:extLst>
              </xdr:cNvPr>
              <xdr:cNvSpPr/>
            </xdr:nvSpPr>
            <xdr:spPr bwMode="auto">
              <a:xfrm>
                <a:off x="10553709"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871681</xdr:colOff>
          <xdr:row>35</xdr:row>
          <xdr:rowOff>46181</xdr:rowOff>
        </xdr:from>
        <xdr:to>
          <xdr:col>4</xdr:col>
          <xdr:colOff>2250689</xdr:colOff>
          <xdr:row>35</xdr:row>
          <xdr:rowOff>190181</xdr:rowOff>
        </xdr:to>
        <xdr:grpSp>
          <xdr:nvGrpSpPr>
            <xdr:cNvPr id="3654" name="グループ化 3653">
              <a:extLst>
                <a:ext uri="{FF2B5EF4-FFF2-40B4-BE49-F238E27FC236}">
                  <a16:creationId xmlns:a16="http://schemas.microsoft.com/office/drawing/2014/main" id="{B1D92922-1B0C-4CC5-BB43-D4BFD89EC173}"/>
                </a:ext>
              </a:extLst>
            </xdr:cNvPr>
            <xdr:cNvGrpSpPr/>
          </xdr:nvGrpSpPr>
          <xdr:grpSpPr>
            <a:xfrm>
              <a:off x="2632363" y="12734636"/>
              <a:ext cx="1379008" cy="144000"/>
              <a:chOff x="3225800" y="14701316"/>
              <a:chExt cx="1379008" cy="239205"/>
            </a:xfrm>
          </xdr:grpSpPr>
          <xdr:sp macro="" textlink="">
            <xdr:nvSpPr>
              <xdr:cNvPr id="3655" name="Check Box 489" hidden="1">
                <a:extLst>
                  <a:ext uri="{63B3BB69-23CF-44E3-9099-C40C66FF867C}">
                    <a14:compatExt spid="_x0000_s3561"/>
                  </a:ext>
                  <a:ext uri="{FF2B5EF4-FFF2-40B4-BE49-F238E27FC236}">
                    <a16:creationId xmlns:a16="http://schemas.microsoft.com/office/drawing/2014/main" id="{00000000-0008-0000-0200-00000C000000}"/>
                  </a:ext>
                </a:extLst>
              </xdr:cNvPr>
              <xdr:cNvSpPr/>
            </xdr:nvSpPr>
            <xdr:spPr bwMode="auto">
              <a:xfrm>
                <a:off x="3225800" y="14701316"/>
                <a:ext cx="920750" cy="23706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 </a:t>
                </a:r>
              </a:p>
            </xdr:txBody>
          </xdr:sp>
          <xdr:sp macro="" textlink="">
            <xdr:nvSpPr>
              <xdr:cNvPr id="3656" name="Check Box 490" hidden="1">
                <a:extLst>
                  <a:ext uri="{63B3BB69-23CF-44E3-9099-C40C66FF867C}">
                    <a14:compatExt spid="_x0000_s3562"/>
                  </a:ext>
                  <a:ext uri="{FF2B5EF4-FFF2-40B4-BE49-F238E27FC236}">
                    <a16:creationId xmlns:a16="http://schemas.microsoft.com/office/drawing/2014/main" id="{00000000-0008-0000-0200-00000D000000}"/>
                  </a:ext>
                </a:extLst>
              </xdr:cNvPr>
              <xdr:cNvSpPr/>
            </xdr:nvSpPr>
            <xdr:spPr bwMode="auto">
              <a:xfrm>
                <a:off x="3684058" y="14703454"/>
                <a:ext cx="920750" cy="23706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 </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1373909</xdr:colOff>
          <xdr:row>157</xdr:row>
          <xdr:rowOff>225137</xdr:rowOff>
        </xdr:from>
        <xdr:to>
          <xdr:col>4</xdr:col>
          <xdr:colOff>2752917</xdr:colOff>
          <xdr:row>157</xdr:row>
          <xdr:rowOff>369137</xdr:rowOff>
        </xdr:to>
        <xdr:grpSp>
          <xdr:nvGrpSpPr>
            <xdr:cNvPr id="3657" name="グループ化 3656">
              <a:extLst>
                <a:ext uri="{FF2B5EF4-FFF2-40B4-BE49-F238E27FC236}">
                  <a16:creationId xmlns:a16="http://schemas.microsoft.com/office/drawing/2014/main" id="{88C8AF35-501F-4CC5-BF97-83A1B18DB482}"/>
                </a:ext>
              </a:extLst>
            </xdr:cNvPr>
            <xdr:cNvGrpSpPr/>
          </xdr:nvGrpSpPr>
          <xdr:grpSpPr>
            <a:xfrm>
              <a:off x="3134591" y="85095773"/>
              <a:ext cx="1379008" cy="144000"/>
              <a:chOff x="3225800" y="14701316"/>
              <a:chExt cx="1379008" cy="239205"/>
            </a:xfrm>
          </xdr:grpSpPr>
          <xdr:sp macro="" textlink="">
            <xdr:nvSpPr>
              <xdr:cNvPr id="3658" name="Check Box 491" hidden="1">
                <a:extLst>
                  <a:ext uri="{63B3BB69-23CF-44E3-9099-C40C66FF867C}">
                    <a14:compatExt spid="_x0000_s3563"/>
                  </a:ext>
                  <a:ext uri="{FF2B5EF4-FFF2-40B4-BE49-F238E27FC236}">
                    <a16:creationId xmlns:a16="http://schemas.microsoft.com/office/drawing/2014/main" id="{00000000-0008-0000-0200-00000C000000}"/>
                  </a:ext>
                </a:extLst>
              </xdr:cNvPr>
              <xdr:cNvSpPr/>
            </xdr:nvSpPr>
            <xdr:spPr bwMode="auto">
              <a:xfrm>
                <a:off x="3225800" y="14701316"/>
                <a:ext cx="920750" cy="23706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 </a:t>
                </a:r>
              </a:p>
            </xdr:txBody>
          </xdr:sp>
          <xdr:sp macro="" textlink="">
            <xdr:nvSpPr>
              <xdr:cNvPr id="3659" name="Check Box 492" hidden="1">
                <a:extLst>
                  <a:ext uri="{63B3BB69-23CF-44E3-9099-C40C66FF867C}">
                    <a14:compatExt spid="_x0000_s3564"/>
                  </a:ext>
                  <a:ext uri="{FF2B5EF4-FFF2-40B4-BE49-F238E27FC236}">
                    <a16:creationId xmlns:a16="http://schemas.microsoft.com/office/drawing/2014/main" id="{00000000-0008-0000-0200-00000D000000}"/>
                  </a:ext>
                </a:extLst>
              </xdr:cNvPr>
              <xdr:cNvSpPr/>
            </xdr:nvSpPr>
            <xdr:spPr bwMode="auto">
              <a:xfrm>
                <a:off x="3684058" y="14703454"/>
                <a:ext cx="920750" cy="23706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 </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1027545</xdr:colOff>
          <xdr:row>169</xdr:row>
          <xdr:rowOff>121227</xdr:rowOff>
        </xdr:from>
        <xdr:to>
          <xdr:col>4</xdr:col>
          <xdr:colOff>2406553</xdr:colOff>
          <xdr:row>169</xdr:row>
          <xdr:rowOff>265227</xdr:rowOff>
        </xdr:to>
        <xdr:grpSp>
          <xdr:nvGrpSpPr>
            <xdr:cNvPr id="3660" name="グループ化 3659">
              <a:extLst>
                <a:ext uri="{FF2B5EF4-FFF2-40B4-BE49-F238E27FC236}">
                  <a16:creationId xmlns:a16="http://schemas.microsoft.com/office/drawing/2014/main" id="{1C195C3B-D3A9-4886-B43F-C67180914480}"/>
                </a:ext>
              </a:extLst>
            </xdr:cNvPr>
            <xdr:cNvGrpSpPr/>
          </xdr:nvGrpSpPr>
          <xdr:grpSpPr>
            <a:xfrm>
              <a:off x="2788227" y="92790818"/>
              <a:ext cx="1379008" cy="144000"/>
              <a:chOff x="3225800" y="14701316"/>
              <a:chExt cx="1379008" cy="239205"/>
            </a:xfrm>
          </xdr:grpSpPr>
          <xdr:sp macro="" textlink="">
            <xdr:nvSpPr>
              <xdr:cNvPr id="3661" name="Check Box 493" hidden="1">
                <a:extLst>
                  <a:ext uri="{63B3BB69-23CF-44E3-9099-C40C66FF867C}">
                    <a14:compatExt spid="_x0000_s3565"/>
                  </a:ext>
                  <a:ext uri="{FF2B5EF4-FFF2-40B4-BE49-F238E27FC236}">
                    <a16:creationId xmlns:a16="http://schemas.microsoft.com/office/drawing/2014/main" id="{00000000-0008-0000-0200-00000C000000}"/>
                  </a:ext>
                </a:extLst>
              </xdr:cNvPr>
              <xdr:cNvSpPr/>
            </xdr:nvSpPr>
            <xdr:spPr bwMode="auto">
              <a:xfrm>
                <a:off x="3225800" y="14701316"/>
                <a:ext cx="920750" cy="23706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 </a:t>
                </a:r>
              </a:p>
            </xdr:txBody>
          </xdr:sp>
          <xdr:sp macro="" textlink="">
            <xdr:nvSpPr>
              <xdr:cNvPr id="3662" name="Check Box 494" hidden="1">
                <a:extLst>
                  <a:ext uri="{63B3BB69-23CF-44E3-9099-C40C66FF867C}">
                    <a14:compatExt spid="_x0000_s3566"/>
                  </a:ext>
                  <a:ext uri="{FF2B5EF4-FFF2-40B4-BE49-F238E27FC236}">
                    <a16:creationId xmlns:a16="http://schemas.microsoft.com/office/drawing/2014/main" id="{00000000-0008-0000-0200-00000D000000}"/>
                  </a:ext>
                </a:extLst>
              </xdr:cNvPr>
              <xdr:cNvSpPr/>
            </xdr:nvSpPr>
            <xdr:spPr bwMode="auto">
              <a:xfrm>
                <a:off x="3684058" y="14703454"/>
                <a:ext cx="920750" cy="23706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 </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1362363</xdr:colOff>
          <xdr:row>171</xdr:row>
          <xdr:rowOff>132772</xdr:rowOff>
        </xdr:from>
        <xdr:to>
          <xdr:col>4</xdr:col>
          <xdr:colOff>2741371</xdr:colOff>
          <xdr:row>171</xdr:row>
          <xdr:rowOff>276772</xdr:rowOff>
        </xdr:to>
        <xdr:grpSp>
          <xdr:nvGrpSpPr>
            <xdr:cNvPr id="3663" name="グループ化 3662">
              <a:extLst>
                <a:ext uri="{FF2B5EF4-FFF2-40B4-BE49-F238E27FC236}">
                  <a16:creationId xmlns:a16="http://schemas.microsoft.com/office/drawing/2014/main" id="{D58ED8F3-AF38-42D8-AD03-9EE2152D7782}"/>
                </a:ext>
              </a:extLst>
            </xdr:cNvPr>
            <xdr:cNvGrpSpPr/>
          </xdr:nvGrpSpPr>
          <xdr:grpSpPr>
            <a:xfrm>
              <a:off x="3123045" y="93714454"/>
              <a:ext cx="1379008" cy="144000"/>
              <a:chOff x="3225800" y="14701316"/>
              <a:chExt cx="1379008" cy="239205"/>
            </a:xfrm>
          </xdr:grpSpPr>
          <xdr:sp macro="" textlink="">
            <xdr:nvSpPr>
              <xdr:cNvPr id="3664" name="Check Box 495" hidden="1">
                <a:extLst>
                  <a:ext uri="{63B3BB69-23CF-44E3-9099-C40C66FF867C}">
                    <a14:compatExt spid="_x0000_s3567"/>
                  </a:ext>
                  <a:ext uri="{FF2B5EF4-FFF2-40B4-BE49-F238E27FC236}">
                    <a16:creationId xmlns:a16="http://schemas.microsoft.com/office/drawing/2014/main" id="{00000000-0008-0000-0200-00000C000000}"/>
                  </a:ext>
                </a:extLst>
              </xdr:cNvPr>
              <xdr:cNvSpPr/>
            </xdr:nvSpPr>
            <xdr:spPr bwMode="auto">
              <a:xfrm>
                <a:off x="3225800" y="14701316"/>
                <a:ext cx="920750" cy="23706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 </a:t>
                </a:r>
              </a:p>
            </xdr:txBody>
          </xdr:sp>
          <xdr:sp macro="" textlink="">
            <xdr:nvSpPr>
              <xdr:cNvPr id="3665" name="Check Box 496" hidden="1">
                <a:extLst>
                  <a:ext uri="{63B3BB69-23CF-44E3-9099-C40C66FF867C}">
                    <a14:compatExt spid="_x0000_s3568"/>
                  </a:ext>
                  <a:ext uri="{FF2B5EF4-FFF2-40B4-BE49-F238E27FC236}">
                    <a16:creationId xmlns:a16="http://schemas.microsoft.com/office/drawing/2014/main" id="{00000000-0008-0000-0200-00000D000000}"/>
                  </a:ext>
                </a:extLst>
              </xdr:cNvPr>
              <xdr:cNvSpPr/>
            </xdr:nvSpPr>
            <xdr:spPr bwMode="auto">
              <a:xfrm>
                <a:off x="3684058" y="14703454"/>
                <a:ext cx="920750" cy="23706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 </a:t>
                </a:r>
              </a:p>
            </xdr:txBody>
          </xdr:sp>
        </xdr:grp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3</xdr:col>
      <xdr:colOff>355600</xdr:colOff>
      <xdr:row>8</xdr:row>
      <xdr:rowOff>654050</xdr:rowOff>
    </xdr:from>
    <xdr:to>
      <xdr:col>4</xdr:col>
      <xdr:colOff>2590800</xdr:colOff>
      <xdr:row>9</xdr:row>
      <xdr:rowOff>533400</xdr:rowOff>
    </xdr:to>
    <xdr:sp macro="" textlink="">
      <xdr:nvSpPr>
        <xdr:cNvPr id="2" name="AutoShape 49920">
          <a:extLst>
            <a:ext uri="{FF2B5EF4-FFF2-40B4-BE49-F238E27FC236}">
              <a16:creationId xmlns:a16="http://schemas.microsoft.com/office/drawing/2014/main" id="{492330AF-45A4-4E67-814B-A99FA2941C93}"/>
            </a:ext>
          </a:extLst>
        </xdr:cNvPr>
        <xdr:cNvSpPr>
          <a:spLocks noChangeAspect="1" noChangeArrowheads="1"/>
        </xdr:cNvSpPr>
      </xdr:nvSpPr>
      <xdr:spPr bwMode="auto">
        <a:xfrm>
          <a:off x="1981200" y="3060700"/>
          <a:ext cx="259080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4</xdr:col>
          <xdr:colOff>476250</xdr:colOff>
          <xdr:row>28</xdr:row>
          <xdr:rowOff>50800</xdr:rowOff>
        </xdr:from>
        <xdr:to>
          <xdr:col>4</xdr:col>
          <xdr:colOff>1257300</xdr:colOff>
          <xdr:row>28</xdr:row>
          <xdr:rowOff>247650</xdr:rowOff>
        </xdr:to>
        <xdr:sp macro="" textlink="">
          <xdr:nvSpPr>
            <xdr:cNvPr id="4097" name="Check Box 1" descr="有" hidden="1">
              <a:extLst>
                <a:ext uri="{63B3BB69-23CF-44E3-9099-C40C66FF867C}">
                  <a14:compatExt spid="_x0000_s4097"/>
                </a:ext>
                <a:ext uri="{FF2B5EF4-FFF2-40B4-BE49-F238E27FC236}">
                  <a16:creationId xmlns:a16="http://schemas.microsoft.com/office/drawing/2014/main" id="{00000000-0008-0000-0300-000001100000}"/>
                </a:ext>
              </a:extLst>
            </xdr:cNvPr>
            <xdr:cNvSpPr/>
          </xdr:nvSpPr>
          <xdr:spPr bwMode="auto">
            <a:xfrm>
              <a:off x="0" y="0"/>
              <a:ext cx="0" cy="0"/>
            </a:xfrm>
            <a:prstGeom prst="rect">
              <a:avLst/>
            </a:prstGeom>
            <a:solidFill>
              <a:srgbClr val="F9C499"/>
            </a:solidFill>
            <a:ln>
              <a:noFill/>
            </a:ln>
            <a:extLst>
              <a:ext uri="{91240B29-F687-4F45-9708-019B960494DF}">
                <a14:hiddenLine w="9525">
                  <a:solidFill>
                    <a:srgbClr val="E5B9B7"/>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一般浴槽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1638300</xdr:colOff>
          <xdr:row>28</xdr:row>
          <xdr:rowOff>50800</xdr:rowOff>
        </xdr:from>
        <xdr:to>
          <xdr:col>4</xdr:col>
          <xdr:colOff>2533650</xdr:colOff>
          <xdr:row>28</xdr:row>
          <xdr:rowOff>228600</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300-000002100000}"/>
                </a:ext>
              </a:extLst>
            </xdr:cNvPr>
            <xdr:cNvSpPr/>
          </xdr:nvSpPr>
          <xdr:spPr bwMode="auto">
            <a:xfrm>
              <a:off x="0" y="0"/>
              <a:ext cx="0" cy="0"/>
            </a:xfrm>
            <a:prstGeom prst="rect">
              <a:avLst/>
            </a:prstGeom>
            <a:solidFill>
              <a:srgbClr val="F9C499"/>
            </a:solidFill>
            <a:ln>
              <a:noFill/>
            </a:ln>
            <a:extLst>
              <a:ext uri="{91240B29-F687-4F45-9708-019B960494DF}">
                <a14:hiddenLine w="9525">
                  <a:solidFill>
                    <a:srgbClr val="E5B9B7"/>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特殊浴槽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476250</xdr:colOff>
          <xdr:row>32</xdr:row>
          <xdr:rowOff>50800</xdr:rowOff>
        </xdr:from>
        <xdr:to>
          <xdr:col>4</xdr:col>
          <xdr:colOff>1257300</xdr:colOff>
          <xdr:row>32</xdr:row>
          <xdr:rowOff>247650</xdr:rowOff>
        </xdr:to>
        <xdr:sp macro="" textlink="">
          <xdr:nvSpPr>
            <xdr:cNvPr id="4099" name="Check Box 3" descr="有" hidden="1">
              <a:extLst>
                <a:ext uri="{63B3BB69-23CF-44E3-9099-C40C66FF867C}">
                  <a14:compatExt spid="_x0000_s4099"/>
                </a:ext>
                <a:ext uri="{FF2B5EF4-FFF2-40B4-BE49-F238E27FC236}">
                  <a16:creationId xmlns:a16="http://schemas.microsoft.com/office/drawing/2014/main" id="{00000000-0008-0000-0300-000003100000}"/>
                </a:ext>
              </a:extLst>
            </xdr:cNvPr>
            <xdr:cNvSpPr/>
          </xdr:nvSpPr>
          <xdr:spPr bwMode="auto">
            <a:xfrm>
              <a:off x="0" y="0"/>
              <a:ext cx="0" cy="0"/>
            </a:xfrm>
            <a:prstGeom prst="rect">
              <a:avLst/>
            </a:prstGeom>
            <a:solidFill>
              <a:srgbClr val="F9C499"/>
            </a:solidFill>
            <a:ln>
              <a:noFill/>
            </a:ln>
            <a:extLst>
              <a:ext uri="{91240B29-F687-4F45-9708-019B960494DF}">
                <a14:hiddenLine w="9525">
                  <a:solidFill>
                    <a:srgbClr val="E5B9B7"/>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一般浴槽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1638300</xdr:colOff>
          <xdr:row>32</xdr:row>
          <xdr:rowOff>50800</xdr:rowOff>
        </xdr:from>
        <xdr:to>
          <xdr:col>4</xdr:col>
          <xdr:colOff>2533650</xdr:colOff>
          <xdr:row>32</xdr:row>
          <xdr:rowOff>228600</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300-000004100000}"/>
                </a:ext>
              </a:extLst>
            </xdr:cNvPr>
            <xdr:cNvSpPr/>
          </xdr:nvSpPr>
          <xdr:spPr bwMode="auto">
            <a:xfrm>
              <a:off x="0" y="0"/>
              <a:ext cx="0" cy="0"/>
            </a:xfrm>
            <a:prstGeom prst="rect">
              <a:avLst/>
            </a:prstGeom>
            <a:solidFill>
              <a:srgbClr val="F9C499"/>
            </a:solidFill>
            <a:ln>
              <a:noFill/>
            </a:ln>
            <a:extLst>
              <a:ext uri="{91240B29-F687-4F45-9708-019B960494DF}">
                <a14:hiddenLine w="9525">
                  <a:solidFill>
                    <a:srgbClr val="E5B9B7"/>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特殊浴槽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7</xdr:row>
          <xdr:rowOff>0</xdr:rowOff>
        </xdr:from>
        <xdr:to>
          <xdr:col>6</xdr:col>
          <xdr:colOff>939800</xdr:colOff>
          <xdr:row>8</xdr:row>
          <xdr:rowOff>0</xdr:rowOff>
        </xdr:to>
        <xdr:grpSp>
          <xdr:nvGrpSpPr>
            <xdr:cNvPr id="3" name="グループ化 2">
              <a:extLst>
                <a:ext uri="{FF2B5EF4-FFF2-40B4-BE49-F238E27FC236}">
                  <a16:creationId xmlns:a16="http://schemas.microsoft.com/office/drawing/2014/main" id="{5AACDD1C-4AA4-40A8-8B5C-74879C0A7F9F}"/>
                </a:ext>
              </a:extLst>
            </xdr:cNvPr>
            <xdr:cNvGrpSpPr>
              <a:grpSpLocks/>
            </xdr:cNvGrpSpPr>
          </xdr:nvGrpSpPr>
          <xdr:grpSpPr bwMode="auto">
            <a:xfrm>
              <a:off x="7943850" y="1968500"/>
              <a:ext cx="939800" cy="571500"/>
              <a:chOff x="10553708" y="1743075"/>
              <a:chExt cx="1009649" cy="571500"/>
            </a:xfrm>
          </xdr:grpSpPr>
          <xdr:sp macro="" textlink="">
            <xdr:nvSpPr>
              <xdr:cNvPr id="4101" name="Option Button 5" hidden="1">
                <a:extLst>
                  <a:ext uri="{63B3BB69-23CF-44E3-9099-C40C66FF867C}">
                    <a14:compatExt spid="_x0000_s4101"/>
                  </a:ext>
                  <a:ext uri="{FF2B5EF4-FFF2-40B4-BE49-F238E27FC236}">
                    <a16:creationId xmlns:a16="http://schemas.microsoft.com/office/drawing/2014/main" id="{00000000-0008-0000-0300-00000510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4102" name="Option Button 6" hidden="1">
                <a:extLst>
                  <a:ext uri="{63B3BB69-23CF-44E3-9099-C40C66FF867C}">
                    <a14:compatExt spid="_x0000_s4102"/>
                  </a:ext>
                  <a:ext uri="{FF2B5EF4-FFF2-40B4-BE49-F238E27FC236}">
                    <a16:creationId xmlns:a16="http://schemas.microsoft.com/office/drawing/2014/main" id="{00000000-0008-0000-0300-0000061000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4103" name="Option Button 7" hidden="1">
                <a:extLst>
                  <a:ext uri="{63B3BB69-23CF-44E3-9099-C40C66FF867C}">
                    <a14:compatExt spid="_x0000_s4103"/>
                  </a:ext>
                  <a:ext uri="{FF2B5EF4-FFF2-40B4-BE49-F238E27FC236}">
                    <a16:creationId xmlns:a16="http://schemas.microsoft.com/office/drawing/2014/main" id="{00000000-0008-0000-0300-0000071000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4104" name="Group Box 8" hidden="1">
                <a:extLst>
                  <a:ext uri="{63B3BB69-23CF-44E3-9099-C40C66FF867C}">
                    <a14:compatExt spid="_x0000_s4104"/>
                  </a:ext>
                  <a:ext uri="{FF2B5EF4-FFF2-40B4-BE49-F238E27FC236}">
                    <a16:creationId xmlns:a16="http://schemas.microsoft.com/office/drawing/2014/main" id="{00000000-0008-0000-0300-000008100000}"/>
                  </a:ext>
                </a:extLst>
              </xdr:cNvPr>
              <xdr:cNvSpPr/>
            </xdr:nvSpPr>
            <xdr:spPr bwMode="auto">
              <a:xfrm>
                <a:off x="10553708"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8</xdr:row>
          <xdr:rowOff>0</xdr:rowOff>
        </xdr:from>
        <xdr:to>
          <xdr:col>6</xdr:col>
          <xdr:colOff>939800</xdr:colOff>
          <xdr:row>9</xdr:row>
          <xdr:rowOff>57150</xdr:rowOff>
        </xdr:to>
        <xdr:grpSp>
          <xdr:nvGrpSpPr>
            <xdr:cNvPr id="4" name="グループ化 2">
              <a:extLst>
                <a:ext uri="{FF2B5EF4-FFF2-40B4-BE49-F238E27FC236}">
                  <a16:creationId xmlns:a16="http://schemas.microsoft.com/office/drawing/2014/main" id="{82137452-961C-4FCB-929E-59CF23FDD0EA}"/>
                </a:ext>
              </a:extLst>
            </xdr:cNvPr>
            <xdr:cNvGrpSpPr>
              <a:grpSpLocks/>
            </xdr:cNvGrpSpPr>
          </xdr:nvGrpSpPr>
          <xdr:grpSpPr bwMode="auto">
            <a:xfrm>
              <a:off x="7943850" y="2540000"/>
              <a:ext cx="939800" cy="577850"/>
              <a:chOff x="10553708" y="1743080"/>
              <a:chExt cx="1009649" cy="571500"/>
            </a:xfrm>
          </xdr:grpSpPr>
          <xdr:sp macro="" textlink="">
            <xdr:nvSpPr>
              <xdr:cNvPr id="4105" name="Option Button 9" hidden="1">
                <a:extLst>
                  <a:ext uri="{63B3BB69-23CF-44E3-9099-C40C66FF867C}">
                    <a14:compatExt spid="_x0000_s4105"/>
                  </a:ext>
                  <a:ext uri="{FF2B5EF4-FFF2-40B4-BE49-F238E27FC236}">
                    <a16:creationId xmlns:a16="http://schemas.microsoft.com/office/drawing/2014/main" id="{00000000-0008-0000-0300-00000910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4106" name="Option Button 10" hidden="1">
                <a:extLst>
                  <a:ext uri="{63B3BB69-23CF-44E3-9099-C40C66FF867C}">
                    <a14:compatExt spid="_x0000_s4106"/>
                  </a:ext>
                  <a:ext uri="{FF2B5EF4-FFF2-40B4-BE49-F238E27FC236}">
                    <a16:creationId xmlns:a16="http://schemas.microsoft.com/office/drawing/2014/main" id="{00000000-0008-0000-0300-00000A1000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4107" name="Option Button 11" hidden="1">
                <a:extLst>
                  <a:ext uri="{63B3BB69-23CF-44E3-9099-C40C66FF867C}">
                    <a14:compatExt spid="_x0000_s4107"/>
                  </a:ext>
                  <a:ext uri="{FF2B5EF4-FFF2-40B4-BE49-F238E27FC236}">
                    <a16:creationId xmlns:a16="http://schemas.microsoft.com/office/drawing/2014/main" id="{00000000-0008-0000-0300-00000B1000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4108" name="Group Box 12" hidden="1">
                <a:extLst>
                  <a:ext uri="{63B3BB69-23CF-44E3-9099-C40C66FF867C}">
                    <a14:compatExt spid="_x0000_s4108"/>
                  </a:ext>
                  <a:ext uri="{FF2B5EF4-FFF2-40B4-BE49-F238E27FC236}">
                    <a16:creationId xmlns:a16="http://schemas.microsoft.com/office/drawing/2014/main" id="{00000000-0008-0000-0300-00000C100000}"/>
                  </a:ext>
                </a:extLst>
              </xdr:cNvPr>
              <xdr:cNvSpPr/>
            </xdr:nvSpPr>
            <xdr:spPr bwMode="auto">
              <a:xfrm>
                <a:off x="10553708" y="1743080"/>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10</xdr:row>
          <xdr:rowOff>0</xdr:rowOff>
        </xdr:from>
        <xdr:to>
          <xdr:col>6</xdr:col>
          <xdr:colOff>939800</xdr:colOff>
          <xdr:row>11</xdr:row>
          <xdr:rowOff>0</xdr:rowOff>
        </xdr:to>
        <xdr:grpSp>
          <xdr:nvGrpSpPr>
            <xdr:cNvPr id="5" name="グループ化 2">
              <a:extLst>
                <a:ext uri="{FF2B5EF4-FFF2-40B4-BE49-F238E27FC236}">
                  <a16:creationId xmlns:a16="http://schemas.microsoft.com/office/drawing/2014/main" id="{B8C19A1E-50AB-4C57-9D11-8175A08A8A99}"/>
                </a:ext>
              </a:extLst>
            </xdr:cNvPr>
            <xdr:cNvGrpSpPr>
              <a:grpSpLocks/>
            </xdr:cNvGrpSpPr>
          </xdr:nvGrpSpPr>
          <xdr:grpSpPr bwMode="auto">
            <a:xfrm>
              <a:off x="7943850" y="4279900"/>
              <a:ext cx="939800" cy="571500"/>
              <a:chOff x="10553708" y="1743075"/>
              <a:chExt cx="1009649" cy="571500"/>
            </a:xfrm>
          </xdr:grpSpPr>
          <xdr:sp macro="" textlink="">
            <xdr:nvSpPr>
              <xdr:cNvPr id="4109" name="Option Button 13" hidden="1">
                <a:extLst>
                  <a:ext uri="{63B3BB69-23CF-44E3-9099-C40C66FF867C}">
                    <a14:compatExt spid="_x0000_s4109"/>
                  </a:ext>
                  <a:ext uri="{FF2B5EF4-FFF2-40B4-BE49-F238E27FC236}">
                    <a16:creationId xmlns:a16="http://schemas.microsoft.com/office/drawing/2014/main" id="{00000000-0008-0000-0300-00000D10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4110" name="Option Button 14" hidden="1">
                <a:extLst>
                  <a:ext uri="{63B3BB69-23CF-44E3-9099-C40C66FF867C}">
                    <a14:compatExt spid="_x0000_s4110"/>
                  </a:ext>
                  <a:ext uri="{FF2B5EF4-FFF2-40B4-BE49-F238E27FC236}">
                    <a16:creationId xmlns:a16="http://schemas.microsoft.com/office/drawing/2014/main" id="{00000000-0008-0000-0300-00000E1000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4111" name="Option Button 15" hidden="1">
                <a:extLst>
                  <a:ext uri="{63B3BB69-23CF-44E3-9099-C40C66FF867C}">
                    <a14:compatExt spid="_x0000_s4111"/>
                  </a:ext>
                  <a:ext uri="{FF2B5EF4-FFF2-40B4-BE49-F238E27FC236}">
                    <a16:creationId xmlns:a16="http://schemas.microsoft.com/office/drawing/2014/main" id="{00000000-0008-0000-0300-00000F1000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4112" name="Group Box 16" hidden="1">
                <a:extLst>
                  <a:ext uri="{63B3BB69-23CF-44E3-9099-C40C66FF867C}">
                    <a14:compatExt spid="_x0000_s4112"/>
                  </a:ext>
                  <a:ext uri="{FF2B5EF4-FFF2-40B4-BE49-F238E27FC236}">
                    <a16:creationId xmlns:a16="http://schemas.microsoft.com/office/drawing/2014/main" id="{00000000-0008-0000-0300-000010100000}"/>
                  </a:ext>
                </a:extLst>
              </xdr:cNvPr>
              <xdr:cNvSpPr/>
            </xdr:nvSpPr>
            <xdr:spPr bwMode="auto">
              <a:xfrm>
                <a:off x="10553708"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11</xdr:row>
          <xdr:rowOff>0</xdr:rowOff>
        </xdr:from>
        <xdr:to>
          <xdr:col>6</xdr:col>
          <xdr:colOff>939800</xdr:colOff>
          <xdr:row>11</xdr:row>
          <xdr:rowOff>571500</xdr:rowOff>
        </xdr:to>
        <xdr:grpSp>
          <xdr:nvGrpSpPr>
            <xdr:cNvPr id="6" name="グループ化 2">
              <a:extLst>
                <a:ext uri="{FF2B5EF4-FFF2-40B4-BE49-F238E27FC236}">
                  <a16:creationId xmlns:a16="http://schemas.microsoft.com/office/drawing/2014/main" id="{6804BF69-7FF4-40DC-8311-6A7122D6B239}"/>
                </a:ext>
              </a:extLst>
            </xdr:cNvPr>
            <xdr:cNvGrpSpPr>
              <a:grpSpLocks/>
            </xdr:cNvGrpSpPr>
          </xdr:nvGrpSpPr>
          <xdr:grpSpPr bwMode="auto">
            <a:xfrm>
              <a:off x="7943850" y="4851400"/>
              <a:ext cx="939800" cy="571500"/>
              <a:chOff x="10553708" y="1743075"/>
              <a:chExt cx="1009649" cy="571500"/>
            </a:xfrm>
          </xdr:grpSpPr>
          <xdr:sp macro="" textlink="">
            <xdr:nvSpPr>
              <xdr:cNvPr id="4113" name="Option Button 17" hidden="1">
                <a:extLst>
                  <a:ext uri="{63B3BB69-23CF-44E3-9099-C40C66FF867C}">
                    <a14:compatExt spid="_x0000_s4113"/>
                  </a:ext>
                  <a:ext uri="{FF2B5EF4-FFF2-40B4-BE49-F238E27FC236}">
                    <a16:creationId xmlns:a16="http://schemas.microsoft.com/office/drawing/2014/main" id="{00000000-0008-0000-0300-00001110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4114" name="Option Button 18" hidden="1">
                <a:extLst>
                  <a:ext uri="{63B3BB69-23CF-44E3-9099-C40C66FF867C}">
                    <a14:compatExt spid="_x0000_s4114"/>
                  </a:ext>
                  <a:ext uri="{FF2B5EF4-FFF2-40B4-BE49-F238E27FC236}">
                    <a16:creationId xmlns:a16="http://schemas.microsoft.com/office/drawing/2014/main" id="{00000000-0008-0000-0300-0000121000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4115" name="Option Button 19" hidden="1">
                <a:extLst>
                  <a:ext uri="{63B3BB69-23CF-44E3-9099-C40C66FF867C}">
                    <a14:compatExt spid="_x0000_s4115"/>
                  </a:ext>
                  <a:ext uri="{FF2B5EF4-FFF2-40B4-BE49-F238E27FC236}">
                    <a16:creationId xmlns:a16="http://schemas.microsoft.com/office/drawing/2014/main" id="{00000000-0008-0000-0300-0000131000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4116" name="Group Box 20" hidden="1">
                <a:extLst>
                  <a:ext uri="{63B3BB69-23CF-44E3-9099-C40C66FF867C}">
                    <a14:compatExt spid="_x0000_s4116"/>
                  </a:ext>
                  <a:ext uri="{FF2B5EF4-FFF2-40B4-BE49-F238E27FC236}">
                    <a16:creationId xmlns:a16="http://schemas.microsoft.com/office/drawing/2014/main" id="{00000000-0008-0000-0300-000014100000}"/>
                  </a:ext>
                </a:extLst>
              </xdr:cNvPr>
              <xdr:cNvSpPr/>
            </xdr:nvSpPr>
            <xdr:spPr bwMode="auto">
              <a:xfrm>
                <a:off x="10553708"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14</xdr:row>
          <xdr:rowOff>0</xdr:rowOff>
        </xdr:from>
        <xdr:to>
          <xdr:col>6</xdr:col>
          <xdr:colOff>939800</xdr:colOff>
          <xdr:row>14</xdr:row>
          <xdr:rowOff>571500</xdr:rowOff>
        </xdr:to>
        <xdr:grpSp>
          <xdr:nvGrpSpPr>
            <xdr:cNvPr id="7" name="グループ化 2">
              <a:extLst>
                <a:ext uri="{FF2B5EF4-FFF2-40B4-BE49-F238E27FC236}">
                  <a16:creationId xmlns:a16="http://schemas.microsoft.com/office/drawing/2014/main" id="{4C441862-C2CE-4464-8F64-47A38A6152F1}"/>
                </a:ext>
              </a:extLst>
            </xdr:cNvPr>
            <xdr:cNvGrpSpPr>
              <a:grpSpLocks/>
            </xdr:cNvGrpSpPr>
          </xdr:nvGrpSpPr>
          <xdr:grpSpPr bwMode="auto">
            <a:xfrm>
              <a:off x="7943850" y="6134100"/>
              <a:ext cx="939800" cy="571500"/>
              <a:chOff x="10553708" y="1743075"/>
              <a:chExt cx="1009649" cy="571500"/>
            </a:xfrm>
          </xdr:grpSpPr>
          <xdr:sp macro="" textlink="">
            <xdr:nvSpPr>
              <xdr:cNvPr id="4117" name="Option Button 21" hidden="1">
                <a:extLst>
                  <a:ext uri="{63B3BB69-23CF-44E3-9099-C40C66FF867C}">
                    <a14:compatExt spid="_x0000_s4117"/>
                  </a:ext>
                  <a:ext uri="{FF2B5EF4-FFF2-40B4-BE49-F238E27FC236}">
                    <a16:creationId xmlns:a16="http://schemas.microsoft.com/office/drawing/2014/main" id="{00000000-0008-0000-0300-00001510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4118" name="Option Button 22" hidden="1">
                <a:extLst>
                  <a:ext uri="{63B3BB69-23CF-44E3-9099-C40C66FF867C}">
                    <a14:compatExt spid="_x0000_s4118"/>
                  </a:ext>
                  <a:ext uri="{FF2B5EF4-FFF2-40B4-BE49-F238E27FC236}">
                    <a16:creationId xmlns:a16="http://schemas.microsoft.com/office/drawing/2014/main" id="{00000000-0008-0000-0300-0000161000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4119" name="Option Button 23" hidden="1">
                <a:extLst>
                  <a:ext uri="{63B3BB69-23CF-44E3-9099-C40C66FF867C}">
                    <a14:compatExt spid="_x0000_s4119"/>
                  </a:ext>
                  <a:ext uri="{FF2B5EF4-FFF2-40B4-BE49-F238E27FC236}">
                    <a16:creationId xmlns:a16="http://schemas.microsoft.com/office/drawing/2014/main" id="{00000000-0008-0000-0300-0000171000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4120" name="Group Box 24" hidden="1">
                <a:extLst>
                  <a:ext uri="{63B3BB69-23CF-44E3-9099-C40C66FF867C}">
                    <a14:compatExt spid="_x0000_s4120"/>
                  </a:ext>
                  <a:ext uri="{FF2B5EF4-FFF2-40B4-BE49-F238E27FC236}">
                    <a16:creationId xmlns:a16="http://schemas.microsoft.com/office/drawing/2014/main" id="{00000000-0008-0000-0300-000018100000}"/>
                  </a:ext>
                </a:extLst>
              </xdr:cNvPr>
              <xdr:cNvSpPr/>
            </xdr:nvSpPr>
            <xdr:spPr bwMode="auto">
              <a:xfrm>
                <a:off x="10553708"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15</xdr:row>
          <xdr:rowOff>0</xdr:rowOff>
        </xdr:from>
        <xdr:to>
          <xdr:col>6</xdr:col>
          <xdr:colOff>939800</xdr:colOff>
          <xdr:row>15</xdr:row>
          <xdr:rowOff>571500</xdr:rowOff>
        </xdr:to>
        <xdr:grpSp>
          <xdr:nvGrpSpPr>
            <xdr:cNvPr id="8" name="グループ化 2">
              <a:extLst>
                <a:ext uri="{FF2B5EF4-FFF2-40B4-BE49-F238E27FC236}">
                  <a16:creationId xmlns:a16="http://schemas.microsoft.com/office/drawing/2014/main" id="{0EBE2D01-4F54-47A8-88F6-14D78839A093}"/>
                </a:ext>
              </a:extLst>
            </xdr:cNvPr>
            <xdr:cNvGrpSpPr>
              <a:grpSpLocks/>
            </xdr:cNvGrpSpPr>
          </xdr:nvGrpSpPr>
          <xdr:grpSpPr bwMode="auto">
            <a:xfrm>
              <a:off x="7943850" y="7048500"/>
              <a:ext cx="939800" cy="571500"/>
              <a:chOff x="10553708" y="1743075"/>
              <a:chExt cx="1009649" cy="571500"/>
            </a:xfrm>
          </xdr:grpSpPr>
          <xdr:sp macro="" textlink="">
            <xdr:nvSpPr>
              <xdr:cNvPr id="4121" name="Option Button 25" hidden="1">
                <a:extLst>
                  <a:ext uri="{63B3BB69-23CF-44E3-9099-C40C66FF867C}">
                    <a14:compatExt spid="_x0000_s4121"/>
                  </a:ext>
                  <a:ext uri="{FF2B5EF4-FFF2-40B4-BE49-F238E27FC236}">
                    <a16:creationId xmlns:a16="http://schemas.microsoft.com/office/drawing/2014/main" id="{00000000-0008-0000-0300-00001910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4122" name="Option Button 26" hidden="1">
                <a:extLst>
                  <a:ext uri="{63B3BB69-23CF-44E3-9099-C40C66FF867C}">
                    <a14:compatExt spid="_x0000_s4122"/>
                  </a:ext>
                  <a:ext uri="{FF2B5EF4-FFF2-40B4-BE49-F238E27FC236}">
                    <a16:creationId xmlns:a16="http://schemas.microsoft.com/office/drawing/2014/main" id="{00000000-0008-0000-0300-00001A1000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4123" name="Option Button 27" hidden="1">
                <a:extLst>
                  <a:ext uri="{63B3BB69-23CF-44E3-9099-C40C66FF867C}">
                    <a14:compatExt spid="_x0000_s4123"/>
                  </a:ext>
                  <a:ext uri="{FF2B5EF4-FFF2-40B4-BE49-F238E27FC236}">
                    <a16:creationId xmlns:a16="http://schemas.microsoft.com/office/drawing/2014/main" id="{00000000-0008-0000-0300-00001B1000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4124" name="Group Box 28" hidden="1">
                <a:extLst>
                  <a:ext uri="{63B3BB69-23CF-44E3-9099-C40C66FF867C}">
                    <a14:compatExt spid="_x0000_s4124"/>
                  </a:ext>
                  <a:ext uri="{FF2B5EF4-FFF2-40B4-BE49-F238E27FC236}">
                    <a16:creationId xmlns:a16="http://schemas.microsoft.com/office/drawing/2014/main" id="{00000000-0008-0000-0300-00001C100000}"/>
                  </a:ext>
                </a:extLst>
              </xdr:cNvPr>
              <xdr:cNvSpPr/>
            </xdr:nvSpPr>
            <xdr:spPr bwMode="auto">
              <a:xfrm>
                <a:off x="10553708"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16</xdr:row>
          <xdr:rowOff>0</xdr:rowOff>
        </xdr:from>
        <xdr:to>
          <xdr:col>6</xdr:col>
          <xdr:colOff>939800</xdr:colOff>
          <xdr:row>16</xdr:row>
          <xdr:rowOff>571500</xdr:rowOff>
        </xdr:to>
        <xdr:grpSp>
          <xdr:nvGrpSpPr>
            <xdr:cNvPr id="9" name="グループ化 2">
              <a:extLst>
                <a:ext uri="{FF2B5EF4-FFF2-40B4-BE49-F238E27FC236}">
                  <a16:creationId xmlns:a16="http://schemas.microsoft.com/office/drawing/2014/main" id="{00566258-F855-4274-BCCF-8F3B30862643}"/>
                </a:ext>
              </a:extLst>
            </xdr:cNvPr>
            <xdr:cNvGrpSpPr>
              <a:grpSpLocks/>
            </xdr:cNvGrpSpPr>
          </xdr:nvGrpSpPr>
          <xdr:grpSpPr bwMode="auto">
            <a:xfrm>
              <a:off x="7943850" y="7810500"/>
              <a:ext cx="939800" cy="571500"/>
              <a:chOff x="10553708" y="1743075"/>
              <a:chExt cx="1009649" cy="571500"/>
            </a:xfrm>
          </xdr:grpSpPr>
          <xdr:sp macro="" textlink="">
            <xdr:nvSpPr>
              <xdr:cNvPr id="4125" name="Option Button 29" hidden="1">
                <a:extLst>
                  <a:ext uri="{63B3BB69-23CF-44E3-9099-C40C66FF867C}">
                    <a14:compatExt spid="_x0000_s4125"/>
                  </a:ext>
                  <a:ext uri="{FF2B5EF4-FFF2-40B4-BE49-F238E27FC236}">
                    <a16:creationId xmlns:a16="http://schemas.microsoft.com/office/drawing/2014/main" id="{00000000-0008-0000-0300-00001D10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4126" name="Option Button 30" hidden="1">
                <a:extLst>
                  <a:ext uri="{63B3BB69-23CF-44E3-9099-C40C66FF867C}">
                    <a14:compatExt spid="_x0000_s4126"/>
                  </a:ext>
                  <a:ext uri="{FF2B5EF4-FFF2-40B4-BE49-F238E27FC236}">
                    <a16:creationId xmlns:a16="http://schemas.microsoft.com/office/drawing/2014/main" id="{00000000-0008-0000-0300-00001E1000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4127" name="Option Button 31" hidden="1">
                <a:extLst>
                  <a:ext uri="{63B3BB69-23CF-44E3-9099-C40C66FF867C}">
                    <a14:compatExt spid="_x0000_s4127"/>
                  </a:ext>
                  <a:ext uri="{FF2B5EF4-FFF2-40B4-BE49-F238E27FC236}">
                    <a16:creationId xmlns:a16="http://schemas.microsoft.com/office/drawing/2014/main" id="{00000000-0008-0000-0300-00001F1000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4128" name="Group Box 32" hidden="1">
                <a:extLst>
                  <a:ext uri="{63B3BB69-23CF-44E3-9099-C40C66FF867C}">
                    <a14:compatExt spid="_x0000_s4128"/>
                  </a:ext>
                  <a:ext uri="{FF2B5EF4-FFF2-40B4-BE49-F238E27FC236}">
                    <a16:creationId xmlns:a16="http://schemas.microsoft.com/office/drawing/2014/main" id="{00000000-0008-0000-0300-000020100000}"/>
                  </a:ext>
                </a:extLst>
              </xdr:cNvPr>
              <xdr:cNvSpPr/>
            </xdr:nvSpPr>
            <xdr:spPr bwMode="auto">
              <a:xfrm>
                <a:off x="10553708"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20</xdr:row>
          <xdr:rowOff>0</xdr:rowOff>
        </xdr:from>
        <xdr:to>
          <xdr:col>6</xdr:col>
          <xdr:colOff>939800</xdr:colOff>
          <xdr:row>20</xdr:row>
          <xdr:rowOff>571500</xdr:rowOff>
        </xdr:to>
        <xdr:grpSp>
          <xdr:nvGrpSpPr>
            <xdr:cNvPr id="10" name="グループ化 2">
              <a:extLst>
                <a:ext uri="{FF2B5EF4-FFF2-40B4-BE49-F238E27FC236}">
                  <a16:creationId xmlns:a16="http://schemas.microsoft.com/office/drawing/2014/main" id="{09B634CE-F38D-4116-84BF-CB307BF5735D}"/>
                </a:ext>
              </a:extLst>
            </xdr:cNvPr>
            <xdr:cNvGrpSpPr>
              <a:grpSpLocks/>
            </xdr:cNvGrpSpPr>
          </xdr:nvGrpSpPr>
          <xdr:grpSpPr bwMode="auto">
            <a:xfrm>
              <a:off x="7943850" y="12020550"/>
              <a:ext cx="939800" cy="571500"/>
              <a:chOff x="10553708" y="1743075"/>
              <a:chExt cx="1009649" cy="571500"/>
            </a:xfrm>
          </xdr:grpSpPr>
          <xdr:sp macro="" textlink="">
            <xdr:nvSpPr>
              <xdr:cNvPr id="4129" name="Option Button 33" hidden="1">
                <a:extLst>
                  <a:ext uri="{63B3BB69-23CF-44E3-9099-C40C66FF867C}">
                    <a14:compatExt spid="_x0000_s4129"/>
                  </a:ext>
                  <a:ext uri="{FF2B5EF4-FFF2-40B4-BE49-F238E27FC236}">
                    <a16:creationId xmlns:a16="http://schemas.microsoft.com/office/drawing/2014/main" id="{00000000-0008-0000-0300-00002110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4130" name="Option Button 34" hidden="1">
                <a:extLst>
                  <a:ext uri="{63B3BB69-23CF-44E3-9099-C40C66FF867C}">
                    <a14:compatExt spid="_x0000_s4130"/>
                  </a:ext>
                  <a:ext uri="{FF2B5EF4-FFF2-40B4-BE49-F238E27FC236}">
                    <a16:creationId xmlns:a16="http://schemas.microsoft.com/office/drawing/2014/main" id="{00000000-0008-0000-0300-0000221000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4131" name="Option Button 35" hidden="1">
                <a:extLst>
                  <a:ext uri="{63B3BB69-23CF-44E3-9099-C40C66FF867C}">
                    <a14:compatExt spid="_x0000_s4131"/>
                  </a:ext>
                  <a:ext uri="{FF2B5EF4-FFF2-40B4-BE49-F238E27FC236}">
                    <a16:creationId xmlns:a16="http://schemas.microsoft.com/office/drawing/2014/main" id="{00000000-0008-0000-0300-0000231000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4132" name="Group Box 36" hidden="1">
                <a:extLst>
                  <a:ext uri="{63B3BB69-23CF-44E3-9099-C40C66FF867C}">
                    <a14:compatExt spid="_x0000_s4132"/>
                  </a:ext>
                  <a:ext uri="{FF2B5EF4-FFF2-40B4-BE49-F238E27FC236}">
                    <a16:creationId xmlns:a16="http://schemas.microsoft.com/office/drawing/2014/main" id="{00000000-0008-0000-0300-000024100000}"/>
                  </a:ext>
                </a:extLst>
              </xdr:cNvPr>
              <xdr:cNvSpPr/>
            </xdr:nvSpPr>
            <xdr:spPr bwMode="auto">
              <a:xfrm>
                <a:off x="10553708"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26</xdr:row>
          <xdr:rowOff>0</xdr:rowOff>
        </xdr:from>
        <xdr:to>
          <xdr:col>6</xdr:col>
          <xdr:colOff>939800</xdr:colOff>
          <xdr:row>27</xdr:row>
          <xdr:rowOff>0</xdr:rowOff>
        </xdr:to>
        <xdr:grpSp>
          <xdr:nvGrpSpPr>
            <xdr:cNvPr id="11" name="グループ化 2">
              <a:extLst>
                <a:ext uri="{FF2B5EF4-FFF2-40B4-BE49-F238E27FC236}">
                  <a16:creationId xmlns:a16="http://schemas.microsoft.com/office/drawing/2014/main" id="{A89C7DCC-B2A0-4847-B638-741E2FA3DB83}"/>
                </a:ext>
              </a:extLst>
            </xdr:cNvPr>
            <xdr:cNvGrpSpPr>
              <a:grpSpLocks/>
            </xdr:cNvGrpSpPr>
          </xdr:nvGrpSpPr>
          <xdr:grpSpPr bwMode="auto">
            <a:xfrm>
              <a:off x="7943850" y="15938500"/>
              <a:ext cx="939800" cy="571500"/>
              <a:chOff x="10553708" y="1743075"/>
              <a:chExt cx="1009649" cy="571500"/>
            </a:xfrm>
          </xdr:grpSpPr>
          <xdr:sp macro="" textlink="">
            <xdr:nvSpPr>
              <xdr:cNvPr id="4133" name="Option Button 37" hidden="1">
                <a:extLst>
                  <a:ext uri="{63B3BB69-23CF-44E3-9099-C40C66FF867C}">
                    <a14:compatExt spid="_x0000_s4133"/>
                  </a:ext>
                  <a:ext uri="{FF2B5EF4-FFF2-40B4-BE49-F238E27FC236}">
                    <a16:creationId xmlns:a16="http://schemas.microsoft.com/office/drawing/2014/main" id="{00000000-0008-0000-0300-00002510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4134" name="Option Button 38" hidden="1">
                <a:extLst>
                  <a:ext uri="{63B3BB69-23CF-44E3-9099-C40C66FF867C}">
                    <a14:compatExt spid="_x0000_s4134"/>
                  </a:ext>
                  <a:ext uri="{FF2B5EF4-FFF2-40B4-BE49-F238E27FC236}">
                    <a16:creationId xmlns:a16="http://schemas.microsoft.com/office/drawing/2014/main" id="{00000000-0008-0000-0300-0000261000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4135" name="Option Button 39" hidden="1">
                <a:extLst>
                  <a:ext uri="{63B3BB69-23CF-44E3-9099-C40C66FF867C}">
                    <a14:compatExt spid="_x0000_s4135"/>
                  </a:ext>
                  <a:ext uri="{FF2B5EF4-FFF2-40B4-BE49-F238E27FC236}">
                    <a16:creationId xmlns:a16="http://schemas.microsoft.com/office/drawing/2014/main" id="{00000000-0008-0000-0300-0000271000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4136" name="Group Box 40" hidden="1">
                <a:extLst>
                  <a:ext uri="{63B3BB69-23CF-44E3-9099-C40C66FF867C}">
                    <a14:compatExt spid="_x0000_s4136"/>
                  </a:ext>
                  <a:ext uri="{FF2B5EF4-FFF2-40B4-BE49-F238E27FC236}">
                    <a16:creationId xmlns:a16="http://schemas.microsoft.com/office/drawing/2014/main" id="{00000000-0008-0000-0300-000028100000}"/>
                  </a:ext>
                </a:extLst>
              </xdr:cNvPr>
              <xdr:cNvSpPr/>
            </xdr:nvSpPr>
            <xdr:spPr bwMode="auto">
              <a:xfrm>
                <a:off x="10553708"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39</xdr:row>
          <xdr:rowOff>0</xdr:rowOff>
        </xdr:from>
        <xdr:to>
          <xdr:col>6</xdr:col>
          <xdr:colOff>939800</xdr:colOff>
          <xdr:row>40</xdr:row>
          <xdr:rowOff>0</xdr:rowOff>
        </xdr:to>
        <xdr:grpSp>
          <xdr:nvGrpSpPr>
            <xdr:cNvPr id="12" name="グループ化 2">
              <a:extLst>
                <a:ext uri="{FF2B5EF4-FFF2-40B4-BE49-F238E27FC236}">
                  <a16:creationId xmlns:a16="http://schemas.microsoft.com/office/drawing/2014/main" id="{C8DF53FC-9C31-42B9-92C3-1818787257C1}"/>
                </a:ext>
              </a:extLst>
            </xdr:cNvPr>
            <xdr:cNvGrpSpPr>
              <a:grpSpLocks/>
            </xdr:cNvGrpSpPr>
          </xdr:nvGrpSpPr>
          <xdr:grpSpPr bwMode="auto">
            <a:xfrm>
              <a:off x="7943850" y="21786850"/>
              <a:ext cx="939800" cy="571500"/>
              <a:chOff x="10553708" y="1743075"/>
              <a:chExt cx="1009649" cy="571500"/>
            </a:xfrm>
          </xdr:grpSpPr>
          <xdr:sp macro="" textlink="">
            <xdr:nvSpPr>
              <xdr:cNvPr id="4137" name="Option Button 41" hidden="1">
                <a:extLst>
                  <a:ext uri="{63B3BB69-23CF-44E3-9099-C40C66FF867C}">
                    <a14:compatExt spid="_x0000_s4137"/>
                  </a:ext>
                  <a:ext uri="{FF2B5EF4-FFF2-40B4-BE49-F238E27FC236}">
                    <a16:creationId xmlns:a16="http://schemas.microsoft.com/office/drawing/2014/main" id="{00000000-0008-0000-0300-00002910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4138" name="Option Button 42" hidden="1">
                <a:extLst>
                  <a:ext uri="{63B3BB69-23CF-44E3-9099-C40C66FF867C}">
                    <a14:compatExt spid="_x0000_s4138"/>
                  </a:ext>
                  <a:ext uri="{FF2B5EF4-FFF2-40B4-BE49-F238E27FC236}">
                    <a16:creationId xmlns:a16="http://schemas.microsoft.com/office/drawing/2014/main" id="{00000000-0008-0000-0300-00002A1000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4139" name="Option Button 43" hidden="1">
                <a:extLst>
                  <a:ext uri="{63B3BB69-23CF-44E3-9099-C40C66FF867C}">
                    <a14:compatExt spid="_x0000_s4139"/>
                  </a:ext>
                  <a:ext uri="{FF2B5EF4-FFF2-40B4-BE49-F238E27FC236}">
                    <a16:creationId xmlns:a16="http://schemas.microsoft.com/office/drawing/2014/main" id="{00000000-0008-0000-0300-00002B1000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4140" name="Group Box 44" hidden="1">
                <a:extLst>
                  <a:ext uri="{63B3BB69-23CF-44E3-9099-C40C66FF867C}">
                    <a14:compatExt spid="_x0000_s4140"/>
                  </a:ext>
                  <a:ext uri="{FF2B5EF4-FFF2-40B4-BE49-F238E27FC236}">
                    <a16:creationId xmlns:a16="http://schemas.microsoft.com/office/drawing/2014/main" id="{00000000-0008-0000-0300-00002C100000}"/>
                  </a:ext>
                </a:extLst>
              </xdr:cNvPr>
              <xdr:cNvSpPr/>
            </xdr:nvSpPr>
            <xdr:spPr bwMode="auto">
              <a:xfrm>
                <a:off x="10553708"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41</xdr:row>
          <xdr:rowOff>0</xdr:rowOff>
        </xdr:from>
        <xdr:to>
          <xdr:col>6</xdr:col>
          <xdr:colOff>939800</xdr:colOff>
          <xdr:row>41</xdr:row>
          <xdr:rowOff>571500</xdr:rowOff>
        </xdr:to>
        <xdr:grpSp>
          <xdr:nvGrpSpPr>
            <xdr:cNvPr id="13" name="グループ化 2">
              <a:extLst>
                <a:ext uri="{FF2B5EF4-FFF2-40B4-BE49-F238E27FC236}">
                  <a16:creationId xmlns:a16="http://schemas.microsoft.com/office/drawing/2014/main" id="{453D1CCE-320C-43B9-8D14-4255AF09AF0B}"/>
                </a:ext>
              </a:extLst>
            </xdr:cNvPr>
            <xdr:cNvGrpSpPr>
              <a:grpSpLocks/>
            </xdr:cNvGrpSpPr>
          </xdr:nvGrpSpPr>
          <xdr:grpSpPr bwMode="auto">
            <a:xfrm>
              <a:off x="7943850" y="22783800"/>
              <a:ext cx="939800" cy="571500"/>
              <a:chOff x="10553708" y="1743075"/>
              <a:chExt cx="1009649" cy="571500"/>
            </a:xfrm>
          </xdr:grpSpPr>
          <xdr:sp macro="" textlink="">
            <xdr:nvSpPr>
              <xdr:cNvPr id="4141" name="Option Button 45" hidden="1">
                <a:extLst>
                  <a:ext uri="{63B3BB69-23CF-44E3-9099-C40C66FF867C}">
                    <a14:compatExt spid="_x0000_s4141"/>
                  </a:ext>
                  <a:ext uri="{FF2B5EF4-FFF2-40B4-BE49-F238E27FC236}">
                    <a16:creationId xmlns:a16="http://schemas.microsoft.com/office/drawing/2014/main" id="{00000000-0008-0000-0300-00002D10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4142" name="Option Button 46" hidden="1">
                <a:extLst>
                  <a:ext uri="{63B3BB69-23CF-44E3-9099-C40C66FF867C}">
                    <a14:compatExt spid="_x0000_s4142"/>
                  </a:ext>
                  <a:ext uri="{FF2B5EF4-FFF2-40B4-BE49-F238E27FC236}">
                    <a16:creationId xmlns:a16="http://schemas.microsoft.com/office/drawing/2014/main" id="{00000000-0008-0000-0300-00002E1000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4143" name="Option Button 47" hidden="1">
                <a:extLst>
                  <a:ext uri="{63B3BB69-23CF-44E3-9099-C40C66FF867C}">
                    <a14:compatExt spid="_x0000_s4143"/>
                  </a:ext>
                  <a:ext uri="{FF2B5EF4-FFF2-40B4-BE49-F238E27FC236}">
                    <a16:creationId xmlns:a16="http://schemas.microsoft.com/office/drawing/2014/main" id="{00000000-0008-0000-0300-00002F1000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4144" name="Group Box 48" hidden="1">
                <a:extLst>
                  <a:ext uri="{63B3BB69-23CF-44E3-9099-C40C66FF867C}">
                    <a14:compatExt spid="_x0000_s4144"/>
                  </a:ext>
                  <a:ext uri="{FF2B5EF4-FFF2-40B4-BE49-F238E27FC236}">
                    <a16:creationId xmlns:a16="http://schemas.microsoft.com/office/drawing/2014/main" id="{00000000-0008-0000-0300-000030100000}"/>
                  </a:ext>
                </a:extLst>
              </xdr:cNvPr>
              <xdr:cNvSpPr/>
            </xdr:nvSpPr>
            <xdr:spPr bwMode="auto">
              <a:xfrm>
                <a:off x="10553708"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43</xdr:row>
          <xdr:rowOff>0</xdr:rowOff>
        </xdr:from>
        <xdr:to>
          <xdr:col>6</xdr:col>
          <xdr:colOff>939800</xdr:colOff>
          <xdr:row>44</xdr:row>
          <xdr:rowOff>0</xdr:rowOff>
        </xdr:to>
        <xdr:grpSp>
          <xdr:nvGrpSpPr>
            <xdr:cNvPr id="14" name="グループ化 2">
              <a:extLst>
                <a:ext uri="{FF2B5EF4-FFF2-40B4-BE49-F238E27FC236}">
                  <a16:creationId xmlns:a16="http://schemas.microsoft.com/office/drawing/2014/main" id="{B5EB43A2-E89B-4A61-8F60-E2D64E5BEAEE}"/>
                </a:ext>
              </a:extLst>
            </xdr:cNvPr>
            <xdr:cNvGrpSpPr>
              <a:grpSpLocks/>
            </xdr:cNvGrpSpPr>
          </xdr:nvGrpSpPr>
          <xdr:grpSpPr bwMode="auto">
            <a:xfrm>
              <a:off x="7943850" y="24307800"/>
              <a:ext cx="939800" cy="571500"/>
              <a:chOff x="10553708" y="1743075"/>
              <a:chExt cx="1009649" cy="571500"/>
            </a:xfrm>
          </xdr:grpSpPr>
          <xdr:sp macro="" textlink="">
            <xdr:nvSpPr>
              <xdr:cNvPr id="4145" name="Option Button 49" hidden="1">
                <a:extLst>
                  <a:ext uri="{63B3BB69-23CF-44E3-9099-C40C66FF867C}">
                    <a14:compatExt spid="_x0000_s4145"/>
                  </a:ext>
                  <a:ext uri="{FF2B5EF4-FFF2-40B4-BE49-F238E27FC236}">
                    <a16:creationId xmlns:a16="http://schemas.microsoft.com/office/drawing/2014/main" id="{00000000-0008-0000-0300-00003110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4146" name="Option Button 50" hidden="1">
                <a:extLst>
                  <a:ext uri="{63B3BB69-23CF-44E3-9099-C40C66FF867C}">
                    <a14:compatExt spid="_x0000_s4146"/>
                  </a:ext>
                  <a:ext uri="{FF2B5EF4-FFF2-40B4-BE49-F238E27FC236}">
                    <a16:creationId xmlns:a16="http://schemas.microsoft.com/office/drawing/2014/main" id="{00000000-0008-0000-0300-0000321000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4147" name="Option Button 51" hidden="1">
                <a:extLst>
                  <a:ext uri="{63B3BB69-23CF-44E3-9099-C40C66FF867C}">
                    <a14:compatExt spid="_x0000_s4147"/>
                  </a:ext>
                  <a:ext uri="{FF2B5EF4-FFF2-40B4-BE49-F238E27FC236}">
                    <a16:creationId xmlns:a16="http://schemas.microsoft.com/office/drawing/2014/main" id="{00000000-0008-0000-0300-0000331000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4148" name="Group Box 52" hidden="1">
                <a:extLst>
                  <a:ext uri="{63B3BB69-23CF-44E3-9099-C40C66FF867C}">
                    <a14:compatExt spid="_x0000_s4148"/>
                  </a:ext>
                  <a:ext uri="{FF2B5EF4-FFF2-40B4-BE49-F238E27FC236}">
                    <a16:creationId xmlns:a16="http://schemas.microsoft.com/office/drawing/2014/main" id="{00000000-0008-0000-0300-000034100000}"/>
                  </a:ext>
                </a:extLst>
              </xdr:cNvPr>
              <xdr:cNvSpPr/>
            </xdr:nvSpPr>
            <xdr:spPr bwMode="auto">
              <a:xfrm>
                <a:off x="10553708"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46</xdr:row>
          <xdr:rowOff>0</xdr:rowOff>
        </xdr:from>
        <xdr:to>
          <xdr:col>6</xdr:col>
          <xdr:colOff>939800</xdr:colOff>
          <xdr:row>47</xdr:row>
          <xdr:rowOff>0</xdr:rowOff>
        </xdr:to>
        <xdr:grpSp>
          <xdr:nvGrpSpPr>
            <xdr:cNvPr id="15" name="グループ化 2">
              <a:extLst>
                <a:ext uri="{FF2B5EF4-FFF2-40B4-BE49-F238E27FC236}">
                  <a16:creationId xmlns:a16="http://schemas.microsoft.com/office/drawing/2014/main" id="{4E760FD9-D738-4232-838E-A58BD3587E6B}"/>
                </a:ext>
              </a:extLst>
            </xdr:cNvPr>
            <xdr:cNvGrpSpPr>
              <a:grpSpLocks/>
            </xdr:cNvGrpSpPr>
          </xdr:nvGrpSpPr>
          <xdr:grpSpPr bwMode="auto">
            <a:xfrm>
              <a:off x="7943850" y="26085800"/>
              <a:ext cx="939800" cy="571500"/>
              <a:chOff x="10553708" y="1743075"/>
              <a:chExt cx="1009649" cy="571500"/>
            </a:xfrm>
          </xdr:grpSpPr>
          <xdr:sp macro="" textlink="">
            <xdr:nvSpPr>
              <xdr:cNvPr id="4149" name="Option Button 53" hidden="1">
                <a:extLst>
                  <a:ext uri="{63B3BB69-23CF-44E3-9099-C40C66FF867C}">
                    <a14:compatExt spid="_x0000_s4149"/>
                  </a:ext>
                  <a:ext uri="{FF2B5EF4-FFF2-40B4-BE49-F238E27FC236}">
                    <a16:creationId xmlns:a16="http://schemas.microsoft.com/office/drawing/2014/main" id="{00000000-0008-0000-0300-00003510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4150" name="Option Button 54" hidden="1">
                <a:extLst>
                  <a:ext uri="{63B3BB69-23CF-44E3-9099-C40C66FF867C}">
                    <a14:compatExt spid="_x0000_s4150"/>
                  </a:ext>
                  <a:ext uri="{FF2B5EF4-FFF2-40B4-BE49-F238E27FC236}">
                    <a16:creationId xmlns:a16="http://schemas.microsoft.com/office/drawing/2014/main" id="{00000000-0008-0000-0300-0000361000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4151" name="Option Button 55" hidden="1">
                <a:extLst>
                  <a:ext uri="{63B3BB69-23CF-44E3-9099-C40C66FF867C}">
                    <a14:compatExt spid="_x0000_s4151"/>
                  </a:ext>
                  <a:ext uri="{FF2B5EF4-FFF2-40B4-BE49-F238E27FC236}">
                    <a16:creationId xmlns:a16="http://schemas.microsoft.com/office/drawing/2014/main" id="{00000000-0008-0000-0300-0000371000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4152" name="Group Box 56" hidden="1">
                <a:extLst>
                  <a:ext uri="{63B3BB69-23CF-44E3-9099-C40C66FF867C}">
                    <a14:compatExt spid="_x0000_s4152"/>
                  </a:ext>
                  <a:ext uri="{FF2B5EF4-FFF2-40B4-BE49-F238E27FC236}">
                    <a16:creationId xmlns:a16="http://schemas.microsoft.com/office/drawing/2014/main" id="{00000000-0008-0000-0300-000038100000}"/>
                  </a:ext>
                </a:extLst>
              </xdr:cNvPr>
              <xdr:cNvSpPr/>
            </xdr:nvSpPr>
            <xdr:spPr bwMode="auto">
              <a:xfrm>
                <a:off x="10553708"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47</xdr:row>
          <xdr:rowOff>0</xdr:rowOff>
        </xdr:from>
        <xdr:to>
          <xdr:col>6</xdr:col>
          <xdr:colOff>939800</xdr:colOff>
          <xdr:row>48</xdr:row>
          <xdr:rowOff>0</xdr:rowOff>
        </xdr:to>
        <xdr:grpSp>
          <xdr:nvGrpSpPr>
            <xdr:cNvPr id="16" name="グループ化 2">
              <a:extLst>
                <a:ext uri="{FF2B5EF4-FFF2-40B4-BE49-F238E27FC236}">
                  <a16:creationId xmlns:a16="http://schemas.microsoft.com/office/drawing/2014/main" id="{01D908B5-9C70-43FD-B6F3-8045216148F4}"/>
                </a:ext>
              </a:extLst>
            </xdr:cNvPr>
            <xdr:cNvGrpSpPr>
              <a:grpSpLocks/>
            </xdr:cNvGrpSpPr>
          </xdr:nvGrpSpPr>
          <xdr:grpSpPr bwMode="auto">
            <a:xfrm>
              <a:off x="7943850" y="26657300"/>
              <a:ext cx="939800" cy="571500"/>
              <a:chOff x="10553708" y="1743075"/>
              <a:chExt cx="1009649" cy="571500"/>
            </a:xfrm>
          </xdr:grpSpPr>
          <xdr:sp macro="" textlink="">
            <xdr:nvSpPr>
              <xdr:cNvPr id="4153" name="Option Button 57" hidden="1">
                <a:extLst>
                  <a:ext uri="{63B3BB69-23CF-44E3-9099-C40C66FF867C}">
                    <a14:compatExt spid="_x0000_s4153"/>
                  </a:ext>
                  <a:ext uri="{FF2B5EF4-FFF2-40B4-BE49-F238E27FC236}">
                    <a16:creationId xmlns:a16="http://schemas.microsoft.com/office/drawing/2014/main" id="{00000000-0008-0000-0300-00003910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4154" name="Option Button 58" hidden="1">
                <a:extLst>
                  <a:ext uri="{63B3BB69-23CF-44E3-9099-C40C66FF867C}">
                    <a14:compatExt spid="_x0000_s4154"/>
                  </a:ext>
                  <a:ext uri="{FF2B5EF4-FFF2-40B4-BE49-F238E27FC236}">
                    <a16:creationId xmlns:a16="http://schemas.microsoft.com/office/drawing/2014/main" id="{00000000-0008-0000-0300-00003A1000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4155" name="Option Button 59" hidden="1">
                <a:extLst>
                  <a:ext uri="{63B3BB69-23CF-44E3-9099-C40C66FF867C}">
                    <a14:compatExt spid="_x0000_s4155"/>
                  </a:ext>
                  <a:ext uri="{FF2B5EF4-FFF2-40B4-BE49-F238E27FC236}">
                    <a16:creationId xmlns:a16="http://schemas.microsoft.com/office/drawing/2014/main" id="{00000000-0008-0000-0300-00003B1000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4156" name="Group Box 60" hidden="1">
                <a:extLst>
                  <a:ext uri="{63B3BB69-23CF-44E3-9099-C40C66FF867C}">
                    <a14:compatExt spid="_x0000_s4156"/>
                  </a:ext>
                  <a:ext uri="{FF2B5EF4-FFF2-40B4-BE49-F238E27FC236}">
                    <a16:creationId xmlns:a16="http://schemas.microsoft.com/office/drawing/2014/main" id="{00000000-0008-0000-0300-00003C100000}"/>
                  </a:ext>
                </a:extLst>
              </xdr:cNvPr>
              <xdr:cNvSpPr/>
            </xdr:nvSpPr>
            <xdr:spPr bwMode="auto">
              <a:xfrm>
                <a:off x="10553708"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51</xdr:row>
          <xdr:rowOff>0</xdr:rowOff>
        </xdr:from>
        <xdr:to>
          <xdr:col>6</xdr:col>
          <xdr:colOff>939800</xdr:colOff>
          <xdr:row>51</xdr:row>
          <xdr:rowOff>571500</xdr:rowOff>
        </xdr:to>
        <xdr:grpSp>
          <xdr:nvGrpSpPr>
            <xdr:cNvPr id="17" name="グループ化 2">
              <a:extLst>
                <a:ext uri="{FF2B5EF4-FFF2-40B4-BE49-F238E27FC236}">
                  <a16:creationId xmlns:a16="http://schemas.microsoft.com/office/drawing/2014/main" id="{A69816FD-159C-4FB5-AAE8-F1D0551E4929}"/>
                </a:ext>
              </a:extLst>
            </xdr:cNvPr>
            <xdr:cNvGrpSpPr>
              <a:grpSpLocks/>
            </xdr:cNvGrpSpPr>
          </xdr:nvGrpSpPr>
          <xdr:grpSpPr bwMode="auto">
            <a:xfrm>
              <a:off x="7943850" y="28371800"/>
              <a:ext cx="939800" cy="571500"/>
              <a:chOff x="10553708" y="1743075"/>
              <a:chExt cx="1009649" cy="571500"/>
            </a:xfrm>
          </xdr:grpSpPr>
          <xdr:sp macro="" textlink="">
            <xdr:nvSpPr>
              <xdr:cNvPr id="4157" name="Option Button 61" hidden="1">
                <a:extLst>
                  <a:ext uri="{63B3BB69-23CF-44E3-9099-C40C66FF867C}">
                    <a14:compatExt spid="_x0000_s4157"/>
                  </a:ext>
                  <a:ext uri="{FF2B5EF4-FFF2-40B4-BE49-F238E27FC236}">
                    <a16:creationId xmlns:a16="http://schemas.microsoft.com/office/drawing/2014/main" id="{00000000-0008-0000-0300-00003D10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4158" name="Option Button 62" hidden="1">
                <a:extLst>
                  <a:ext uri="{63B3BB69-23CF-44E3-9099-C40C66FF867C}">
                    <a14:compatExt spid="_x0000_s4158"/>
                  </a:ext>
                  <a:ext uri="{FF2B5EF4-FFF2-40B4-BE49-F238E27FC236}">
                    <a16:creationId xmlns:a16="http://schemas.microsoft.com/office/drawing/2014/main" id="{00000000-0008-0000-0300-00003E1000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4159" name="Option Button 63" hidden="1">
                <a:extLst>
                  <a:ext uri="{63B3BB69-23CF-44E3-9099-C40C66FF867C}">
                    <a14:compatExt spid="_x0000_s4159"/>
                  </a:ext>
                  <a:ext uri="{FF2B5EF4-FFF2-40B4-BE49-F238E27FC236}">
                    <a16:creationId xmlns:a16="http://schemas.microsoft.com/office/drawing/2014/main" id="{00000000-0008-0000-0300-00003F1000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4160" name="Group Box 64" hidden="1">
                <a:extLst>
                  <a:ext uri="{63B3BB69-23CF-44E3-9099-C40C66FF867C}">
                    <a14:compatExt spid="_x0000_s4160"/>
                  </a:ext>
                  <a:ext uri="{FF2B5EF4-FFF2-40B4-BE49-F238E27FC236}">
                    <a16:creationId xmlns:a16="http://schemas.microsoft.com/office/drawing/2014/main" id="{00000000-0008-0000-0300-000040100000}"/>
                  </a:ext>
                </a:extLst>
              </xdr:cNvPr>
              <xdr:cNvSpPr/>
            </xdr:nvSpPr>
            <xdr:spPr bwMode="auto">
              <a:xfrm>
                <a:off x="10553708"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52</xdr:row>
          <xdr:rowOff>0</xdr:rowOff>
        </xdr:from>
        <xdr:to>
          <xdr:col>6</xdr:col>
          <xdr:colOff>939800</xdr:colOff>
          <xdr:row>53</xdr:row>
          <xdr:rowOff>25400</xdr:rowOff>
        </xdr:to>
        <xdr:grpSp>
          <xdr:nvGrpSpPr>
            <xdr:cNvPr id="18" name="グループ化 2">
              <a:extLst>
                <a:ext uri="{FF2B5EF4-FFF2-40B4-BE49-F238E27FC236}">
                  <a16:creationId xmlns:a16="http://schemas.microsoft.com/office/drawing/2014/main" id="{94485302-3C97-42F4-A798-C7C094F342EE}"/>
                </a:ext>
              </a:extLst>
            </xdr:cNvPr>
            <xdr:cNvGrpSpPr>
              <a:grpSpLocks/>
            </xdr:cNvGrpSpPr>
          </xdr:nvGrpSpPr>
          <xdr:grpSpPr bwMode="auto">
            <a:xfrm>
              <a:off x="7943850" y="29006800"/>
              <a:ext cx="939800" cy="565150"/>
              <a:chOff x="10553708" y="1743070"/>
              <a:chExt cx="1009649" cy="571500"/>
            </a:xfrm>
          </xdr:grpSpPr>
          <xdr:sp macro="" textlink="">
            <xdr:nvSpPr>
              <xdr:cNvPr id="4161" name="Option Button 65" hidden="1">
                <a:extLst>
                  <a:ext uri="{63B3BB69-23CF-44E3-9099-C40C66FF867C}">
                    <a14:compatExt spid="_x0000_s4161"/>
                  </a:ext>
                  <a:ext uri="{FF2B5EF4-FFF2-40B4-BE49-F238E27FC236}">
                    <a16:creationId xmlns:a16="http://schemas.microsoft.com/office/drawing/2014/main" id="{00000000-0008-0000-0300-00004110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4162" name="Option Button 66" hidden="1">
                <a:extLst>
                  <a:ext uri="{63B3BB69-23CF-44E3-9099-C40C66FF867C}">
                    <a14:compatExt spid="_x0000_s4162"/>
                  </a:ext>
                  <a:ext uri="{FF2B5EF4-FFF2-40B4-BE49-F238E27FC236}">
                    <a16:creationId xmlns:a16="http://schemas.microsoft.com/office/drawing/2014/main" id="{00000000-0008-0000-0300-0000421000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4163" name="Option Button 67" hidden="1">
                <a:extLst>
                  <a:ext uri="{63B3BB69-23CF-44E3-9099-C40C66FF867C}">
                    <a14:compatExt spid="_x0000_s4163"/>
                  </a:ext>
                  <a:ext uri="{FF2B5EF4-FFF2-40B4-BE49-F238E27FC236}">
                    <a16:creationId xmlns:a16="http://schemas.microsoft.com/office/drawing/2014/main" id="{00000000-0008-0000-0300-000043100000}"/>
                  </a:ext>
                </a:extLst>
              </xdr:cNvPr>
              <xdr:cNvSpPr/>
            </xdr:nvSpPr>
            <xdr:spPr bwMode="auto">
              <a:xfrm>
                <a:off x="10687051" y="2057401"/>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4164" name="Group Box 68" hidden="1">
                <a:extLst>
                  <a:ext uri="{63B3BB69-23CF-44E3-9099-C40C66FF867C}">
                    <a14:compatExt spid="_x0000_s4164"/>
                  </a:ext>
                  <a:ext uri="{FF2B5EF4-FFF2-40B4-BE49-F238E27FC236}">
                    <a16:creationId xmlns:a16="http://schemas.microsoft.com/office/drawing/2014/main" id="{00000000-0008-0000-0300-000044100000}"/>
                  </a:ext>
                </a:extLst>
              </xdr:cNvPr>
              <xdr:cNvSpPr/>
            </xdr:nvSpPr>
            <xdr:spPr bwMode="auto">
              <a:xfrm>
                <a:off x="10553708" y="1743070"/>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53</xdr:row>
          <xdr:rowOff>0</xdr:rowOff>
        </xdr:from>
        <xdr:to>
          <xdr:col>6</xdr:col>
          <xdr:colOff>939800</xdr:colOff>
          <xdr:row>53</xdr:row>
          <xdr:rowOff>571500</xdr:rowOff>
        </xdr:to>
        <xdr:grpSp>
          <xdr:nvGrpSpPr>
            <xdr:cNvPr id="19" name="グループ化 2">
              <a:extLst>
                <a:ext uri="{FF2B5EF4-FFF2-40B4-BE49-F238E27FC236}">
                  <a16:creationId xmlns:a16="http://schemas.microsoft.com/office/drawing/2014/main" id="{1E4F2A1F-30D4-4D08-A258-38DB0EB66B9F}"/>
                </a:ext>
              </a:extLst>
            </xdr:cNvPr>
            <xdr:cNvGrpSpPr>
              <a:grpSpLocks/>
            </xdr:cNvGrpSpPr>
          </xdr:nvGrpSpPr>
          <xdr:grpSpPr bwMode="auto">
            <a:xfrm>
              <a:off x="7943850" y="29546550"/>
              <a:ext cx="939800" cy="571500"/>
              <a:chOff x="10553708" y="1743075"/>
              <a:chExt cx="1009649" cy="571500"/>
            </a:xfrm>
          </xdr:grpSpPr>
          <xdr:sp macro="" textlink="">
            <xdr:nvSpPr>
              <xdr:cNvPr id="4165" name="Option Button 69" hidden="1">
                <a:extLst>
                  <a:ext uri="{63B3BB69-23CF-44E3-9099-C40C66FF867C}">
                    <a14:compatExt spid="_x0000_s4165"/>
                  </a:ext>
                  <a:ext uri="{FF2B5EF4-FFF2-40B4-BE49-F238E27FC236}">
                    <a16:creationId xmlns:a16="http://schemas.microsoft.com/office/drawing/2014/main" id="{00000000-0008-0000-0300-00004510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4166" name="Option Button 70" hidden="1">
                <a:extLst>
                  <a:ext uri="{63B3BB69-23CF-44E3-9099-C40C66FF867C}">
                    <a14:compatExt spid="_x0000_s4166"/>
                  </a:ext>
                  <a:ext uri="{FF2B5EF4-FFF2-40B4-BE49-F238E27FC236}">
                    <a16:creationId xmlns:a16="http://schemas.microsoft.com/office/drawing/2014/main" id="{00000000-0008-0000-0300-0000461000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4167" name="Option Button 71" hidden="1">
                <a:extLst>
                  <a:ext uri="{63B3BB69-23CF-44E3-9099-C40C66FF867C}">
                    <a14:compatExt spid="_x0000_s4167"/>
                  </a:ext>
                  <a:ext uri="{FF2B5EF4-FFF2-40B4-BE49-F238E27FC236}">
                    <a16:creationId xmlns:a16="http://schemas.microsoft.com/office/drawing/2014/main" id="{00000000-0008-0000-0300-0000471000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4168" name="Group Box 72" hidden="1">
                <a:extLst>
                  <a:ext uri="{63B3BB69-23CF-44E3-9099-C40C66FF867C}">
                    <a14:compatExt spid="_x0000_s4168"/>
                  </a:ext>
                  <a:ext uri="{FF2B5EF4-FFF2-40B4-BE49-F238E27FC236}">
                    <a16:creationId xmlns:a16="http://schemas.microsoft.com/office/drawing/2014/main" id="{00000000-0008-0000-0300-000048100000}"/>
                  </a:ext>
                </a:extLst>
              </xdr:cNvPr>
              <xdr:cNvSpPr/>
            </xdr:nvSpPr>
            <xdr:spPr bwMode="auto">
              <a:xfrm>
                <a:off x="10553708"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55</xdr:row>
          <xdr:rowOff>0</xdr:rowOff>
        </xdr:from>
        <xdr:to>
          <xdr:col>6</xdr:col>
          <xdr:colOff>939800</xdr:colOff>
          <xdr:row>56</xdr:row>
          <xdr:rowOff>0</xdr:rowOff>
        </xdr:to>
        <xdr:grpSp>
          <xdr:nvGrpSpPr>
            <xdr:cNvPr id="20" name="グループ化 2">
              <a:extLst>
                <a:ext uri="{FF2B5EF4-FFF2-40B4-BE49-F238E27FC236}">
                  <a16:creationId xmlns:a16="http://schemas.microsoft.com/office/drawing/2014/main" id="{8CCF5607-AD34-4CFA-87C6-EF072FC07352}"/>
                </a:ext>
              </a:extLst>
            </xdr:cNvPr>
            <xdr:cNvGrpSpPr>
              <a:grpSpLocks/>
            </xdr:cNvGrpSpPr>
          </xdr:nvGrpSpPr>
          <xdr:grpSpPr bwMode="auto">
            <a:xfrm>
              <a:off x="7943850" y="30581600"/>
              <a:ext cx="939800" cy="571500"/>
              <a:chOff x="10553708" y="1743075"/>
              <a:chExt cx="1009649" cy="571500"/>
            </a:xfrm>
          </xdr:grpSpPr>
          <xdr:sp macro="" textlink="">
            <xdr:nvSpPr>
              <xdr:cNvPr id="4169" name="Option Button 73" hidden="1">
                <a:extLst>
                  <a:ext uri="{63B3BB69-23CF-44E3-9099-C40C66FF867C}">
                    <a14:compatExt spid="_x0000_s4169"/>
                  </a:ext>
                  <a:ext uri="{FF2B5EF4-FFF2-40B4-BE49-F238E27FC236}">
                    <a16:creationId xmlns:a16="http://schemas.microsoft.com/office/drawing/2014/main" id="{00000000-0008-0000-0300-00004910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4170" name="Option Button 74" hidden="1">
                <a:extLst>
                  <a:ext uri="{63B3BB69-23CF-44E3-9099-C40C66FF867C}">
                    <a14:compatExt spid="_x0000_s4170"/>
                  </a:ext>
                  <a:ext uri="{FF2B5EF4-FFF2-40B4-BE49-F238E27FC236}">
                    <a16:creationId xmlns:a16="http://schemas.microsoft.com/office/drawing/2014/main" id="{00000000-0008-0000-0300-00004A1000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4171" name="Option Button 75" hidden="1">
                <a:extLst>
                  <a:ext uri="{63B3BB69-23CF-44E3-9099-C40C66FF867C}">
                    <a14:compatExt spid="_x0000_s4171"/>
                  </a:ext>
                  <a:ext uri="{FF2B5EF4-FFF2-40B4-BE49-F238E27FC236}">
                    <a16:creationId xmlns:a16="http://schemas.microsoft.com/office/drawing/2014/main" id="{00000000-0008-0000-0300-00004B1000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4172" name="Group Box 76" hidden="1">
                <a:extLst>
                  <a:ext uri="{63B3BB69-23CF-44E3-9099-C40C66FF867C}">
                    <a14:compatExt spid="_x0000_s4172"/>
                  </a:ext>
                  <a:ext uri="{FF2B5EF4-FFF2-40B4-BE49-F238E27FC236}">
                    <a16:creationId xmlns:a16="http://schemas.microsoft.com/office/drawing/2014/main" id="{00000000-0008-0000-0300-00004C100000}"/>
                  </a:ext>
                </a:extLst>
              </xdr:cNvPr>
              <xdr:cNvSpPr/>
            </xdr:nvSpPr>
            <xdr:spPr bwMode="auto">
              <a:xfrm>
                <a:off x="10553708"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56</xdr:row>
          <xdr:rowOff>0</xdr:rowOff>
        </xdr:from>
        <xdr:to>
          <xdr:col>6</xdr:col>
          <xdr:colOff>939800</xdr:colOff>
          <xdr:row>56</xdr:row>
          <xdr:rowOff>571500</xdr:rowOff>
        </xdr:to>
        <xdr:grpSp>
          <xdr:nvGrpSpPr>
            <xdr:cNvPr id="21" name="グループ化 2">
              <a:extLst>
                <a:ext uri="{FF2B5EF4-FFF2-40B4-BE49-F238E27FC236}">
                  <a16:creationId xmlns:a16="http://schemas.microsoft.com/office/drawing/2014/main" id="{52849675-D980-49FA-9A48-FCB445C796B8}"/>
                </a:ext>
              </a:extLst>
            </xdr:cNvPr>
            <xdr:cNvGrpSpPr>
              <a:grpSpLocks/>
            </xdr:cNvGrpSpPr>
          </xdr:nvGrpSpPr>
          <xdr:grpSpPr bwMode="auto">
            <a:xfrm>
              <a:off x="7943850" y="31153100"/>
              <a:ext cx="939800" cy="571500"/>
              <a:chOff x="10553708" y="1743075"/>
              <a:chExt cx="1009649" cy="571500"/>
            </a:xfrm>
          </xdr:grpSpPr>
          <xdr:sp macro="" textlink="">
            <xdr:nvSpPr>
              <xdr:cNvPr id="4173" name="Option Button 77" hidden="1">
                <a:extLst>
                  <a:ext uri="{63B3BB69-23CF-44E3-9099-C40C66FF867C}">
                    <a14:compatExt spid="_x0000_s4173"/>
                  </a:ext>
                  <a:ext uri="{FF2B5EF4-FFF2-40B4-BE49-F238E27FC236}">
                    <a16:creationId xmlns:a16="http://schemas.microsoft.com/office/drawing/2014/main" id="{00000000-0008-0000-0300-00004D10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4174" name="Option Button 78" hidden="1">
                <a:extLst>
                  <a:ext uri="{63B3BB69-23CF-44E3-9099-C40C66FF867C}">
                    <a14:compatExt spid="_x0000_s4174"/>
                  </a:ext>
                  <a:ext uri="{FF2B5EF4-FFF2-40B4-BE49-F238E27FC236}">
                    <a16:creationId xmlns:a16="http://schemas.microsoft.com/office/drawing/2014/main" id="{00000000-0008-0000-0300-00004E1000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4175" name="Option Button 79" hidden="1">
                <a:extLst>
                  <a:ext uri="{63B3BB69-23CF-44E3-9099-C40C66FF867C}">
                    <a14:compatExt spid="_x0000_s4175"/>
                  </a:ext>
                  <a:ext uri="{FF2B5EF4-FFF2-40B4-BE49-F238E27FC236}">
                    <a16:creationId xmlns:a16="http://schemas.microsoft.com/office/drawing/2014/main" id="{00000000-0008-0000-0300-00004F1000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4176" name="Group Box 80" hidden="1">
                <a:extLst>
                  <a:ext uri="{63B3BB69-23CF-44E3-9099-C40C66FF867C}">
                    <a14:compatExt spid="_x0000_s4176"/>
                  </a:ext>
                  <a:ext uri="{FF2B5EF4-FFF2-40B4-BE49-F238E27FC236}">
                    <a16:creationId xmlns:a16="http://schemas.microsoft.com/office/drawing/2014/main" id="{00000000-0008-0000-0300-000050100000}"/>
                  </a:ext>
                </a:extLst>
              </xdr:cNvPr>
              <xdr:cNvSpPr/>
            </xdr:nvSpPr>
            <xdr:spPr bwMode="auto">
              <a:xfrm>
                <a:off x="10553708"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58</xdr:row>
          <xdr:rowOff>0</xdr:rowOff>
        </xdr:from>
        <xdr:to>
          <xdr:col>6</xdr:col>
          <xdr:colOff>939800</xdr:colOff>
          <xdr:row>59</xdr:row>
          <xdr:rowOff>247650</xdr:rowOff>
        </xdr:to>
        <xdr:grpSp>
          <xdr:nvGrpSpPr>
            <xdr:cNvPr id="22" name="グループ化 2">
              <a:extLst>
                <a:ext uri="{FF2B5EF4-FFF2-40B4-BE49-F238E27FC236}">
                  <a16:creationId xmlns:a16="http://schemas.microsoft.com/office/drawing/2014/main" id="{991B1297-16EA-4619-9DC0-37BAC05AE17C}"/>
                </a:ext>
              </a:extLst>
            </xdr:cNvPr>
            <xdr:cNvGrpSpPr>
              <a:grpSpLocks/>
            </xdr:cNvGrpSpPr>
          </xdr:nvGrpSpPr>
          <xdr:grpSpPr bwMode="auto">
            <a:xfrm>
              <a:off x="7943850" y="32124650"/>
              <a:ext cx="939800" cy="577850"/>
              <a:chOff x="10553708" y="1743080"/>
              <a:chExt cx="1009649" cy="571500"/>
            </a:xfrm>
          </xdr:grpSpPr>
          <xdr:sp macro="" textlink="">
            <xdr:nvSpPr>
              <xdr:cNvPr id="4177" name="Option Button 81" hidden="1">
                <a:extLst>
                  <a:ext uri="{63B3BB69-23CF-44E3-9099-C40C66FF867C}">
                    <a14:compatExt spid="_x0000_s4177"/>
                  </a:ext>
                  <a:ext uri="{FF2B5EF4-FFF2-40B4-BE49-F238E27FC236}">
                    <a16:creationId xmlns:a16="http://schemas.microsoft.com/office/drawing/2014/main" id="{00000000-0008-0000-0300-00005110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4178" name="Option Button 82" hidden="1">
                <a:extLst>
                  <a:ext uri="{63B3BB69-23CF-44E3-9099-C40C66FF867C}">
                    <a14:compatExt spid="_x0000_s4178"/>
                  </a:ext>
                  <a:ext uri="{FF2B5EF4-FFF2-40B4-BE49-F238E27FC236}">
                    <a16:creationId xmlns:a16="http://schemas.microsoft.com/office/drawing/2014/main" id="{00000000-0008-0000-0300-0000521000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4179" name="Option Button 83" hidden="1">
                <a:extLst>
                  <a:ext uri="{63B3BB69-23CF-44E3-9099-C40C66FF867C}">
                    <a14:compatExt spid="_x0000_s4179"/>
                  </a:ext>
                  <a:ext uri="{FF2B5EF4-FFF2-40B4-BE49-F238E27FC236}">
                    <a16:creationId xmlns:a16="http://schemas.microsoft.com/office/drawing/2014/main" id="{00000000-0008-0000-0300-0000531000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4180" name="Group Box 84" hidden="1">
                <a:extLst>
                  <a:ext uri="{63B3BB69-23CF-44E3-9099-C40C66FF867C}">
                    <a14:compatExt spid="_x0000_s4180"/>
                  </a:ext>
                  <a:ext uri="{FF2B5EF4-FFF2-40B4-BE49-F238E27FC236}">
                    <a16:creationId xmlns:a16="http://schemas.microsoft.com/office/drawing/2014/main" id="{00000000-0008-0000-0300-000054100000}"/>
                  </a:ext>
                </a:extLst>
              </xdr:cNvPr>
              <xdr:cNvSpPr/>
            </xdr:nvSpPr>
            <xdr:spPr bwMode="auto">
              <a:xfrm>
                <a:off x="10553708" y="1743080"/>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60</xdr:row>
          <xdr:rowOff>0</xdr:rowOff>
        </xdr:from>
        <xdr:to>
          <xdr:col>6</xdr:col>
          <xdr:colOff>939800</xdr:colOff>
          <xdr:row>61</xdr:row>
          <xdr:rowOff>0</xdr:rowOff>
        </xdr:to>
        <xdr:grpSp>
          <xdr:nvGrpSpPr>
            <xdr:cNvPr id="23" name="グループ化 2">
              <a:extLst>
                <a:ext uri="{FF2B5EF4-FFF2-40B4-BE49-F238E27FC236}">
                  <a16:creationId xmlns:a16="http://schemas.microsoft.com/office/drawing/2014/main" id="{DCF9B43D-4F52-4C1A-BA0D-A700B85A820B}"/>
                </a:ext>
              </a:extLst>
            </xdr:cNvPr>
            <xdr:cNvGrpSpPr>
              <a:grpSpLocks/>
            </xdr:cNvGrpSpPr>
          </xdr:nvGrpSpPr>
          <xdr:grpSpPr bwMode="auto">
            <a:xfrm>
              <a:off x="7943850" y="32835850"/>
              <a:ext cx="939800" cy="571500"/>
              <a:chOff x="10553708" y="1743075"/>
              <a:chExt cx="1009649" cy="571500"/>
            </a:xfrm>
          </xdr:grpSpPr>
          <xdr:sp macro="" textlink="">
            <xdr:nvSpPr>
              <xdr:cNvPr id="4181" name="Option Button 85" hidden="1">
                <a:extLst>
                  <a:ext uri="{63B3BB69-23CF-44E3-9099-C40C66FF867C}">
                    <a14:compatExt spid="_x0000_s4181"/>
                  </a:ext>
                  <a:ext uri="{FF2B5EF4-FFF2-40B4-BE49-F238E27FC236}">
                    <a16:creationId xmlns:a16="http://schemas.microsoft.com/office/drawing/2014/main" id="{00000000-0008-0000-0300-00005510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4182" name="Option Button 86" hidden="1">
                <a:extLst>
                  <a:ext uri="{63B3BB69-23CF-44E3-9099-C40C66FF867C}">
                    <a14:compatExt spid="_x0000_s4182"/>
                  </a:ext>
                  <a:ext uri="{FF2B5EF4-FFF2-40B4-BE49-F238E27FC236}">
                    <a16:creationId xmlns:a16="http://schemas.microsoft.com/office/drawing/2014/main" id="{00000000-0008-0000-0300-0000561000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4183" name="Option Button 87" hidden="1">
                <a:extLst>
                  <a:ext uri="{63B3BB69-23CF-44E3-9099-C40C66FF867C}">
                    <a14:compatExt spid="_x0000_s4183"/>
                  </a:ext>
                  <a:ext uri="{FF2B5EF4-FFF2-40B4-BE49-F238E27FC236}">
                    <a16:creationId xmlns:a16="http://schemas.microsoft.com/office/drawing/2014/main" id="{00000000-0008-0000-0300-0000571000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4184" name="Group Box 88" hidden="1">
                <a:extLst>
                  <a:ext uri="{63B3BB69-23CF-44E3-9099-C40C66FF867C}">
                    <a14:compatExt spid="_x0000_s4184"/>
                  </a:ext>
                  <a:ext uri="{FF2B5EF4-FFF2-40B4-BE49-F238E27FC236}">
                    <a16:creationId xmlns:a16="http://schemas.microsoft.com/office/drawing/2014/main" id="{00000000-0008-0000-0300-000058100000}"/>
                  </a:ext>
                </a:extLst>
              </xdr:cNvPr>
              <xdr:cNvSpPr/>
            </xdr:nvSpPr>
            <xdr:spPr bwMode="auto">
              <a:xfrm>
                <a:off x="10553708"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65</xdr:row>
          <xdr:rowOff>0</xdr:rowOff>
        </xdr:from>
        <xdr:to>
          <xdr:col>6</xdr:col>
          <xdr:colOff>939800</xdr:colOff>
          <xdr:row>66</xdr:row>
          <xdr:rowOff>0</xdr:rowOff>
        </xdr:to>
        <xdr:grpSp>
          <xdr:nvGrpSpPr>
            <xdr:cNvPr id="24" name="グループ化 2">
              <a:extLst>
                <a:ext uri="{FF2B5EF4-FFF2-40B4-BE49-F238E27FC236}">
                  <a16:creationId xmlns:a16="http://schemas.microsoft.com/office/drawing/2014/main" id="{4AC61B66-D5FE-486C-B768-05A0EB920BBD}"/>
                </a:ext>
              </a:extLst>
            </xdr:cNvPr>
            <xdr:cNvGrpSpPr>
              <a:grpSpLocks/>
            </xdr:cNvGrpSpPr>
          </xdr:nvGrpSpPr>
          <xdr:grpSpPr bwMode="auto">
            <a:xfrm>
              <a:off x="7943850" y="34931350"/>
              <a:ext cx="939800" cy="571500"/>
              <a:chOff x="10553708" y="1743075"/>
              <a:chExt cx="1009649" cy="571500"/>
            </a:xfrm>
          </xdr:grpSpPr>
          <xdr:sp macro="" textlink="">
            <xdr:nvSpPr>
              <xdr:cNvPr id="4185" name="Option Button 89" hidden="1">
                <a:extLst>
                  <a:ext uri="{63B3BB69-23CF-44E3-9099-C40C66FF867C}">
                    <a14:compatExt spid="_x0000_s4185"/>
                  </a:ext>
                  <a:ext uri="{FF2B5EF4-FFF2-40B4-BE49-F238E27FC236}">
                    <a16:creationId xmlns:a16="http://schemas.microsoft.com/office/drawing/2014/main" id="{00000000-0008-0000-0300-00005910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4186" name="Option Button 90" hidden="1">
                <a:extLst>
                  <a:ext uri="{63B3BB69-23CF-44E3-9099-C40C66FF867C}">
                    <a14:compatExt spid="_x0000_s4186"/>
                  </a:ext>
                  <a:ext uri="{FF2B5EF4-FFF2-40B4-BE49-F238E27FC236}">
                    <a16:creationId xmlns:a16="http://schemas.microsoft.com/office/drawing/2014/main" id="{00000000-0008-0000-0300-00005A1000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4187" name="Option Button 91" hidden="1">
                <a:extLst>
                  <a:ext uri="{63B3BB69-23CF-44E3-9099-C40C66FF867C}">
                    <a14:compatExt spid="_x0000_s4187"/>
                  </a:ext>
                  <a:ext uri="{FF2B5EF4-FFF2-40B4-BE49-F238E27FC236}">
                    <a16:creationId xmlns:a16="http://schemas.microsoft.com/office/drawing/2014/main" id="{00000000-0008-0000-0300-00005B1000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4188" name="Group Box 92" hidden="1">
                <a:extLst>
                  <a:ext uri="{63B3BB69-23CF-44E3-9099-C40C66FF867C}">
                    <a14:compatExt spid="_x0000_s4188"/>
                  </a:ext>
                  <a:ext uri="{FF2B5EF4-FFF2-40B4-BE49-F238E27FC236}">
                    <a16:creationId xmlns:a16="http://schemas.microsoft.com/office/drawing/2014/main" id="{00000000-0008-0000-0300-00005C100000}"/>
                  </a:ext>
                </a:extLst>
              </xdr:cNvPr>
              <xdr:cNvSpPr/>
            </xdr:nvSpPr>
            <xdr:spPr bwMode="auto">
              <a:xfrm>
                <a:off x="10553708"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67</xdr:row>
          <xdr:rowOff>0</xdr:rowOff>
        </xdr:from>
        <xdr:to>
          <xdr:col>6</xdr:col>
          <xdr:colOff>939800</xdr:colOff>
          <xdr:row>68</xdr:row>
          <xdr:rowOff>0</xdr:rowOff>
        </xdr:to>
        <xdr:grpSp>
          <xdr:nvGrpSpPr>
            <xdr:cNvPr id="25" name="グループ化 2">
              <a:extLst>
                <a:ext uri="{FF2B5EF4-FFF2-40B4-BE49-F238E27FC236}">
                  <a16:creationId xmlns:a16="http://schemas.microsoft.com/office/drawing/2014/main" id="{486AAAB0-84C3-47AA-97A6-C529B2985FCC}"/>
                </a:ext>
              </a:extLst>
            </xdr:cNvPr>
            <xdr:cNvGrpSpPr>
              <a:grpSpLocks/>
            </xdr:cNvGrpSpPr>
          </xdr:nvGrpSpPr>
          <xdr:grpSpPr bwMode="auto">
            <a:xfrm>
              <a:off x="7943850" y="35883850"/>
              <a:ext cx="939800" cy="571500"/>
              <a:chOff x="10553708" y="1743075"/>
              <a:chExt cx="1009649" cy="571500"/>
            </a:xfrm>
          </xdr:grpSpPr>
          <xdr:sp macro="" textlink="">
            <xdr:nvSpPr>
              <xdr:cNvPr id="4189" name="Option Button 93" hidden="1">
                <a:extLst>
                  <a:ext uri="{63B3BB69-23CF-44E3-9099-C40C66FF867C}">
                    <a14:compatExt spid="_x0000_s4189"/>
                  </a:ext>
                  <a:ext uri="{FF2B5EF4-FFF2-40B4-BE49-F238E27FC236}">
                    <a16:creationId xmlns:a16="http://schemas.microsoft.com/office/drawing/2014/main" id="{00000000-0008-0000-0300-00005D10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4190" name="Option Button 94" hidden="1">
                <a:extLst>
                  <a:ext uri="{63B3BB69-23CF-44E3-9099-C40C66FF867C}">
                    <a14:compatExt spid="_x0000_s4190"/>
                  </a:ext>
                  <a:ext uri="{FF2B5EF4-FFF2-40B4-BE49-F238E27FC236}">
                    <a16:creationId xmlns:a16="http://schemas.microsoft.com/office/drawing/2014/main" id="{00000000-0008-0000-0300-00005E1000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4191" name="Option Button 95" hidden="1">
                <a:extLst>
                  <a:ext uri="{63B3BB69-23CF-44E3-9099-C40C66FF867C}">
                    <a14:compatExt spid="_x0000_s4191"/>
                  </a:ext>
                  <a:ext uri="{FF2B5EF4-FFF2-40B4-BE49-F238E27FC236}">
                    <a16:creationId xmlns:a16="http://schemas.microsoft.com/office/drawing/2014/main" id="{00000000-0008-0000-0300-00005F1000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4192" name="Group Box 96" hidden="1">
                <a:extLst>
                  <a:ext uri="{63B3BB69-23CF-44E3-9099-C40C66FF867C}">
                    <a14:compatExt spid="_x0000_s4192"/>
                  </a:ext>
                  <a:ext uri="{FF2B5EF4-FFF2-40B4-BE49-F238E27FC236}">
                    <a16:creationId xmlns:a16="http://schemas.microsoft.com/office/drawing/2014/main" id="{00000000-0008-0000-0300-000060100000}"/>
                  </a:ext>
                </a:extLst>
              </xdr:cNvPr>
              <xdr:cNvSpPr/>
            </xdr:nvSpPr>
            <xdr:spPr bwMode="auto">
              <a:xfrm>
                <a:off x="10553708"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68</xdr:row>
          <xdr:rowOff>0</xdr:rowOff>
        </xdr:from>
        <xdr:to>
          <xdr:col>6</xdr:col>
          <xdr:colOff>939800</xdr:colOff>
          <xdr:row>69</xdr:row>
          <xdr:rowOff>0</xdr:rowOff>
        </xdr:to>
        <xdr:grpSp>
          <xdr:nvGrpSpPr>
            <xdr:cNvPr id="26" name="グループ化 2">
              <a:extLst>
                <a:ext uri="{FF2B5EF4-FFF2-40B4-BE49-F238E27FC236}">
                  <a16:creationId xmlns:a16="http://schemas.microsoft.com/office/drawing/2014/main" id="{F30EB990-2F3E-47F9-AA0C-902CD7B408F0}"/>
                </a:ext>
              </a:extLst>
            </xdr:cNvPr>
            <xdr:cNvGrpSpPr>
              <a:grpSpLocks/>
            </xdr:cNvGrpSpPr>
          </xdr:nvGrpSpPr>
          <xdr:grpSpPr bwMode="auto">
            <a:xfrm>
              <a:off x="7943850" y="36455350"/>
              <a:ext cx="939800" cy="571500"/>
              <a:chOff x="10553708" y="1743075"/>
              <a:chExt cx="1009649" cy="571500"/>
            </a:xfrm>
          </xdr:grpSpPr>
          <xdr:sp macro="" textlink="">
            <xdr:nvSpPr>
              <xdr:cNvPr id="4193" name="Option Button 97" hidden="1">
                <a:extLst>
                  <a:ext uri="{63B3BB69-23CF-44E3-9099-C40C66FF867C}">
                    <a14:compatExt spid="_x0000_s4193"/>
                  </a:ext>
                  <a:ext uri="{FF2B5EF4-FFF2-40B4-BE49-F238E27FC236}">
                    <a16:creationId xmlns:a16="http://schemas.microsoft.com/office/drawing/2014/main" id="{00000000-0008-0000-0300-00006110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4194" name="Option Button 98" hidden="1">
                <a:extLst>
                  <a:ext uri="{63B3BB69-23CF-44E3-9099-C40C66FF867C}">
                    <a14:compatExt spid="_x0000_s4194"/>
                  </a:ext>
                  <a:ext uri="{FF2B5EF4-FFF2-40B4-BE49-F238E27FC236}">
                    <a16:creationId xmlns:a16="http://schemas.microsoft.com/office/drawing/2014/main" id="{00000000-0008-0000-0300-0000621000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4195" name="Option Button 99" hidden="1">
                <a:extLst>
                  <a:ext uri="{63B3BB69-23CF-44E3-9099-C40C66FF867C}">
                    <a14:compatExt spid="_x0000_s4195"/>
                  </a:ext>
                  <a:ext uri="{FF2B5EF4-FFF2-40B4-BE49-F238E27FC236}">
                    <a16:creationId xmlns:a16="http://schemas.microsoft.com/office/drawing/2014/main" id="{00000000-0008-0000-0300-0000631000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4196" name="Group Box 100" hidden="1">
                <a:extLst>
                  <a:ext uri="{63B3BB69-23CF-44E3-9099-C40C66FF867C}">
                    <a14:compatExt spid="_x0000_s4196"/>
                  </a:ext>
                  <a:ext uri="{FF2B5EF4-FFF2-40B4-BE49-F238E27FC236}">
                    <a16:creationId xmlns:a16="http://schemas.microsoft.com/office/drawing/2014/main" id="{00000000-0008-0000-0300-000064100000}"/>
                  </a:ext>
                </a:extLst>
              </xdr:cNvPr>
              <xdr:cNvSpPr/>
            </xdr:nvSpPr>
            <xdr:spPr bwMode="auto">
              <a:xfrm>
                <a:off x="10553708"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69</xdr:row>
          <xdr:rowOff>0</xdr:rowOff>
        </xdr:from>
        <xdr:to>
          <xdr:col>6</xdr:col>
          <xdr:colOff>939800</xdr:colOff>
          <xdr:row>70</xdr:row>
          <xdr:rowOff>0</xdr:rowOff>
        </xdr:to>
        <xdr:grpSp>
          <xdr:nvGrpSpPr>
            <xdr:cNvPr id="27" name="グループ化 2">
              <a:extLst>
                <a:ext uri="{FF2B5EF4-FFF2-40B4-BE49-F238E27FC236}">
                  <a16:creationId xmlns:a16="http://schemas.microsoft.com/office/drawing/2014/main" id="{5027CB5C-3F72-480D-9FF5-DD0048E5C86B}"/>
                </a:ext>
              </a:extLst>
            </xdr:cNvPr>
            <xdr:cNvGrpSpPr>
              <a:grpSpLocks/>
            </xdr:cNvGrpSpPr>
          </xdr:nvGrpSpPr>
          <xdr:grpSpPr bwMode="auto">
            <a:xfrm>
              <a:off x="7943850" y="37026850"/>
              <a:ext cx="939800" cy="571500"/>
              <a:chOff x="10553708" y="1743075"/>
              <a:chExt cx="1009649" cy="571500"/>
            </a:xfrm>
          </xdr:grpSpPr>
          <xdr:sp macro="" textlink="">
            <xdr:nvSpPr>
              <xdr:cNvPr id="4197" name="Option Button 101" hidden="1">
                <a:extLst>
                  <a:ext uri="{63B3BB69-23CF-44E3-9099-C40C66FF867C}">
                    <a14:compatExt spid="_x0000_s4197"/>
                  </a:ext>
                  <a:ext uri="{FF2B5EF4-FFF2-40B4-BE49-F238E27FC236}">
                    <a16:creationId xmlns:a16="http://schemas.microsoft.com/office/drawing/2014/main" id="{00000000-0008-0000-0300-00006510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4198" name="Option Button 102" hidden="1">
                <a:extLst>
                  <a:ext uri="{63B3BB69-23CF-44E3-9099-C40C66FF867C}">
                    <a14:compatExt spid="_x0000_s4198"/>
                  </a:ext>
                  <a:ext uri="{FF2B5EF4-FFF2-40B4-BE49-F238E27FC236}">
                    <a16:creationId xmlns:a16="http://schemas.microsoft.com/office/drawing/2014/main" id="{00000000-0008-0000-0300-0000661000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4199" name="Option Button 103" hidden="1">
                <a:extLst>
                  <a:ext uri="{63B3BB69-23CF-44E3-9099-C40C66FF867C}">
                    <a14:compatExt spid="_x0000_s4199"/>
                  </a:ext>
                  <a:ext uri="{FF2B5EF4-FFF2-40B4-BE49-F238E27FC236}">
                    <a16:creationId xmlns:a16="http://schemas.microsoft.com/office/drawing/2014/main" id="{00000000-0008-0000-0300-0000671000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4200" name="Group Box 104" hidden="1">
                <a:extLst>
                  <a:ext uri="{63B3BB69-23CF-44E3-9099-C40C66FF867C}">
                    <a14:compatExt spid="_x0000_s4200"/>
                  </a:ext>
                  <a:ext uri="{FF2B5EF4-FFF2-40B4-BE49-F238E27FC236}">
                    <a16:creationId xmlns:a16="http://schemas.microsoft.com/office/drawing/2014/main" id="{00000000-0008-0000-0300-000068100000}"/>
                  </a:ext>
                </a:extLst>
              </xdr:cNvPr>
              <xdr:cNvSpPr/>
            </xdr:nvSpPr>
            <xdr:spPr bwMode="auto">
              <a:xfrm>
                <a:off x="10553708"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71</xdr:row>
          <xdr:rowOff>0</xdr:rowOff>
        </xdr:from>
        <xdr:to>
          <xdr:col>6</xdr:col>
          <xdr:colOff>939800</xdr:colOff>
          <xdr:row>72</xdr:row>
          <xdr:rowOff>0</xdr:rowOff>
        </xdr:to>
        <xdr:grpSp>
          <xdr:nvGrpSpPr>
            <xdr:cNvPr id="28" name="グループ化 2">
              <a:extLst>
                <a:ext uri="{FF2B5EF4-FFF2-40B4-BE49-F238E27FC236}">
                  <a16:creationId xmlns:a16="http://schemas.microsoft.com/office/drawing/2014/main" id="{25EFE1C3-1073-4339-BC74-87C63DC6694C}"/>
                </a:ext>
              </a:extLst>
            </xdr:cNvPr>
            <xdr:cNvGrpSpPr>
              <a:grpSpLocks/>
            </xdr:cNvGrpSpPr>
          </xdr:nvGrpSpPr>
          <xdr:grpSpPr bwMode="auto">
            <a:xfrm>
              <a:off x="7943850" y="37979350"/>
              <a:ext cx="939800" cy="571500"/>
              <a:chOff x="10553708" y="1743075"/>
              <a:chExt cx="1009649" cy="571500"/>
            </a:xfrm>
          </xdr:grpSpPr>
          <xdr:sp macro="" textlink="">
            <xdr:nvSpPr>
              <xdr:cNvPr id="4201" name="Option Button 105" hidden="1">
                <a:extLst>
                  <a:ext uri="{63B3BB69-23CF-44E3-9099-C40C66FF867C}">
                    <a14:compatExt spid="_x0000_s4201"/>
                  </a:ext>
                  <a:ext uri="{FF2B5EF4-FFF2-40B4-BE49-F238E27FC236}">
                    <a16:creationId xmlns:a16="http://schemas.microsoft.com/office/drawing/2014/main" id="{00000000-0008-0000-0300-00006910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4202" name="Option Button 106" hidden="1">
                <a:extLst>
                  <a:ext uri="{63B3BB69-23CF-44E3-9099-C40C66FF867C}">
                    <a14:compatExt spid="_x0000_s4202"/>
                  </a:ext>
                  <a:ext uri="{FF2B5EF4-FFF2-40B4-BE49-F238E27FC236}">
                    <a16:creationId xmlns:a16="http://schemas.microsoft.com/office/drawing/2014/main" id="{00000000-0008-0000-0300-00006A1000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4203" name="Option Button 107" hidden="1">
                <a:extLst>
                  <a:ext uri="{63B3BB69-23CF-44E3-9099-C40C66FF867C}">
                    <a14:compatExt spid="_x0000_s4203"/>
                  </a:ext>
                  <a:ext uri="{FF2B5EF4-FFF2-40B4-BE49-F238E27FC236}">
                    <a16:creationId xmlns:a16="http://schemas.microsoft.com/office/drawing/2014/main" id="{00000000-0008-0000-0300-00006B1000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4204" name="Group Box 108" hidden="1">
                <a:extLst>
                  <a:ext uri="{63B3BB69-23CF-44E3-9099-C40C66FF867C}">
                    <a14:compatExt spid="_x0000_s4204"/>
                  </a:ext>
                  <a:ext uri="{FF2B5EF4-FFF2-40B4-BE49-F238E27FC236}">
                    <a16:creationId xmlns:a16="http://schemas.microsoft.com/office/drawing/2014/main" id="{00000000-0008-0000-0300-00006C100000}"/>
                  </a:ext>
                </a:extLst>
              </xdr:cNvPr>
              <xdr:cNvSpPr/>
            </xdr:nvSpPr>
            <xdr:spPr bwMode="auto">
              <a:xfrm>
                <a:off x="10553708"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72</xdr:row>
          <xdr:rowOff>0</xdr:rowOff>
        </xdr:from>
        <xdr:to>
          <xdr:col>6</xdr:col>
          <xdr:colOff>939800</xdr:colOff>
          <xdr:row>73</xdr:row>
          <xdr:rowOff>0</xdr:rowOff>
        </xdr:to>
        <xdr:grpSp>
          <xdr:nvGrpSpPr>
            <xdr:cNvPr id="29" name="グループ化 2">
              <a:extLst>
                <a:ext uri="{FF2B5EF4-FFF2-40B4-BE49-F238E27FC236}">
                  <a16:creationId xmlns:a16="http://schemas.microsoft.com/office/drawing/2014/main" id="{67CF37E1-F096-46EF-A33D-7F79ED9FF87F}"/>
                </a:ext>
              </a:extLst>
            </xdr:cNvPr>
            <xdr:cNvGrpSpPr>
              <a:grpSpLocks/>
            </xdr:cNvGrpSpPr>
          </xdr:nvGrpSpPr>
          <xdr:grpSpPr bwMode="auto">
            <a:xfrm>
              <a:off x="7943850" y="38550850"/>
              <a:ext cx="939800" cy="571500"/>
              <a:chOff x="10553708" y="1743075"/>
              <a:chExt cx="1009649" cy="571500"/>
            </a:xfrm>
          </xdr:grpSpPr>
          <xdr:sp macro="" textlink="">
            <xdr:nvSpPr>
              <xdr:cNvPr id="4205" name="Option Button 109" hidden="1">
                <a:extLst>
                  <a:ext uri="{63B3BB69-23CF-44E3-9099-C40C66FF867C}">
                    <a14:compatExt spid="_x0000_s4205"/>
                  </a:ext>
                  <a:ext uri="{FF2B5EF4-FFF2-40B4-BE49-F238E27FC236}">
                    <a16:creationId xmlns:a16="http://schemas.microsoft.com/office/drawing/2014/main" id="{00000000-0008-0000-0300-00006D10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4206" name="Option Button 110" hidden="1">
                <a:extLst>
                  <a:ext uri="{63B3BB69-23CF-44E3-9099-C40C66FF867C}">
                    <a14:compatExt spid="_x0000_s4206"/>
                  </a:ext>
                  <a:ext uri="{FF2B5EF4-FFF2-40B4-BE49-F238E27FC236}">
                    <a16:creationId xmlns:a16="http://schemas.microsoft.com/office/drawing/2014/main" id="{00000000-0008-0000-0300-00006E1000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4207" name="Option Button 111" hidden="1">
                <a:extLst>
                  <a:ext uri="{63B3BB69-23CF-44E3-9099-C40C66FF867C}">
                    <a14:compatExt spid="_x0000_s4207"/>
                  </a:ext>
                  <a:ext uri="{FF2B5EF4-FFF2-40B4-BE49-F238E27FC236}">
                    <a16:creationId xmlns:a16="http://schemas.microsoft.com/office/drawing/2014/main" id="{00000000-0008-0000-0300-00006F1000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4208" name="Group Box 112" hidden="1">
                <a:extLst>
                  <a:ext uri="{63B3BB69-23CF-44E3-9099-C40C66FF867C}">
                    <a14:compatExt spid="_x0000_s4208"/>
                  </a:ext>
                  <a:ext uri="{FF2B5EF4-FFF2-40B4-BE49-F238E27FC236}">
                    <a16:creationId xmlns:a16="http://schemas.microsoft.com/office/drawing/2014/main" id="{00000000-0008-0000-0300-000070100000}"/>
                  </a:ext>
                </a:extLst>
              </xdr:cNvPr>
              <xdr:cNvSpPr/>
            </xdr:nvSpPr>
            <xdr:spPr bwMode="auto">
              <a:xfrm>
                <a:off x="10553708"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73</xdr:row>
          <xdr:rowOff>0</xdr:rowOff>
        </xdr:from>
        <xdr:to>
          <xdr:col>6</xdr:col>
          <xdr:colOff>939800</xdr:colOff>
          <xdr:row>74</xdr:row>
          <xdr:rowOff>0</xdr:rowOff>
        </xdr:to>
        <xdr:grpSp>
          <xdr:nvGrpSpPr>
            <xdr:cNvPr id="30" name="グループ化 2">
              <a:extLst>
                <a:ext uri="{FF2B5EF4-FFF2-40B4-BE49-F238E27FC236}">
                  <a16:creationId xmlns:a16="http://schemas.microsoft.com/office/drawing/2014/main" id="{A5135ECB-A1EA-4171-B9E7-CF21975EBE2E}"/>
                </a:ext>
              </a:extLst>
            </xdr:cNvPr>
            <xdr:cNvGrpSpPr>
              <a:grpSpLocks/>
            </xdr:cNvGrpSpPr>
          </xdr:nvGrpSpPr>
          <xdr:grpSpPr bwMode="auto">
            <a:xfrm>
              <a:off x="7943850" y="39122350"/>
              <a:ext cx="939800" cy="571500"/>
              <a:chOff x="10553708" y="1743075"/>
              <a:chExt cx="1009649" cy="571500"/>
            </a:xfrm>
          </xdr:grpSpPr>
          <xdr:sp macro="" textlink="">
            <xdr:nvSpPr>
              <xdr:cNvPr id="4209" name="Option Button 113" hidden="1">
                <a:extLst>
                  <a:ext uri="{63B3BB69-23CF-44E3-9099-C40C66FF867C}">
                    <a14:compatExt spid="_x0000_s4209"/>
                  </a:ext>
                  <a:ext uri="{FF2B5EF4-FFF2-40B4-BE49-F238E27FC236}">
                    <a16:creationId xmlns:a16="http://schemas.microsoft.com/office/drawing/2014/main" id="{00000000-0008-0000-0300-00007110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4210" name="Option Button 114" hidden="1">
                <a:extLst>
                  <a:ext uri="{63B3BB69-23CF-44E3-9099-C40C66FF867C}">
                    <a14:compatExt spid="_x0000_s4210"/>
                  </a:ext>
                  <a:ext uri="{FF2B5EF4-FFF2-40B4-BE49-F238E27FC236}">
                    <a16:creationId xmlns:a16="http://schemas.microsoft.com/office/drawing/2014/main" id="{00000000-0008-0000-0300-0000721000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4211" name="Option Button 115" hidden="1">
                <a:extLst>
                  <a:ext uri="{63B3BB69-23CF-44E3-9099-C40C66FF867C}">
                    <a14:compatExt spid="_x0000_s4211"/>
                  </a:ext>
                  <a:ext uri="{FF2B5EF4-FFF2-40B4-BE49-F238E27FC236}">
                    <a16:creationId xmlns:a16="http://schemas.microsoft.com/office/drawing/2014/main" id="{00000000-0008-0000-0300-0000731000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4212" name="Group Box 116" hidden="1">
                <a:extLst>
                  <a:ext uri="{63B3BB69-23CF-44E3-9099-C40C66FF867C}">
                    <a14:compatExt spid="_x0000_s4212"/>
                  </a:ext>
                  <a:ext uri="{FF2B5EF4-FFF2-40B4-BE49-F238E27FC236}">
                    <a16:creationId xmlns:a16="http://schemas.microsoft.com/office/drawing/2014/main" id="{00000000-0008-0000-0300-000074100000}"/>
                  </a:ext>
                </a:extLst>
              </xdr:cNvPr>
              <xdr:cNvSpPr/>
            </xdr:nvSpPr>
            <xdr:spPr bwMode="auto">
              <a:xfrm>
                <a:off x="10553708"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74</xdr:row>
          <xdr:rowOff>0</xdr:rowOff>
        </xdr:from>
        <xdr:to>
          <xdr:col>6</xdr:col>
          <xdr:colOff>939800</xdr:colOff>
          <xdr:row>75</xdr:row>
          <xdr:rowOff>0</xdr:rowOff>
        </xdr:to>
        <xdr:grpSp>
          <xdr:nvGrpSpPr>
            <xdr:cNvPr id="31" name="グループ化 2">
              <a:extLst>
                <a:ext uri="{FF2B5EF4-FFF2-40B4-BE49-F238E27FC236}">
                  <a16:creationId xmlns:a16="http://schemas.microsoft.com/office/drawing/2014/main" id="{53F44DAF-6F39-4407-891C-D0081B16536B}"/>
                </a:ext>
              </a:extLst>
            </xdr:cNvPr>
            <xdr:cNvGrpSpPr>
              <a:grpSpLocks/>
            </xdr:cNvGrpSpPr>
          </xdr:nvGrpSpPr>
          <xdr:grpSpPr bwMode="auto">
            <a:xfrm>
              <a:off x="7943850" y="39693850"/>
              <a:ext cx="939800" cy="571500"/>
              <a:chOff x="10553708" y="1743075"/>
              <a:chExt cx="1009649" cy="571500"/>
            </a:xfrm>
          </xdr:grpSpPr>
          <xdr:sp macro="" textlink="">
            <xdr:nvSpPr>
              <xdr:cNvPr id="4213" name="Option Button 117" hidden="1">
                <a:extLst>
                  <a:ext uri="{63B3BB69-23CF-44E3-9099-C40C66FF867C}">
                    <a14:compatExt spid="_x0000_s4213"/>
                  </a:ext>
                  <a:ext uri="{FF2B5EF4-FFF2-40B4-BE49-F238E27FC236}">
                    <a16:creationId xmlns:a16="http://schemas.microsoft.com/office/drawing/2014/main" id="{00000000-0008-0000-0300-00007510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4214" name="Option Button 118" hidden="1">
                <a:extLst>
                  <a:ext uri="{63B3BB69-23CF-44E3-9099-C40C66FF867C}">
                    <a14:compatExt spid="_x0000_s4214"/>
                  </a:ext>
                  <a:ext uri="{FF2B5EF4-FFF2-40B4-BE49-F238E27FC236}">
                    <a16:creationId xmlns:a16="http://schemas.microsoft.com/office/drawing/2014/main" id="{00000000-0008-0000-0300-0000761000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4215" name="Option Button 119" hidden="1">
                <a:extLst>
                  <a:ext uri="{63B3BB69-23CF-44E3-9099-C40C66FF867C}">
                    <a14:compatExt spid="_x0000_s4215"/>
                  </a:ext>
                  <a:ext uri="{FF2B5EF4-FFF2-40B4-BE49-F238E27FC236}">
                    <a16:creationId xmlns:a16="http://schemas.microsoft.com/office/drawing/2014/main" id="{00000000-0008-0000-0300-0000771000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4216" name="Group Box 120" hidden="1">
                <a:extLst>
                  <a:ext uri="{63B3BB69-23CF-44E3-9099-C40C66FF867C}">
                    <a14:compatExt spid="_x0000_s4216"/>
                  </a:ext>
                  <a:ext uri="{FF2B5EF4-FFF2-40B4-BE49-F238E27FC236}">
                    <a16:creationId xmlns:a16="http://schemas.microsoft.com/office/drawing/2014/main" id="{00000000-0008-0000-0300-000078100000}"/>
                  </a:ext>
                </a:extLst>
              </xdr:cNvPr>
              <xdr:cNvSpPr/>
            </xdr:nvSpPr>
            <xdr:spPr bwMode="auto">
              <a:xfrm>
                <a:off x="10553708"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76</xdr:row>
          <xdr:rowOff>0</xdr:rowOff>
        </xdr:from>
        <xdr:to>
          <xdr:col>6</xdr:col>
          <xdr:colOff>939800</xdr:colOff>
          <xdr:row>77</xdr:row>
          <xdr:rowOff>0</xdr:rowOff>
        </xdr:to>
        <xdr:grpSp>
          <xdr:nvGrpSpPr>
            <xdr:cNvPr id="4096" name="グループ化 2">
              <a:extLst>
                <a:ext uri="{FF2B5EF4-FFF2-40B4-BE49-F238E27FC236}">
                  <a16:creationId xmlns:a16="http://schemas.microsoft.com/office/drawing/2014/main" id="{9C048DA0-8FEB-454F-90BD-23C137F42367}"/>
                </a:ext>
              </a:extLst>
            </xdr:cNvPr>
            <xdr:cNvGrpSpPr>
              <a:grpSpLocks/>
            </xdr:cNvGrpSpPr>
          </xdr:nvGrpSpPr>
          <xdr:grpSpPr bwMode="auto">
            <a:xfrm>
              <a:off x="7943850" y="40646350"/>
              <a:ext cx="939800" cy="571500"/>
              <a:chOff x="10553708" y="1743075"/>
              <a:chExt cx="1009649" cy="571500"/>
            </a:xfrm>
          </xdr:grpSpPr>
          <xdr:sp macro="" textlink="">
            <xdr:nvSpPr>
              <xdr:cNvPr id="4217" name="Option Button 121" hidden="1">
                <a:extLst>
                  <a:ext uri="{63B3BB69-23CF-44E3-9099-C40C66FF867C}">
                    <a14:compatExt spid="_x0000_s4217"/>
                  </a:ext>
                  <a:ext uri="{FF2B5EF4-FFF2-40B4-BE49-F238E27FC236}">
                    <a16:creationId xmlns:a16="http://schemas.microsoft.com/office/drawing/2014/main" id="{00000000-0008-0000-0300-00007910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4218" name="Option Button 122" hidden="1">
                <a:extLst>
                  <a:ext uri="{63B3BB69-23CF-44E3-9099-C40C66FF867C}">
                    <a14:compatExt spid="_x0000_s4218"/>
                  </a:ext>
                  <a:ext uri="{FF2B5EF4-FFF2-40B4-BE49-F238E27FC236}">
                    <a16:creationId xmlns:a16="http://schemas.microsoft.com/office/drawing/2014/main" id="{00000000-0008-0000-0300-00007A1000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4219" name="Option Button 123" hidden="1">
                <a:extLst>
                  <a:ext uri="{63B3BB69-23CF-44E3-9099-C40C66FF867C}">
                    <a14:compatExt spid="_x0000_s4219"/>
                  </a:ext>
                  <a:ext uri="{FF2B5EF4-FFF2-40B4-BE49-F238E27FC236}">
                    <a16:creationId xmlns:a16="http://schemas.microsoft.com/office/drawing/2014/main" id="{00000000-0008-0000-0300-00007B1000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4220" name="Group Box 124" hidden="1">
                <a:extLst>
                  <a:ext uri="{63B3BB69-23CF-44E3-9099-C40C66FF867C}">
                    <a14:compatExt spid="_x0000_s4220"/>
                  </a:ext>
                  <a:ext uri="{FF2B5EF4-FFF2-40B4-BE49-F238E27FC236}">
                    <a16:creationId xmlns:a16="http://schemas.microsoft.com/office/drawing/2014/main" id="{00000000-0008-0000-0300-00007C100000}"/>
                  </a:ext>
                </a:extLst>
              </xdr:cNvPr>
              <xdr:cNvSpPr/>
            </xdr:nvSpPr>
            <xdr:spPr bwMode="auto">
              <a:xfrm>
                <a:off x="10553708"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77</xdr:row>
          <xdr:rowOff>0</xdr:rowOff>
        </xdr:from>
        <xdr:to>
          <xdr:col>6</xdr:col>
          <xdr:colOff>939800</xdr:colOff>
          <xdr:row>78</xdr:row>
          <xdr:rowOff>0</xdr:rowOff>
        </xdr:to>
        <xdr:grpSp>
          <xdr:nvGrpSpPr>
            <xdr:cNvPr id="4221" name="グループ化 2">
              <a:extLst>
                <a:ext uri="{FF2B5EF4-FFF2-40B4-BE49-F238E27FC236}">
                  <a16:creationId xmlns:a16="http://schemas.microsoft.com/office/drawing/2014/main" id="{A91A981B-996A-4D9D-AEFA-1E0F07573B2E}"/>
                </a:ext>
              </a:extLst>
            </xdr:cNvPr>
            <xdr:cNvGrpSpPr>
              <a:grpSpLocks/>
            </xdr:cNvGrpSpPr>
          </xdr:nvGrpSpPr>
          <xdr:grpSpPr bwMode="auto">
            <a:xfrm>
              <a:off x="7943850" y="41217850"/>
              <a:ext cx="939800" cy="571500"/>
              <a:chOff x="10553708" y="1743075"/>
              <a:chExt cx="1009649" cy="571500"/>
            </a:xfrm>
          </xdr:grpSpPr>
          <xdr:sp macro="" textlink="">
            <xdr:nvSpPr>
              <xdr:cNvPr id="4763" name="Option Button 125" hidden="1">
                <a:extLst>
                  <a:ext uri="{63B3BB69-23CF-44E3-9099-C40C66FF867C}">
                    <a14:compatExt spid="_x0000_s4221"/>
                  </a:ext>
                  <a:ext uri="{FF2B5EF4-FFF2-40B4-BE49-F238E27FC236}">
                    <a16:creationId xmlns:a16="http://schemas.microsoft.com/office/drawing/2014/main" id="{00000000-0008-0000-0300-00009B12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4222" name="Option Button 126" hidden="1">
                <a:extLst>
                  <a:ext uri="{63B3BB69-23CF-44E3-9099-C40C66FF867C}">
                    <a14:compatExt spid="_x0000_s4222"/>
                  </a:ext>
                  <a:ext uri="{FF2B5EF4-FFF2-40B4-BE49-F238E27FC236}">
                    <a16:creationId xmlns:a16="http://schemas.microsoft.com/office/drawing/2014/main" id="{00000000-0008-0000-0300-00007E1000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4223" name="Option Button 127" hidden="1">
                <a:extLst>
                  <a:ext uri="{63B3BB69-23CF-44E3-9099-C40C66FF867C}">
                    <a14:compatExt spid="_x0000_s4223"/>
                  </a:ext>
                  <a:ext uri="{FF2B5EF4-FFF2-40B4-BE49-F238E27FC236}">
                    <a16:creationId xmlns:a16="http://schemas.microsoft.com/office/drawing/2014/main" id="{00000000-0008-0000-0300-00007F1000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4224" name="Group Box 128" hidden="1">
                <a:extLst>
                  <a:ext uri="{63B3BB69-23CF-44E3-9099-C40C66FF867C}">
                    <a14:compatExt spid="_x0000_s4224"/>
                  </a:ext>
                  <a:ext uri="{FF2B5EF4-FFF2-40B4-BE49-F238E27FC236}">
                    <a16:creationId xmlns:a16="http://schemas.microsoft.com/office/drawing/2014/main" id="{00000000-0008-0000-0300-000080100000}"/>
                  </a:ext>
                </a:extLst>
              </xdr:cNvPr>
              <xdr:cNvSpPr/>
            </xdr:nvSpPr>
            <xdr:spPr bwMode="auto">
              <a:xfrm>
                <a:off x="10553708"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78</xdr:row>
          <xdr:rowOff>0</xdr:rowOff>
        </xdr:from>
        <xdr:to>
          <xdr:col>6</xdr:col>
          <xdr:colOff>939800</xdr:colOff>
          <xdr:row>79</xdr:row>
          <xdr:rowOff>0</xdr:rowOff>
        </xdr:to>
        <xdr:grpSp>
          <xdr:nvGrpSpPr>
            <xdr:cNvPr id="4226" name="グループ化 2">
              <a:extLst>
                <a:ext uri="{FF2B5EF4-FFF2-40B4-BE49-F238E27FC236}">
                  <a16:creationId xmlns:a16="http://schemas.microsoft.com/office/drawing/2014/main" id="{787D7A94-C926-4894-A4F8-0A2C64814350}"/>
                </a:ext>
              </a:extLst>
            </xdr:cNvPr>
            <xdr:cNvGrpSpPr>
              <a:grpSpLocks/>
            </xdr:cNvGrpSpPr>
          </xdr:nvGrpSpPr>
          <xdr:grpSpPr bwMode="auto">
            <a:xfrm>
              <a:off x="7943850" y="41789350"/>
              <a:ext cx="939800" cy="571500"/>
              <a:chOff x="10553708" y="1743075"/>
              <a:chExt cx="1009649" cy="571500"/>
            </a:xfrm>
          </xdr:grpSpPr>
          <xdr:sp macro="" textlink="">
            <xdr:nvSpPr>
              <xdr:cNvPr id="4225" name="Option Button 129" hidden="1">
                <a:extLst>
                  <a:ext uri="{63B3BB69-23CF-44E3-9099-C40C66FF867C}">
                    <a14:compatExt spid="_x0000_s4225"/>
                  </a:ext>
                  <a:ext uri="{FF2B5EF4-FFF2-40B4-BE49-F238E27FC236}">
                    <a16:creationId xmlns:a16="http://schemas.microsoft.com/office/drawing/2014/main" id="{00000000-0008-0000-0300-00008110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4764" name="Option Button 130" hidden="1">
                <a:extLst>
                  <a:ext uri="{63B3BB69-23CF-44E3-9099-C40C66FF867C}">
                    <a14:compatExt spid="_x0000_s4226"/>
                  </a:ext>
                  <a:ext uri="{FF2B5EF4-FFF2-40B4-BE49-F238E27FC236}">
                    <a16:creationId xmlns:a16="http://schemas.microsoft.com/office/drawing/2014/main" id="{00000000-0008-0000-0300-00009C1200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4227" name="Option Button 131" hidden="1">
                <a:extLst>
                  <a:ext uri="{63B3BB69-23CF-44E3-9099-C40C66FF867C}">
                    <a14:compatExt spid="_x0000_s4227"/>
                  </a:ext>
                  <a:ext uri="{FF2B5EF4-FFF2-40B4-BE49-F238E27FC236}">
                    <a16:creationId xmlns:a16="http://schemas.microsoft.com/office/drawing/2014/main" id="{00000000-0008-0000-0300-0000831000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4228" name="Group Box 132" hidden="1">
                <a:extLst>
                  <a:ext uri="{63B3BB69-23CF-44E3-9099-C40C66FF867C}">
                    <a14:compatExt spid="_x0000_s4228"/>
                  </a:ext>
                  <a:ext uri="{FF2B5EF4-FFF2-40B4-BE49-F238E27FC236}">
                    <a16:creationId xmlns:a16="http://schemas.microsoft.com/office/drawing/2014/main" id="{00000000-0008-0000-0300-000084100000}"/>
                  </a:ext>
                </a:extLst>
              </xdr:cNvPr>
              <xdr:cNvSpPr/>
            </xdr:nvSpPr>
            <xdr:spPr bwMode="auto">
              <a:xfrm>
                <a:off x="10553708"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79</xdr:row>
          <xdr:rowOff>0</xdr:rowOff>
        </xdr:from>
        <xdr:to>
          <xdr:col>6</xdr:col>
          <xdr:colOff>939800</xdr:colOff>
          <xdr:row>80</xdr:row>
          <xdr:rowOff>0</xdr:rowOff>
        </xdr:to>
        <xdr:grpSp>
          <xdr:nvGrpSpPr>
            <xdr:cNvPr id="4231" name="グループ化 2">
              <a:extLst>
                <a:ext uri="{FF2B5EF4-FFF2-40B4-BE49-F238E27FC236}">
                  <a16:creationId xmlns:a16="http://schemas.microsoft.com/office/drawing/2014/main" id="{56A47DA4-3E7B-4BAD-B81A-63F08C19D3DE}"/>
                </a:ext>
              </a:extLst>
            </xdr:cNvPr>
            <xdr:cNvGrpSpPr>
              <a:grpSpLocks/>
            </xdr:cNvGrpSpPr>
          </xdr:nvGrpSpPr>
          <xdr:grpSpPr bwMode="auto">
            <a:xfrm>
              <a:off x="7943850" y="42360850"/>
              <a:ext cx="939800" cy="571500"/>
              <a:chOff x="10553708" y="1743075"/>
              <a:chExt cx="1009649" cy="571500"/>
            </a:xfrm>
          </xdr:grpSpPr>
          <xdr:sp macro="" textlink="">
            <xdr:nvSpPr>
              <xdr:cNvPr id="4229" name="Option Button 133" hidden="1">
                <a:extLst>
                  <a:ext uri="{63B3BB69-23CF-44E3-9099-C40C66FF867C}">
                    <a14:compatExt spid="_x0000_s4229"/>
                  </a:ext>
                  <a:ext uri="{FF2B5EF4-FFF2-40B4-BE49-F238E27FC236}">
                    <a16:creationId xmlns:a16="http://schemas.microsoft.com/office/drawing/2014/main" id="{00000000-0008-0000-0300-00008510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4230" name="Option Button 134" hidden="1">
                <a:extLst>
                  <a:ext uri="{63B3BB69-23CF-44E3-9099-C40C66FF867C}">
                    <a14:compatExt spid="_x0000_s4230"/>
                  </a:ext>
                  <a:ext uri="{FF2B5EF4-FFF2-40B4-BE49-F238E27FC236}">
                    <a16:creationId xmlns:a16="http://schemas.microsoft.com/office/drawing/2014/main" id="{00000000-0008-0000-0300-0000861000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4765" name="Option Button 135" hidden="1">
                <a:extLst>
                  <a:ext uri="{63B3BB69-23CF-44E3-9099-C40C66FF867C}">
                    <a14:compatExt spid="_x0000_s4231"/>
                  </a:ext>
                  <a:ext uri="{FF2B5EF4-FFF2-40B4-BE49-F238E27FC236}">
                    <a16:creationId xmlns:a16="http://schemas.microsoft.com/office/drawing/2014/main" id="{00000000-0008-0000-0300-00009D1200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4232" name="Group Box 136" hidden="1">
                <a:extLst>
                  <a:ext uri="{63B3BB69-23CF-44E3-9099-C40C66FF867C}">
                    <a14:compatExt spid="_x0000_s4232"/>
                  </a:ext>
                  <a:ext uri="{FF2B5EF4-FFF2-40B4-BE49-F238E27FC236}">
                    <a16:creationId xmlns:a16="http://schemas.microsoft.com/office/drawing/2014/main" id="{00000000-0008-0000-0300-000088100000}"/>
                  </a:ext>
                </a:extLst>
              </xdr:cNvPr>
              <xdr:cNvSpPr/>
            </xdr:nvSpPr>
            <xdr:spPr bwMode="auto">
              <a:xfrm>
                <a:off x="10553708"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80</xdr:row>
          <xdr:rowOff>0</xdr:rowOff>
        </xdr:from>
        <xdr:to>
          <xdr:col>6</xdr:col>
          <xdr:colOff>939800</xdr:colOff>
          <xdr:row>81</xdr:row>
          <xdr:rowOff>254000</xdr:rowOff>
        </xdr:to>
        <xdr:grpSp>
          <xdr:nvGrpSpPr>
            <xdr:cNvPr id="4236" name="グループ化 2">
              <a:extLst>
                <a:ext uri="{FF2B5EF4-FFF2-40B4-BE49-F238E27FC236}">
                  <a16:creationId xmlns:a16="http://schemas.microsoft.com/office/drawing/2014/main" id="{6A8AA212-B387-4C97-950D-2F591B598361}"/>
                </a:ext>
              </a:extLst>
            </xdr:cNvPr>
            <xdr:cNvGrpSpPr>
              <a:grpSpLocks/>
            </xdr:cNvGrpSpPr>
          </xdr:nvGrpSpPr>
          <xdr:grpSpPr bwMode="auto">
            <a:xfrm>
              <a:off x="7943850" y="42932350"/>
              <a:ext cx="939800" cy="571500"/>
              <a:chOff x="10553708" y="1743075"/>
              <a:chExt cx="1009649" cy="571500"/>
            </a:xfrm>
          </xdr:grpSpPr>
          <xdr:sp macro="" textlink="">
            <xdr:nvSpPr>
              <xdr:cNvPr id="4233" name="Option Button 137" hidden="1">
                <a:extLst>
                  <a:ext uri="{63B3BB69-23CF-44E3-9099-C40C66FF867C}">
                    <a14:compatExt spid="_x0000_s4233"/>
                  </a:ext>
                  <a:ext uri="{FF2B5EF4-FFF2-40B4-BE49-F238E27FC236}">
                    <a16:creationId xmlns:a16="http://schemas.microsoft.com/office/drawing/2014/main" id="{00000000-0008-0000-0300-00008910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4234" name="Option Button 138" hidden="1">
                <a:extLst>
                  <a:ext uri="{63B3BB69-23CF-44E3-9099-C40C66FF867C}">
                    <a14:compatExt spid="_x0000_s4234"/>
                  </a:ext>
                  <a:ext uri="{FF2B5EF4-FFF2-40B4-BE49-F238E27FC236}">
                    <a16:creationId xmlns:a16="http://schemas.microsoft.com/office/drawing/2014/main" id="{00000000-0008-0000-0300-00008A1000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4235" name="Option Button 139" hidden="1">
                <a:extLst>
                  <a:ext uri="{63B3BB69-23CF-44E3-9099-C40C66FF867C}">
                    <a14:compatExt spid="_x0000_s4235"/>
                  </a:ext>
                  <a:ext uri="{FF2B5EF4-FFF2-40B4-BE49-F238E27FC236}">
                    <a16:creationId xmlns:a16="http://schemas.microsoft.com/office/drawing/2014/main" id="{00000000-0008-0000-0300-00008B1000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4766" name="Group Box 140" hidden="1">
                <a:extLst>
                  <a:ext uri="{63B3BB69-23CF-44E3-9099-C40C66FF867C}">
                    <a14:compatExt spid="_x0000_s4236"/>
                  </a:ext>
                  <a:ext uri="{FF2B5EF4-FFF2-40B4-BE49-F238E27FC236}">
                    <a16:creationId xmlns:a16="http://schemas.microsoft.com/office/drawing/2014/main" id="{00000000-0008-0000-0300-00009E120000}"/>
                  </a:ext>
                </a:extLst>
              </xdr:cNvPr>
              <xdr:cNvSpPr/>
            </xdr:nvSpPr>
            <xdr:spPr bwMode="auto">
              <a:xfrm>
                <a:off x="10553708"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82</xdr:row>
          <xdr:rowOff>0</xdr:rowOff>
        </xdr:from>
        <xdr:to>
          <xdr:col>6</xdr:col>
          <xdr:colOff>939800</xdr:colOff>
          <xdr:row>83</xdr:row>
          <xdr:rowOff>0</xdr:rowOff>
        </xdr:to>
        <xdr:grpSp>
          <xdr:nvGrpSpPr>
            <xdr:cNvPr id="4241" name="グループ化 2">
              <a:extLst>
                <a:ext uri="{FF2B5EF4-FFF2-40B4-BE49-F238E27FC236}">
                  <a16:creationId xmlns:a16="http://schemas.microsoft.com/office/drawing/2014/main" id="{297A414E-3E35-4595-9EE6-5A6A1BB42350}"/>
                </a:ext>
              </a:extLst>
            </xdr:cNvPr>
            <xdr:cNvGrpSpPr>
              <a:grpSpLocks/>
            </xdr:cNvGrpSpPr>
          </xdr:nvGrpSpPr>
          <xdr:grpSpPr bwMode="auto">
            <a:xfrm>
              <a:off x="7943850" y="43567350"/>
              <a:ext cx="939800" cy="571500"/>
              <a:chOff x="10553708" y="1743075"/>
              <a:chExt cx="1009649" cy="571500"/>
            </a:xfrm>
          </xdr:grpSpPr>
          <xdr:sp macro="" textlink="">
            <xdr:nvSpPr>
              <xdr:cNvPr id="4237" name="Option Button 141" hidden="1">
                <a:extLst>
                  <a:ext uri="{63B3BB69-23CF-44E3-9099-C40C66FF867C}">
                    <a14:compatExt spid="_x0000_s4237"/>
                  </a:ext>
                  <a:ext uri="{FF2B5EF4-FFF2-40B4-BE49-F238E27FC236}">
                    <a16:creationId xmlns:a16="http://schemas.microsoft.com/office/drawing/2014/main" id="{00000000-0008-0000-0300-00008D10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4238" name="Option Button 142" hidden="1">
                <a:extLst>
                  <a:ext uri="{63B3BB69-23CF-44E3-9099-C40C66FF867C}">
                    <a14:compatExt spid="_x0000_s4238"/>
                  </a:ext>
                  <a:ext uri="{FF2B5EF4-FFF2-40B4-BE49-F238E27FC236}">
                    <a16:creationId xmlns:a16="http://schemas.microsoft.com/office/drawing/2014/main" id="{00000000-0008-0000-0300-00008E1000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4239" name="Option Button 143" hidden="1">
                <a:extLst>
                  <a:ext uri="{63B3BB69-23CF-44E3-9099-C40C66FF867C}">
                    <a14:compatExt spid="_x0000_s4239"/>
                  </a:ext>
                  <a:ext uri="{FF2B5EF4-FFF2-40B4-BE49-F238E27FC236}">
                    <a16:creationId xmlns:a16="http://schemas.microsoft.com/office/drawing/2014/main" id="{00000000-0008-0000-0300-00008F1000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4240" name="Group Box 144" hidden="1">
                <a:extLst>
                  <a:ext uri="{63B3BB69-23CF-44E3-9099-C40C66FF867C}">
                    <a14:compatExt spid="_x0000_s4240"/>
                  </a:ext>
                  <a:ext uri="{FF2B5EF4-FFF2-40B4-BE49-F238E27FC236}">
                    <a16:creationId xmlns:a16="http://schemas.microsoft.com/office/drawing/2014/main" id="{00000000-0008-0000-0300-000090100000}"/>
                  </a:ext>
                </a:extLst>
              </xdr:cNvPr>
              <xdr:cNvSpPr/>
            </xdr:nvSpPr>
            <xdr:spPr bwMode="auto">
              <a:xfrm>
                <a:off x="10553708"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83</xdr:row>
          <xdr:rowOff>0</xdr:rowOff>
        </xdr:from>
        <xdr:to>
          <xdr:col>6</xdr:col>
          <xdr:colOff>939800</xdr:colOff>
          <xdr:row>84</xdr:row>
          <xdr:rowOff>0</xdr:rowOff>
        </xdr:to>
        <xdr:grpSp>
          <xdr:nvGrpSpPr>
            <xdr:cNvPr id="4246" name="グループ化 2">
              <a:extLst>
                <a:ext uri="{FF2B5EF4-FFF2-40B4-BE49-F238E27FC236}">
                  <a16:creationId xmlns:a16="http://schemas.microsoft.com/office/drawing/2014/main" id="{A21FDA35-2055-4388-81FD-39D5DE8001F6}"/>
                </a:ext>
              </a:extLst>
            </xdr:cNvPr>
            <xdr:cNvGrpSpPr>
              <a:grpSpLocks/>
            </xdr:cNvGrpSpPr>
          </xdr:nvGrpSpPr>
          <xdr:grpSpPr bwMode="auto">
            <a:xfrm>
              <a:off x="7943850" y="44138850"/>
              <a:ext cx="939800" cy="571500"/>
              <a:chOff x="10553708" y="1743075"/>
              <a:chExt cx="1009649" cy="571500"/>
            </a:xfrm>
          </xdr:grpSpPr>
          <xdr:sp macro="" textlink="">
            <xdr:nvSpPr>
              <xdr:cNvPr id="4767" name="Option Button 145" hidden="1">
                <a:extLst>
                  <a:ext uri="{63B3BB69-23CF-44E3-9099-C40C66FF867C}">
                    <a14:compatExt spid="_x0000_s4241"/>
                  </a:ext>
                  <a:ext uri="{FF2B5EF4-FFF2-40B4-BE49-F238E27FC236}">
                    <a16:creationId xmlns:a16="http://schemas.microsoft.com/office/drawing/2014/main" id="{00000000-0008-0000-0300-00009F12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4242" name="Option Button 146" hidden="1">
                <a:extLst>
                  <a:ext uri="{63B3BB69-23CF-44E3-9099-C40C66FF867C}">
                    <a14:compatExt spid="_x0000_s4242"/>
                  </a:ext>
                  <a:ext uri="{FF2B5EF4-FFF2-40B4-BE49-F238E27FC236}">
                    <a16:creationId xmlns:a16="http://schemas.microsoft.com/office/drawing/2014/main" id="{00000000-0008-0000-0300-0000921000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4243" name="Option Button 147" hidden="1">
                <a:extLst>
                  <a:ext uri="{63B3BB69-23CF-44E3-9099-C40C66FF867C}">
                    <a14:compatExt spid="_x0000_s4243"/>
                  </a:ext>
                  <a:ext uri="{FF2B5EF4-FFF2-40B4-BE49-F238E27FC236}">
                    <a16:creationId xmlns:a16="http://schemas.microsoft.com/office/drawing/2014/main" id="{00000000-0008-0000-0300-0000931000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4244" name="Group Box 148" hidden="1">
                <a:extLst>
                  <a:ext uri="{63B3BB69-23CF-44E3-9099-C40C66FF867C}">
                    <a14:compatExt spid="_x0000_s4244"/>
                  </a:ext>
                  <a:ext uri="{FF2B5EF4-FFF2-40B4-BE49-F238E27FC236}">
                    <a16:creationId xmlns:a16="http://schemas.microsoft.com/office/drawing/2014/main" id="{00000000-0008-0000-0300-000094100000}"/>
                  </a:ext>
                </a:extLst>
              </xdr:cNvPr>
              <xdr:cNvSpPr/>
            </xdr:nvSpPr>
            <xdr:spPr bwMode="auto">
              <a:xfrm>
                <a:off x="10553708"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84</xdr:row>
          <xdr:rowOff>0</xdr:rowOff>
        </xdr:from>
        <xdr:to>
          <xdr:col>6</xdr:col>
          <xdr:colOff>939800</xdr:colOff>
          <xdr:row>85</xdr:row>
          <xdr:rowOff>0</xdr:rowOff>
        </xdr:to>
        <xdr:grpSp>
          <xdr:nvGrpSpPr>
            <xdr:cNvPr id="4251" name="グループ化 2">
              <a:extLst>
                <a:ext uri="{FF2B5EF4-FFF2-40B4-BE49-F238E27FC236}">
                  <a16:creationId xmlns:a16="http://schemas.microsoft.com/office/drawing/2014/main" id="{0FBD8A97-8086-4CD6-9411-7013C8B6E0A7}"/>
                </a:ext>
              </a:extLst>
            </xdr:cNvPr>
            <xdr:cNvGrpSpPr>
              <a:grpSpLocks/>
            </xdr:cNvGrpSpPr>
          </xdr:nvGrpSpPr>
          <xdr:grpSpPr bwMode="auto">
            <a:xfrm>
              <a:off x="7943850" y="44710350"/>
              <a:ext cx="939800" cy="571500"/>
              <a:chOff x="10553708" y="1743075"/>
              <a:chExt cx="1009649" cy="571500"/>
            </a:xfrm>
          </xdr:grpSpPr>
          <xdr:sp macro="" textlink="">
            <xdr:nvSpPr>
              <xdr:cNvPr id="4245" name="Option Button 149" hidden="1">
                <a:extLst>
                  <a:ext uri="{63B3BB69-23CF-44E3-9099-C40C66FF867C}">
                    <a14:compatExt spid="_x0000_s4245"/>
                  </a:ext>
                  <a:ext uri="{FF2B5EF4-FFF2-40B4-BE49-F238E27FC236}">
                    <a16:creationId xmlns:a16="http://schemas.microsoft.com/office/drawing/2014/main" id="{00000000-0008-0000-0300-00009510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4247" name="Option Button 150" hidden="1">
                <a:extLst>
                  <a:ext uri="{63B3BB69-23CF-44E3-9099-C40C66FF867C}">
                    <a14:compatExt spid="_x0000_s4246"/>
                  </a:ext>
                  <a:ext uri="{FF2B5EF4-FFF2-40B4-BE49-F238E27FC236}">
                    <a16:creationId xmlns:a16="http://schemas.microsoft.com/office/drawing/2014/main" id="{00000000-0008-0000-0300-0000971000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4248" name="Option Button 151" hidden="1">
                <a:extLst>
                  <a:ext uri="{63B3BB69-23CF-44E3-9099-C40C66FF867C}">
                    <a14:compatExt spid="_x0000_s4247"/>
                  </a:ext>
                  <a:ext uri="{FF2B5EF4-FFF2-40B4-BE49-F238E27FC236}">
                    <a16:creationId xmlns:a16="http://schemas.microsoft.com/office/drawing/2014/main" id="{00000000-0008-0000-0300-0000981000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4249" name="Group Box 152" hidden="1">
                <a:extLst>
                  <a:ext uri="{63B3BB69-23CF-44E3-9099-C40C66FF867C}">
                    <a14:compatExt spid="_x0000_s4248"/>
                  </a:ext>
                  <a:ext uri="{FF2B5EF4-FFF2-40B4-BE49-F238E27FC236}">
                    <a16:creationId xmlns:a16="http://schemas.microsoft.com/office/drawing/2014/main" id="{00000000-0008-0000-0300-000099100000}"/>
                  </a:ext>
                </a:extLst>
              </xdr:cNvPr>
              <xdr:cNvSpPr/>
            </xdr:nvSpPr>
            <xdr:spPr bwMode="auto">
              <a:xfrm>
                <a:off x="10553708"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85</xdr:row>
          <xdr:rowOff>0</xdr:rowOff>
        </xdr:from>
        <xdr:to>
          <xdr:col>6</xdr:col>
          <xdr:colOff>939800</xdr:colOff>
          <xdr:row>86</xdr:row>
          <xdr:rowOff>0</xdr:rowOff>
        </xdr:to>
        <xdr:grpSp>
          <xdr:nvGrpSpPr>
            <xdr:cNvPr id="4256" name="グループ化 2">
              <a:extLst>
                <a:ext uri="{FF2B5EF4-FFF2-40B4-BE49-F238E27FC236}">
                  <a16:creationId xmlns:a16="http://schemas.microsoft.com/office/drawing/2014/main" id="{00D24C73-8BD6-4DEC-B8A4-3912FE7C62F8}"/>
                </a:ext>
              </a:extLst>
            </xdr:cNvPr>
            <xdr:cNvGrpSpPr>
              <a:grpSpLocks/>
            </xdr:cNvGrpSpPr>
          </xdr:nvGrpSpPr>
          <xdr:grpSpPr bwMode="auto">
            <a:xfrm>
              <a:off x="7943850" y="45281850"/>
              <a:ext cx="939800" cy="571500"/>
              <a:chOff x="10553708" y="1743075"/>
              <a:chExt cx="1009649" cy="571500"/>
            </a:xfrm>
          </xdr:grpSpPr>
          <xdr:sp macro="" textlink="">
            <xdr:nvSpPr>
              <xdr:cNvPr id="4250" name="Option Button 153" hidden="1">
                <a:extLst>
                  <a:ext uri="{63B3BB69-23CF-44E3-9099-C40C66FF867C}">
                    <a14:compatExt spid="_x0000_s4249"/>
                  </a:ext>
                  <a:ext uri="{FF2B5EF4-FFF2-40B4-BE49-F238E27FC236}">
                    <a16:creationId xmlns:a16="http://schemas.microsoft.com/office/drawing/2014/main" id="{00000000-0008-0000-0300-00009A10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4252" name="Option Button 154" hidden="1">
                <a:extLst>
                  <a:ext uri="{63B3BB69-23CF-44E3-9099-C40C66FF867C}">
                    <a14:compatExt spid="_x0000_s4250"/>
                  </a:ext>
                  <a:ext uri="{FF2B5EF4-FFF2-40B4-BE49-F238E27FC236}">
                    <a16:creationId xmlns:a16="http://schemas.microsoft.com/office/drawing/2014/main" id="{00000000-0008-0000-0300-00009C1000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4253" name="Option Button 155" hidden="1">
                <a:extLst>
                  <a:ext uri="{63B3BB69-23CF-44E3-9099-C40C66FF867C}">
                    <a14:compatExt spid="_x0000_s4251"/>
                  </a:ext>
                  <a:ext uri="{FF2B5EF4-FFF2-40B4-BE49-F238E27FC236}">
                    <a16:creationId xmlns:a16="http://schemas.microsoft.com/office/drawing/2014/main" id="{00000000-0008-0000-0300-00009D1000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4254" name="Group Box 156" hidden="1">
                <a:extLst>
                  <a:ext uri="{63B3BB69-23CF-44E3-9099-C40C66FF867C}">
                    <a14:compatExt spid="_x0000_s4252"/>
                  </a:ext>
                  <a:ext uri="{FF2B5EF4-FFF2-40B4-BE49-F238E27FC236}">
                    <a16:creationId xmlns:a16="http://schemas.microsoft.com/office/drawing/2014/main" id="{00000000-0008-0000-0300-00009E100000}"/>
                  </a:ext>
                </a:extLst>
              </xdr:cNvPr>
              <xdr:cNvSpPr/>
            </xdr:nvSpPr>
            <xdr:spPr bwMode="auto">
              <a:xfrm>
                <a:off x="10553708"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86</xdr:row>
          <xdr:rowOff>0</xdr:rowOff>
        </xdr:from>
        <xdr:to>
          <xdr:col>6</xdr:col>
          <xdr:colOff>939800</xdr:colOff>
          <xdr:row>87</xdr:row>
          <xdr:rowOff>0</xdr:rowOff>
        </xdr:to>
        <xdr:grpSp>
          <xdr:nvGrpSpPr>
            <xdr:cNvPr id="4261" name="グループ化 2">
              <a:extLst>
                <a:ext uri="{FF2B5EF4-FFF2-40B4-BE49-F238E27FC236}">
                  <a16:creationId xmlns:a16="http://schemas.microsoft.com/office/drawing/2014/main" id="{BF808886-C0A9-450A-A7EA-DA10AA6A70F1}"/>
                </a:ext>
              </a:extLst>
            </xdr:cNvPr>
            <xdr:cNvGrpSpPr>
              <a:grpSpLocks/>
            </xdr:cNvGrpSpPr>
          </xdr:nvGrpSpPr>
          <xdr:grpSpPr bwMode="auto">
            <a:xfrm>
              <a:off x="7943850" y="45853350"/>
              <a:ext cx="939800" cy="571500"/>
              <a:chOff x="10553708" y="1743075"/>
              <a:chExt cx="1009649" cy="571500"/>
            </a:xfrm>
          </xdr:grpSpPr>
          <xdr:sp macro="" textlink="">
            <xdr:nvSpPr>
              <xdr:cNvPr id="4255" name="Option Button 157" hidden="1">
                <a:extLst>
                  <a:ext uri="{63B3BB69-23CF-44E3-9099-C40C66FF867C}">
                    <a14:compatExt spid="_x0000_s4253"/>
                  </a:ext>
                  <a:ext uri="{FF2B5EF4-FFF2-40B4-BE49-F238E27FC236}">
                    <a16:creationId xmlns:a16="http://schemas.microsoft.com/office/drawing/2014/main" id="{00000000-0008-0000-0300-00009F10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4257" name="Option Button 158" hidden="1">
                <a:extLst>
                  <a:ext uri="{63B3BB69-23CF-44E3-9099-C40C66FF867C}">
                    <a14:compatExt spid="_x0000_s4254"/>
                  </a:ext>
                  <a:ext uri="{FF2B5EF4-FFF2-40B4-BE49-F238E27FC236}">
                    <a16:creationId xmlns:a16="http://schemas.microsoft.com/office/drawing/2014/main" id="{00000000-0008-0000-0300-0000A11000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4258" name="Option Button 159" hidden="1">
                <a:extLst>
                  <a:ext uri="{63B3BB69-23CF-44E3-9099-C40C66FF867C}">
                    <a14:compatExt spid="_x0000_s4255"/>
                  </a:ext>
                  <a:ext uri="{FF2B5EF4-FFF2-40B4-BE49-F238E27FC236}">
                    <a16:creationId xmlns:a16="http://schemas.microsoft.com/office/drawing/2014/main" id="{00000000-0008-0000-0300-0000A21000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4259" name="Group Box 160" hidden="1">
                <a:extLst>
                  <a:ext uri="{63B3BB69-23CF-44E3-9099-C40C66FF867C}">
                    <a14:compatExt spid="_x0000_s4256"/>
                  </a:ext>
                  <a:ext uri="{FF2B5EF4-FFF2-40B4-BE49-F238E27FC236}">
                    <a16:creationId xmlns:a16="http://schemas.microsoft.com/office/drawing/2014/main" id="{00000000-0008-0000-0300-0000A3100000}"/>
                  </a:ext>
                </a:extLst>
              </xdr:cNvPr>
              <xdr:cNvSpPr/>
            </xdr:nvSpPr>
            <xdr:spPr bwMode="auto">
              <a:xfrm>
                <a:off x="10553708"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87</xdr:row>
          <xdr:rowOff>0</xdr:rowOff>
        </xdr:from>
        <xdr:to>
          <xdr:col>6</xdr:col>
          <xdr:colOff>939800</xdr:colOff>
          <xdr:row>88</xdr:row>
          <xdr:rowOff>0</xdr:rowOff>
        </xdr:to>
        <xdr:grpSp>
          <xdr:nvGrpSpPr>
            <xdr:cNvPr id="4266" name="グループ化 2">
              <a:extLst>
                <a:ext uri="{FF2B5EF4-FFF2-40B4-BE49-F238E27FC236}">
                  <a16:creationId xmlns:a16="http://schemas.microsoft.com/office/drawing/2014/main" id="{7638528F-24CD-410B-9509-96D605B68CC9}"/>
                </a:ext>
              </a:extLst>
            </xdr:cNvPr>
            <xdr:cNvGrpSpPr>
              <a:grpSpLocks/>
            </xdr:cNvGrpSpPr>
          </xdr:nvGrpSpPr>
          <xdr:grpSpPr bwMode="auto">
            <a:xfrm>
              <a:off x="7943850" y="46424850"/>
              <a:ext cx="939800" cy="571500"/>
              <a:chOff x="10553708" y="1743075"/>
              <a:chExt cx="1009649" cy="571500"/>
            </a:xfrm>
          </xdr:grpSpPr>
          <xdr:sp macro="" textlink="">
            <xdr:nvSpPr>
              <xdr:cNvPr id="4260" name="Option Button 161" hidden="1">
                <a:extLst>
                  <a:ext uri="{63B3BB69-23CF-44E3-9099-C40C66FF867C}">
                    <a14:compatExt spid="_x0000_s4257"/>
                  </a:ext>
                  <a:ext uri="{FF2B5EF4-FFF2-40B4-BE49-F238E27FC236}">
                    <a16:creationId xmlns:a16="http://schemas.microsoft.com/office/drawing/2014/main" id="{00000000-0008-0000-0300-0000A410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4262" name="Option Button 162" hidden="1">
                <a:extLst>
                  <a:ext uri="{63B3BB69-23CF-44E3-9099-C40C66FF867C}">
                    <a14:compatExt spid="_x0000_s4258"/>
                  </a:ext>
                  <a:ext uri="{FF2B5EF4-FFF2-40B4-BE49-F238E27FC236}">
                    <a16:creationId xmlns:a16="http://schemas.microsoft.com/office/drawing/2014/main" id="{00000000-0008-0000-0300-0000A61000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4263" name="Option Button 163" hidden="1">
                <a:extLst>
                  <a:ext uri="{63B3BB69-23CF-44E3-9099-C40C66FF867C}">
                    <a14:compatExt spid="_x0000_s4259"/>
                  </a:ext>
                  <a:ext uri="{FF2B5EF4-FFF2-40B4-BE49-F238E27FC236}">
                    <a16:creationId xmlns:a16="http://schemas.microsoft.com/office/drawing/2014/main" id="{00000000-0008-0000-0300-0000A71000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4264" name="Group Box 164" hidden="1">
                <a:extLst>
                  <a:ext uri="{63B3BB69-23CF-44E3-9099-C40C66FF867C}">
                    <a14:compatExt spid="_x0000_s4260"/>
                  </a:ext>
                  <a:ext uri="{FF2B5EF4-FFF2-40B4-BE49-F238E27FC236}">
                    <a16:creationId xmlns:a16="http://schemas.microsoft.com/office/drawing/2014/main" id="{00000000-0008-0000-0300-0000A8100000}"/>
                  </a:ext>
                </a:extLst>
              </xdr:cNvPr>
              <xdr:cNvSpPr/>
            </xdr:nvSpPr>
            <xdr:spPr bwMode="auto">
              <a:xfrm>
                <a:off x="10553708"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88</xdr:row>
          <xdr:rowOff>0</xdr:rowOff>
        </xdr:from>
        <xdr:to>
          <xdr:col>6</xdr:col>
          <xdr:colOff>939800</xdr:colOff>
          <xdr:row>89</xdr:row>
          <xdr:rowOff>368300</xdr:rowOff>
        </xdr:to>
        <xdr:grpSp>
          <xdr:nvGrpSpPr>
            <xdr:cNvPr id="4271" name="グループ化 2">
              <a:extLst>
                <a:ext uri="{FF2B5EF4-FFF2-40B4-BE49-F238E27FC236}">
                  <a16:creationId xmlns:a16="http://schemas.microsoft.com/office/drawing/2014/main" id="{DF84BAC4-E9DE-4F5B-81C6-FC7E63995ED4}"/>
                </a:ext>
              </a:extLst>
            </xdr:cNvPr>
            <xdr:cNvGrpSpPr>
              <a:grpSpLocks/>
            </xdr:cNvGrpSpPr>
          </xdr:nvGrpSpPr>
          <xdr:grpSpPr bwMode="auto">
            <a:xfrm>
              <a:off x="7943850" y="46996350"/>
              <a:ext cx="939800" cy="565150"/>
              <a:chOff x="10553708" y="1743070"/>
              <a:chExt cx="1009649" cy="571500"/>
            </a:xfrm>
          </xdr:grpSpPr>
          <xdr:sp macro="" textlink="">
            <xdr:nvSpPr>
              <xdr:cNvPr id="4265" name="Option Button 165" hidden="1">
                <a:extLst>
                  <a:ext uri="{63B3BB69-23CF-44E3-9099-C40C66FF867C}">
                    <a14:compatExt spid="_x0000_s4261"/>
                  </a:ext>
                  <a:ext uri="{FF2B5EF4-FFF2-40B4-BE49-F238E27FC236}">
                    <a16:creationId xmlns:a16="http://schemas.microsoft.com/office/drawing/2014/main" id="{00000000-0008-0000-0300-0000A910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4267" name="Option Button 166" hidden="1">
                <a:extLst>
                  <a:ext uri="{63B3BB69-23CF-44E3-9099-C40C66FF867C}">
                    <a14:compatExt spid="_x0000_s4262"/>
                  </a:ext>
                  <a:ext uri="{FF2B5EF4-FFF2-40B4-BE49-F238E27FC236}">
                    <a16:creationId xmlns:a16="http://schemas.microsoft.com/office/drawing/2014/main" id="{00000000-0008-0000-0300-0000AB1000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4268" name="Option Button 167" hidden="1">
                <a:extLst>
                  <a:ext uri="{63B3BB69-23CF-44E3-9099-C40C66FF867C}">
                    <a14:compatExt spid="_x0000_s4263"/>
                  </a:ext>
                  <a:ext uri="{FF2B5EF4-FFF2-40B4-BE49-F238E27FC236}">
                    <a16:creationId xmlns:a16="http://schemas.microsoft.com/office/drawing/2014/main" id="{00000000-0008-0000-0300-0000AC100000}"/>
                  </a:ext>
                </a:extLst>
              </xdr:cNvPr>
              <xdr:cNvSpPr/>
            </xdr:nvSpPr>
            <xdr:spPr bwMode="auto">
              <a:xfrm>
                <a:off x="10687051" y="2057401"/>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4269" name="Group Box 168" hidden="1">
                <a:extLst>
                  <a:ext uri="{63B3BB69-23CF-44E3-9099-C40C66FF867C}">
                    <a14:compatExt spid="_x0000_s4264"/>
                  </a:ext>
                  <a:ext uri="{FF2B5EF4-FFF2-40B4-BE49-F238E27FC236}">
                    <a16:creationId xmlns:a16="http://schemas.microsoft.com/office/drawing/2014/main" id="{00000000-0008-0000-0300-0000AD100000}"/>
                  </a:ext>
                </a:extLst>
              </xdr:cNvPr>
              <xdr:cNvSpPr/>
            </xdr:nvSpPr>
            <xdr:spPr bwMode="auto">
              <a:xfrm>
                <a:off x="10553708" y="1743070"/>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91</xdr:row>
          <xdr:rowOff>0</xdr:rowOff>
        </xdr:from>
        <xdr:to>
          <xdr:col>6</xdr:col>
          <xdr:colOff>939800</xdr:colOff>
          <xdr:row>92</xdr:row>
          <xdr:rowOff>190500</xdr:rowOff>
        </xdr:to>
        <xdr:grpSp>
          <xdr:nvGrpSpPr>
            <xdr:cNvPr id="4276" name="グループ化 2">
              <a:extLst>
                <a:ext uri="{FF2B5EF4-FFF2-40B4-BE49-F238E27FC236}">
                  <a16:creationId xmlns:a16="http://schemas.microsoft.com/office/drawing/2014/main" id="{F07A7755-8F37-4A1A-9E5C-F19CB00A7CB8}"/>
                </a:ext>
              </a:extLst>
            </xdr:cNvPr>
            <xdr:cNvGrpSpPr>
              <a:grpSpLocks/>
            </xdr:cNvGrpSpPr>
          </xdr:nvGrpSpPr>
          <xdr:grpSpPr bwMode="auto">
            <a:xfrm>
              <a:off x="7943850" y="48240950"/>
              <a:ext cx="939800" cy="571500"/>
              <a:chOff x="10553708" y="1743075"/>
              <a:chExt cx="1009649" cy="571500"/>
            </a:xfrm>
          </xdr:grpSpPr>
          <xdr:sp macro="" textlink="">
            <xdr:nvSpPr>
              <xdr:cNvPr id="4270" name="Option Button 169" hidden="1">
                <a:extLst>
                  <a:ext uri="{63B3BB69-23CF-44E3-9099-C40C66FF867C}">
                    <a14:compatExt spid="_x0000_s4265"/>
                  </a:ext>
                  <a:ext uri="{FF2B5EF4-FFF2-40B4-BE49-F238E27FC236}">
                    <a16:creationId xmlns:a16="http://schemas.microsoft.com/office/drawing/2014/main" id="{00000000-0008-0000-0300-0000AE10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4272" name="Option Button 170" hidden="1">
                <a:extLst>
                  <a:ext uri="{63B3BB69-23CF-44E3-9099-C40C66FF867C}">
                    <a14:compatExt spid="_x0000_s4266"/>
                  </a:ext>
                  <a:ext uri="{FF2B5EF4-FFF2-40B4-BE49-F238E27FC236}">
                    <a16:creationId xmlns:a16="http://schemas.microsoft.com/office/drawing/2014/main" id="{00000000-0008-0000-0300-0000B01000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4273" name="Option Button 171" hidden="1">
                <a:extLst>
                  <a:ext uri="{63B3BB69-23CF-44E3-9099-C40C66FF867C}">
                    <a14:compatExt spid="_x0000_s4267"/>
                  </a:ext>
                  <a:ext uri="{FF2B5EF4-FFF2-40B4-BE49-F238E27FC236}">
                    <a16:creationId xmlns:a16="http://schemas.microsoft.com/office/drawing/2014/main" id="{00000000-0008-0000-0300-0000B11000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4274" name="Group Box 172" hidden="1">
                <a:extLst>
                  <a:ext uri="{63B3BB69-23CF-44E3-9099-C40C66FF867C}">
                    <a14:compatExt spid="_x0000_s4268"/>
                  </a:ext>
                  <a:ext uri="{FF2B5EF4-FFF2-40B4-BE49-F238E27FC236}">
                    <a16:creationId xmlns:a16="http://schemas.microsoft.com/office/drawing/2014/main" id="{00000000-0008-0000-0300-0000B2100000}"/>
                  </a:ext>
                </a:extLst>
              </xdr:cNvPr>
              <xdr:cNvSpPr/>
            </xdr:nvSpPr>
            <xdr:spPr bwMode="auto">
              <a:xfrm>
                <a:off x="10553708"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93</xdr:row>
          <xdr:rowOff>0</xdr:rowOff>
        </xdr:from>
        <xdr:to>
          <xdr:col>6</xdr:col>
          <xdr:colOff>939800</xdr:colOff>
          <xdr:row>93</xdr:row>
          <xdr:rowOff>571500</xdr:rowOff>
        </xdr:to>
        <xdr:grpSp>
          <xdr:nvGrpSpPr>
            <xdr:cNvPr id="4281" name="グループ化 2">
              <a:extLst>
                <a:ext uri="{FF2B5EF4-FFF2-40B4-BE49-F238E27FC236}">
                  <a16:creationId xmlns:a16="http://schemas.microsoft.com/office/drawing/2014/main" id="{0A270238-8020-43AF-8B7A-12EFAA161B64}"/>
                </a:ext>
              </a:extLst>
            </xdr:cNvPr>
            <xdr:cNvGrpSpPr>
              <a:grpSpLocks/>
            </xdr:cNvGrpSpPr>
          </xdr:nvGrpSpPr>
          <xdr:grpSpPr bwMode="auto">
            <a:xfrm>
              <a:off x="7943850" y="49637950"/>
              <a:ext cx="939800" cy="571500"/>
              <a:chOff x="10553708" y="1743075"/>
              <a:chExt cx="1009649" cy="571500"/>
            </a:xfrm>
          </xdr:grpSpPr>
          <xdr:sp macro="" textlink="">
            <xdr:nvSpPr>
              <xdr:cNvPr id="4275" name="Option Button 173" hidden="1">
                <a:extLst>
                  <a:ext uri="{63B3BB69-23CF-44E3-9099-C40C66FF867C}">
                    <a14:compatExt spid="_x0000_s4269"/>
                  </a:ext>
                  <a:ext uri="{FF2B5EF4-FFF2-40B4-BE49-F238E27FC236}">
                    <a16:creationId xmlns:a16="http://schemas.microsoft.com/office/drawing/2014/main" id="{00000000-0008-0000-0300-0000B310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4277" name="Option Button 174" hidden="1">
                <a:extLst>
                  <a:ext uri="{63B3BB69-23CF-44E3-9099-C40C66FF867C}">
                    <a14:compatExt spid="_x0000_s4270"/>
                  </a:ext>
                  <a:ext uri="{FF2B5EF4-FFF2-40B4-BE49-F238E27FC236}">
                    <a16:creationId xmlns:a16="http://schemas.microsoft.com/office/drawing/2014/main" id="{00000000-0008-0000-0300-0000B51000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4278" name="Option Button 175" hidden="1">
                <a:extLst>
                  <a:ext uri="{63B3BB69-23CF-44E3-9099-C40C66FF867C}">
                    <a14:compatExt spid="_x0000_s4271"/>
                  </a:ext>
                  <a:ext uri="{FF2B5EF4-FFF2-40B4-BE49-F238E27FC236}">
                    <a16:creationId xmlns:a16="http://schemas.microsoft.com/office/drawing/2014/main" id="{00000000-0008-0000-0300-0000B61000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4279" name="Group Box 176" hidden="1">
                <a:extLst>
                  <a:ext uri="{63B3BB69-23CF-44E3-9099-C40C66FF867C}">
                    <a14:compatExt spid="_x0000_s4272"/>
                  </a:ext>
                  <a:ext uri="{FF2B5EF4-FFF2-40B4-BE49-F238E27FC236}">
                    <a16:creationId xmlns:a16="http://schemas.microsoft.com/office/drawing/2014/main" id="{00000000-0008-0000-0300-0000B7100000}"/>
                  </a:ext>
                </a:extLst>
              </xdr:cNvPr>
              <xdr:cNvSpPr/>
            </xdr:nvSpPr>
            <xdr:spPr bwMode="auto">
              <a:xfrm>
                <a:off x="10553708"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96</xdr:row>
          <xdr:rowOff>0</xdr:rowOff>
        </xdr:from>
        <xdr:to>
          <xdr:col>6</xdr:col>
          <xdr:colOff>939800</xdr:colOff>
          <xdr:row>97</xdr:row>
          <xdr:rowOff>0</xdr:rowOff>
        </xdr:to>
        <xdr:grpSp>
          <xdr:nvGrpSpPr>
            <xdr:cNvPr id="4286" name="グループ化 2">
              <a:extLst>
                <a:ext uri="{FF2B5EF4-FFF2-40B4-BE49-F238E27FC236}">
                  <a16:creationId xmlns:a16="http://schemas.microsoft.com/office/drawing/2014/main" id="{7D4D7BDF-7B35-4709-80D6-D188589B9A9E}"/>
                </a:ext>
              </a:extLst>
            </xdr:cNvPr>
            <xdr:cNvGrpSpPr>
              <a:grpSpLocks/>
            </xdr:cNvGrpSpPr>
          </xdr:nvGrpSpPr>
          <xdr:grpSpPr bwMode="auto">
            <a:xfrm>
              <a:off x="7943850" y="50901600"/>
              <a:ext cx="939800" cy="571500"/>
              <a:chOff x="10553708" y="1743075"/>
              <a:chExt cx="1009649" cy="571500"/>
            </a:xfrm>
          </xdr:grpSpPr>
          <xdr:sp macro="" textlink="">
            <xdr:nvSpPr>
              <xdr:cNvPr id="4280" name="Option Button 177" hidden="1">
                <a:extLst>
                  <a:ext uri="{63B3BB69-23CF-44E3-9099-C40C66FF867C}">
                    <a14:compatExt spid="_x0000_s4273"/>
                  </a:ext>
                  <a:ext uri="{FF2B5EF4-FFF2-40B4-BE49-F238E27FC236}">
                    <a16:creationId xmlns:a16="http://schemas.microsoft.com/office/drawing/2014/main" id="{00000000-0008-0000-0300-0000B810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4282" name="Option Button 178" hidden="1">
                <a:extLst>
                  <a:ext uri="{63B3BB69-23CF-44E3-9099-C40C66FF867C}">
                    <a14:compatExt spid="_x0000_s4274"/>
                  </a:ext>
                  <a:ext uri="{FF2B5EF4-FFF2-40B4-BE49-F238E27FC236}">
                    <a16:creationId xmlns:a16="http://schemas.microsoft.com/office/drawing/2014/main" id="{00000000-0008-0000-0300-0000BA1000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4283" name="Option Button 179" hidden="1">
                <a:extLst>
                  <a:ext uri="{63B3BB69-23CF-44E3-9099-C40C66FF867C}">
                    <a14:compatExt spid="_x0000_s4275"/>
                  </a:ext>
                  <a:ext uri="{FF2B5EF4-FFF2-40B4-BE49-F238E27FC236}">
                    <a16:creationId xmlns:a16="http://schemas.microsoft.com/office/drawing/2014/main" id="{00000000-0008-0000-0300-0000BB1000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4284" name="Group Box 180" hidden="1">
                <a:extLst>
                  <a:ext uri="{63B3BB69-23CF-44E3-9099-C40C66FF867C}">
                    <a14:compatExt spid="_x0000_s4276"/>
                  </a:ext>
                  <a:ext uri="{FF2B5EF4-FFF2-40B4-BE49-F238E27FC236}">
                    <a16:creationId xmlns:a16="http://schemas.microsoft.com/office/drawing/2014/main" id="{00000000-0008-0000-0300-0000BC100000}"/>
                  </a:ext>
                </a:extLst>
              </xdr:cNvPr>
              <xdr:cNvSpPr/>
            </xdr:nvSpPr>
            <xdr:spPr bwMode="auto">
              <a:xfrm>
                <a:off x="10553708"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97</xdr:row>
          <xdr:rowOff>0</xdr:rowOff>
        </xdr:from>
        <xdr:to>
          <xdr:col>6</xdr:col>
          <xdr:colOff>939800</xdr:colOff>
          <xdr:row>98</xdr:row>
          <xdr:rowOff>0</xdr:rowOff>
        </xdr:to>
        <xdr:grpSp>
          <xdr:nvGrpSpPr>
            <xdr:cNvPr id="4291" name="グループ化 2">
              <a:extLst>
                <a:ext uri="{FF2B5EF4-FFF2-40B4-BE49-F238E27FC236}">
                  <a16:creationId xmlns:a16="http://schemas.microsoft.com/office/drawing/2014/main" id="{33E5AFC4-A006-421F-8D9E-80EFFEE9C50B}"/>
                </a:ext>
              </a:extLst>
            </xdr:cNvPr>
            <xdr:cNvGrpSpPr>
              <a:grpSpLocks/>
            </xdr:cNvGrpSpPr>
          </xdr:nvGrpSpPr>
          <xdr:grpSpPr bwMode="auto">
            <a:xfrm>
              <a:off x="7943850" y="51473100"/>
              <a:ext cx="939800" cy="571500"/>
              <a:chOff x="10553708" y="1743075"/>
              <a:chExt cx="1009649" cy="571500"/>
            </a:xfrm>
          </xdr:grpSpPr>
          <xdr:sp macro="" textlink="">
            <xdr:nvSpPr>
              <xdr:cNvPr id="4285" name="Option Button 181" hidden="1">
                <a:extLst>
                  <a:ext uri="{63B3BB69-23CF-44E3-9099-C40C66FF867C}">
                    <a14:compatExt spid="_x0000_s4277"/>
                  </a:ext>
                  <a:ext uri="{FF2B5EF4-FFF2-40B4-BE49-F238E27FC236}">
                    <a16:creationId xmlns:a16="http://schemas.microsoft.com/office/drawing/2014/main" id="{00000000-0008-0000-0300-0000BD10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4287" name="Option Button 182" hidden="1">
                <a:extLst>
                  <a:ext uri="{63B3BB69-23CF-44E3-9099-C40C66FF867C}">
                    <a14:compatExt spid="_x0000_s4278"/>
                  </a:ext>
                  <a:ext uri="{FF2B5EF4-FFF2-40B4-BE49-F238E27FC236}">
                    <a16:creationId xmlns:a16="http://schemas.microsoft.com/office/drawing/2014/main" id="{00000000-0008-0000-0300-0000BF1000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4288" name="Option Button 183" hidden="1">
                <a:extLst>
                  <a:ext uri="{63B3BB69-23CF-44E3-9099-C40C66FF867C}">
                    <a14:compatExt spid="_x0000_s4279"/>
                  </a:ext>
                  <a:ext uri="{FF2B5EF4-FFF2-40B4-BE49-F238E27FC236}">
                    <a16:creationId xmlns:a16="http://schemas.microsoft.com/office/drawing/2014/main" id="{00000000-0008-0000-0300-0000C01000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4289" name="Group Box 184" hidden="1">
                <a:extLst>
                  <a:ext uri="{63B3BB69-23CF-44E3-9099-C40C66FF867C}">
                    <a14:compatExt spid="_x0000_s4280"/>
                  </a:ext>
                  <a:ext uri="{FF2B5EF4-FFF2-40B4-BE49-F238E27FC236}">
                    <a16:creationId xmlns:a16="http://schemas.microsoft.com/office/drawing/2014/main" id="{00000000-0008-0000-0300-0000C1100000}"/>
                  </a:ext>
                </a:extLst>
              </xdr:cNvPr>
              <xdr:cNvSpPr/>
            </xdr:nvSpPr>
            <xdr:spPr bwMode="auto">
              <a:xfrm>
                <a:off x="10553708"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98</xdr:row>
          <xdr:rowOff>0</xdr:rowOff>
        </xdr:from>
        <xdr:to>
          <xdr:col>6</xdr:col>
          <xdr:colOff>939800</xdr:colOff>
          <xdr:row>99</xdr:row>
          <xdr:rowOff>0</xdr:rowOff>
        </xdr:to>
        <xdr:grpSp>
          <xdr:nvGrpSpPr>
            <xdr:cNvPr id="4296" name="グループ化 2">
              <a:extLst>
                <a:ext uri="{FF2B5EF4-FFF2-40B4-BE49-F238E27FC236}">
                  <a16:creationId xmlns:a16="http://schemas.microsoft.com/office/drawing/2014/main" id="{E7C5A696-E9A8-44B3-994D-D48A37E58B59}"/>
                </a:ext>
              </a:extLst>
            </xdr:cNvPr>
            <xdr:cNvGrpSpPr>
              <a:grpSpLocks/>
            </xdr:cNvGrpSpPr>
          </xdr:nvGrpSpPr>
          <xdr:grpSpPr bwMode="auto">
            <a:xfrm>
              <a:off x="7943850" y="52044600"/>
              <a:ext cx="939800" cy="571500"/>
              <a:chOff x="10553708" y="1743075"/>
              <a:chExt cx="1009649" cy="571500"/>
            </a:xfrm>
          </xdr:grpSpPr>
          <xdr:sp macro="" textlink="">
            <xdr:nvSpPr>
              <xdr:cNvPr id="4290" name="Option Button 185" hidden="1">
                <a:extLst>
                  <a:ext uri="{63B3BB69-23CF-44E3-9099-C40C66FF867C}">
                    <a14:compatExt spid="_x0000_s4281"/>
                  </a:ext>
                  <a:ext uri="{FF2B5EF4-FFF2-40B4-BE49-F238E27FC236}">
                    <a16:creationId xmlns:a16="http://schemas.microsoft.com/office/drawing/2014/main" id="{00000000-0008-0000-0300-0000C210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4292" name="Option Button 186" hidden="1">
                <a:extLst>
                  <a:ext uri="{63B3BB69-23CF-44E3-9099-C40C66FF867C}">
                    <a14:compatExt spid="_x0000_s4282"/>
                  </a:ext>
                  <a:ext uri="{FF2B5EF4-FFF2-40B4-BE49-F238E27FC236}">
                    <a16:creationId xmlns:a16="http://schemas.microsoft.com/office/drawing/2014/main" id="{00000000-0008-0000-0300-0000C41000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4293" name="Option Button 187" hidden="1">
                <a:extLst>
                  <a:ext uri="{63B3BB69-23CF-44E3-9099-C40C66FF867C}">
                    <a14:compatExt spid="_x0000_s4283"/>
                  </a:ext>
                  <a:ext uri="{FF2B5EF4-FFF2-40B4-BE49-F238E27FC236}">
                    <a16:creationId xmlns:a16="http://schemas.microsoft.com/office/drawing/2014/main" id="{00000000-0008-0000-0300-0000C51000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4294" name="Group Box 188" hidden="1">
                <a:extLst>
                  <a:ext uri="{63B3BB69-23CF-44E3-9099-C40C66FF867C}">
                    <a14:compatExt spid="_x0000_s4284"/>
                  </a:ext>
                  <a:ext uri="{FF2B5EF4-FFF2-40B4-BE49-F238E27FC236}">
                    <a16:creationId xmlns:a16="http://schemas.microsoft.com/office/drawing/2014/main" id="{00000000-0008-0000-0300-0000C6100000}"/>
                  </a:ext>
                </a:extLst>
              </xdr:cNvPr>
              <xdr:cNvSpPr/>
            </xdr:nvSpPr>
            <xdr:spPr bwMode="auto">
              <a:xfrm>
                <a:off x="10553708"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99</xdr:row>
          <xdr:rowOff>0</xdr:rowOff>
        </xdr:from>
        <xdr:to>
          <xdr:col>6</xdr:col>
          <xdr:colOff>939800</xdr:colOff>
          <xdr:row>100</xdr:row>
          <xdr:rowOff>0</xdr:rowOff>
        </xdr:to>
        <xdr:grpSp>
          <xdr:nvGrpSpPr>
            <xdr:cNvPr id="4301" name="グループ化 2">
              <a:extLst>
                <a:ext uri="{FF2B5EF4-FFF2-40B4-BE49-F238E27FC236}">
                  <a16:creationId xmlns:a16="http://schemas.microsoft.com/office/drawing/2014/main" id="{3C4ABB05-3AEF-4931-B7E2-FBA684699A6E}"/>
                </a:ext>
              </a:extLst>
            </xdr:cNvPr>
            <xdr:cNvGrpSpPr>
              <a:grpSpLocks/>
            </xdr:cNvGrpSpPr>
          </xdr:nvGrpSpPr>
          <xdr:grpSpPr bwMode="auto">
            <a:xfrm>
              <a:off x="7943850" y="52616100"/>
              <a:ext cx="939800" cy="571500"/>
              <a:chOff x="10553708" y="1743075"/>
              <a:chExt cx="1009649" cy="571500"/>
            </a:xfrm>
          </xdr:grpSpPr>
          <xdr:sp macro="" textlink="">
            <xdr:nvSpPr>
              <xdr:cNvPr id="4295" name="Option Button 189" hidden="1">
                <a:extLst>
                  <a:ext uri="{63B3BB69-23CF-44E3-9099-C40C66FF867C}">
                    <a14:compatExt spid="_x0000_s4285"/>
                  </a:ext>
                  <a:ext uri="{FF2B5EF4-FFF2-40B4-BE49-F238E27FC236}">
                    <a16:creationId xmlns:a16="http://schemas.microsoft.com/office/drawing/2014/main" id="{00000000-0008-0000-0300-0000C710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4297" name="Option Button 190" hidden="1">
                <a:extLst>
                  <a:ext uri="{63B3BB69-23CF-44E3-9099-C40C66FF867C}">
                    <a14:compatExt spid="_x0000_s4286"/>
                  </a:ext>
                  <a:ext uri="{FF2B5EF4-FFF2-40B4-BE49-F238E27FC236}">
                    <a16:creationId xmlns:a16="http://schemas.microsoft.com/office/drawing/2014/main" id="{00000000-0008-0000-0300-0000C91000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4298" name="Option Button 191" hidden="1">
                <a:extLst>
                  <a:ext uri="{63B3BB69-23CF-44E3-9099-C40C66FF867C}">
                    <a14:compatExt spid="_x0000_s4287"/>
                  </a:ext>
                  <a:ext uri="{FF2B5EF4-FFF2-40B4-BE49-F238E27FC236}">
                    <a16:creationId xmlns:a16="http://schemas.microsoft.com/office/drawing/2014/main" id="{00000000-0008-0000-0300-0000CA1000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4299" name="Group Box 192" hidden="1">
                <a:extLst>
                  <a:ext uri="{63B3BB69-23CF-44E3-9099-C40C66FF867C}">
                    <a14:compatExt spid="_x0000_s4288"/>
                  </a:ext>
                  <a:ext uri="{FF2B5EF4-FFF2-40B4-BE49-F238E27FC236}">
                    <a16:creationId xmlns:a16="http://schemas.microsoft.com/office/drawing/2014/main" id="{00000000-0008-0000-0300-0000CB100000}"/>
                  </a:ext>
                </a:extLst>
              </xdr:cNvPr>
              <xdr:cNvSpPr/>
            </xdr:nvSpPr>
            <xdr:spPr bwMode="auto">
              <a:xfrm>
                <a:off x="10553708"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103</xdr:row>
          <xdr:rowOff>0</xdr:rowOff>
        </xdr:from>
        <xdr:to>
          <xdr:col>6</xdr:col>
          <xdr:colOff>939800</xdr:colOff>
          <xdr:row>104</xdr:row>
          <xdr:rowOff>139700</xdr:rowOff>
        </xdr:to>
        <xdr:grpSp>
          <xdr:nvGrpSpPr>
            <xdr:cNvPr id="4306" name="グループ化 2">
              <a:extLst>
                <a:ext uri="{FF2B5EF4-FFF2-40B4-BE49-F238E27FC236}">
                  <a16:creationId xmlns:a16="http://schemas.microsoft.com/office/drawing/2014/main" id="{07B5D76D-E0E8-420E-8146-11E2B112EC04}"/>
                </a:ext>
              </a:extLst>
            </xdr:cNvPr>
            <xdr:cNvGrpSpPr>
              <a:grpSpLocks/>
            </xdr:cNvGrpSpPr>
          </xdr:nvGrpSpPr>
          <xdr:grpSpPr bwMode="auto">
            <a:xfrm>
              <a:off x="7943850" y="54648100"/>
              <a:ext cx="939800" cy="565150"/>
              <a:chOff x="10553708" y="1743070"/>
              <a:chExt cx="1009649" cy="571500"/>
            </a:xfrm>
          </xdr:grpSpPr>
          <xdr:sp macro="" textlink="">
            <xdr:nvSpPr>
              <xdr:cNvPr id="4300" name="Option Button 193" hidden="1">
                <a:extLst>
                  <a:ext uri="{63B3BB69-23CF-44E3-9099-C40C66FF867C}">
                    <a14:compatExt spid="_x0000_s4289"/>
                  </a:ext>
                  <a:ext uri="{FF2B5EF4-FFF2-40B4-BE49-F238E27FC236}">
                    <a16:creationId xmlns:a16="http://schemas.microsoft.com/office/drawing/2014/main" id="{00000000-0008-0000-0300-0000CC10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4302" name="Option Button 194" hidden="1">
                <a:extLst>
                  <a:ext uri="{63B3BB69-23CF-44E3-9099-C40C66FF867C}">
                    <a14:compatExt spid="_x0000_s4290"/>
                  </a:ext>
                  <a:ext uri="{FF2B5EF4-FFF2-40B4-BE49-F238E27FC236}">
                    <a16:creationId xmlns:a16="http://schemas.microsoft.com/office/drawing/2014/main" id="{00000000-0008-0000-0300-0000CE1000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4303" name="Option Button 195" hidden="1">
                <a:extLst>
                  <a:ext uri="{63B3BB69-23CF-44E3-9099-C40C66FF867C}">
                    <a14:compatExt spid="_x0000_s4291"/>
                  </a:ext>
                  <a:ext uri="{FF2B5EF4-FFF2-40B4-BE49-F238E27FC236}">
                    <a16:creationId xmlns:a16="http://schemas.microsoft.com/office/drawing/2014/main" id="{00000000-0008-0000-0300-0000CF100000}"/>
                  </a:ext>
                </a:extLst>
              </xdr:cNvPr>
              <xdr:cNvSpPr/>
            </xdr:nvSpPr>
            <xdr:spPr bwMode="auto">
              <a:xfrm>
                <a:off x="10687051" y="2057401"/>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4304" name="Group Box 196" hidden="1">
                <a:extLst>
                  <a:ext uri="{63B3BB69-23CF-44E3-9099-C40C66FF867C}">
                    <a14:compatExt spid="_x0000_s4292"/>
                  </a:ext>
                  <a:ext uri="{FF2B5EF4-FFF2-40B4-BE49-F238E27FC236}">
                    <a16:creationId xmlns:a16="http://schemas.microsoft.com/office/drawing/2014/main" id="{00000000-0008-0000-0300-0000D0100000}"/>
                  </a:ext>
                </a:extLst>
              </xdr:cNvPr>
              <xdr:cNvSpPr/>
            </xdr:nvSpPr>
            <xdr:spPr bwMode="auto">
              <a:xfrm>
                <a:off x="10553708" y="1743070"/>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105</xdr:row>
          <xdr:rowOff>0</xdr:rowOff>
        </xdr:from>
        <xdr:to>
          <xdr:col>6</xdr:col>
          <xdr:colOff>939800</xdr:colOff>
          <xdr:row>105</xdr:row>
          <xdr:rowOff>571500</xdr:rowOff>
        </xdr:to>
        <xdr:grpSp>
          <xdr:nvGrpSpPr>
            <xdr:cNvPr id="4311" name="グループ化 2">
              <a:extLst>
                <a:ext uri="{FF2B5EF4-FFF2-40B4-BE49-F238E27FC236}">
                  <a16:creationId xmlns:a16="http://schemas.microsoft.com/office/drawing/2014/main" id="{F519944D-88AD-4102-9C9D-68A267A686A1}"/>
                </a:ext>
              </a:extLst>
            </xdr:cNvPr>
            <xdr:cNvGrpSpPr>
              <a:grpSpLocks/>
            </xdr:cNvGrpSpPr>
          </xdr:nvGrpSpPr>
          <xdr:grpSpPr bwMode="auto">
            <a:xfrm>
              <a:off x="7943850" y="55899050"/>
              <a:ext cx="939800" cy="571500"/>
              <a:chOff x="10553708" y="1743075"/>
              <a:chExt cx="1009649" cy="571500"/>
            </a:xfrm>
          </xdr:grpSpPr>
          <xdr:sp macro="" textlink="">
            <xdr:nvSpPr>
              <xdr:cNvPr id="4305" name="Option Button 197" hidden="1">
                <a:extLst>
                  <a:ext uri="{63B3BB69-23CF-44E3-9099-C40C66FF867C}">
                    <a14:compatExt spid="_x0000_s4293"/>
                  </a:ext>
                  <a:ext uri="{FF2B5EF4-FFF2-40B4-BE49-F238E27FC236}">
                    <a16:creationId xmlns:a16="http://schemas.microsoft.com/office/drawing/2014/main" id="{00000000-0008-0000-0300-0000D110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4307" name="Option Button 198" hidden="1">
                <a:extLst>
                  <a:ext uri="{63B3BB69-23CF-44E3-9099-C40C66FF867C}">
                    <a14:compatExt spid="_x0000_s4294"/>
                  </a:ext>
                  <a:ext uri="{FF2B5EF4-FFF2-40B4-BE49-F238E27FC236}">
                    <a16:creationId xmlns:a16="http://schemas.microsoft.com/office/drawing/2014/main" id="{00000000-0008-0000-0300-0000D31000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4308" name="Option Button 199" hidden="1">
                <a:extLst>
                  <a:ext uri="{63B3BB69-23CF-44E3-9099-C40C66FF867C}">
                    <a14:compatExt spid="_x0000_s4295"/>
                  </a:ext>
                  <a:ext uri="{FF2B5EF4-FFF2-40B4-BE49-F238E27FC236}">
                    <a16:creationId xmlns:a16="http://schemas.microsoft.com/office/drawing/2014/main" id="{00000000-0008-0000-0300-0000D41000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4309" name="Group Box 200" hidden="1">
                <a:extLst>
                  <a:ext uri="{63B3BB69-23CF-44E3-9099-C40C66FF867C}">
                    <a14:compatExt spid="_x0000_s4296"/>
                  </a:ext>
                  <a:ext uri="{FF2B5EF4-FFF2-40B4-BE49-F238E27FC236}">
                    <a16:creationId xmlns:a16="http://schemas.microsoft.com/office/drawing/2014/main" id="{00000000-0008-0000-0300-0000D5100000}"/>
                  </a:ext>
                </a:extLst>
              </xdr:cNvPr>
              <xdr:cNvSpPr/>
            </xdr:nvSpPr>
            <xdr:spPr bwMode="auto">
              <a:xfrm>
                <a:off x="10553708"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106</xdr:row>
          <xdr:rowOff>0</xdr:rowOff>
        </xdr:from>
        <xdr:to>
          <xdr:col>6</xdr:col>
          <xdr:colOff>939800</xdr:colOff>
          <xdr:row>106</xdr:row>
          <xdr:rowOff>571500</xdr:rowOff>
        </xdr:to>
        <xdr:grpSp>
          <xdr:nvGrpSpPr>
            <xdr:cNvPr id="4316" name="グループ化 2">
              <a:extLst>
                <a:ext uri="{FF2B5EF4-FFF2-40B4-BE49-F238E27FC236}">
                  <a16:creationId xmlns:a16="http://schemas.microsoft.com/office/drawing/2014/main" id="{0662550E-2FD9-4348-83E5-7B3B32E3BE9C}"/>
                </a:ext>
              </a:extLst>
            </xdr:cNvPr>
            <xdr:cNvGrpSpPr>
              <a:grpSpLocks/>
            </xdr:cNvGrpSpPr>
          </xdr:nvGrpSpPr>
          <xdr:grpSpPr bwMode="auto">
            <a:xfrm>
              <a:off x="7943850" y="56661050"/>
              <a:ext cx="939800" cy="571500"/>
              <a:chOff x="10553708" y="1743075"/>
              <a:chExt cx="1009649" cy="571500"/>
            </a:xfrm>
          </xdr:grpSpPr>
          <xdr:sp macro="" textlink="">
            <xdr:nvSpPr>
              <xdr:cNvPr id="4310" name="Option Button 201" hidden="1">
                <a:extLst>
                  <a:ext uri="{63B3BB69-23CF-44E3-9099-C40C66FF867C}">
                    <a14:compatExt spid="_x0000_s4297"/>
                  </a:ext>
                  <a:ext uri="{FF2B5EF4-FFF2-40B4-BE49-F238E27FC236}">
                    <a16:creationId xmlns:a16="http://schemas.microsoft.com/office/drawing/2014/main" id="{00000000-0008-0000-0300-0000D610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4312" name="Option Button 202" hidden="1">
                <a:extLst>
                  <a:ext uri="{63B3BB69-23CF-44E3-9099-C40C66FF867C}">
                    <a14:compatExt spid="_x0000_s4298"/>
                  </a:ext>
                  <a:ext uri="{FF2B5EF4-FFF2-40B4-BE49-F238E27FC236}">
                    <a16:creationId xmlns:a16="http://schemas.microsoft.com/office/drawing/2014/main" id="{00000000-0008-0000-0300-0000D81000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4313" name="Option Button 203" hidden="1">
                <a:extLst>
                  <a:ext uri="{63B3BB69-23CF-44E3-9099-C40C66FF867C}">
                    <a14:compatExt spid="_x0000_s4299"/>
                  </a:ext>
                  <a:ext uri="{FF2B5EF4-FFF2-40B4-BE49-F238E27FC236}">
                    <a16:creationId xmlns:a16="http://schemas.microsoft.com/office/drawing/2014/main" id="{00000000-0008-0000-0300-0000D91000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4314" name="Group Box 204" hidden="1">
                <a:extLst>
                  <a:ext uri="{63B3BB69-23CF-44E3-9099-C40C66FF867C}">
                    <a14:compatExt spid="_x0000_s4300"/>
                  </a:ext>
                  <a:ext uri="{FF2B5EF4-FFF2-40B4-BE49-F238E27FC236}">
                    <a16:creationId xmlns:a16="http://schemas.microsoft.com/office/drawing/2014/main" id="{00000000-0008-0000-0300-0000DA100000}"/>
                  </a:ext>
                </a:extLst>
              </xdr:cNvPr>
              <xdr:cNvSpPr/>
            </xdr:nvSpPr>
            <xdr:spPr bwMode="auto">
              <a:xfrm>
                <a:off x="10553708"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107</xdr:row>
          <xdr:rowOff>0</xdr:rowOff>
        </xdr:from>
        <xdr:to>
          <xdr:col>6</xdr:col>
          <xdr:colOff>939800</xdr:colOff>
          <xdr:row>108</xdr:row>
          <xdr:rowOff>0</xdr:rowOff>
        </xdr:to>
        <xdr:grpSp>
          <xdr:nvGrpSpPr>
            <xdr:cNvPr id="4321" name="グループ化 2">
              <a:extLst>
                <a:ext uri="{FF2B5EF4-FFF2-40B4-BE49-F238E27FC236}">
                  <a16:creationId xmlns:a16="http://schemas.microsoft.com/office/drawing/2014/main" id="{6B9BA3D9-D6E2-4545-91E2-AF24F37DD678}"/>
                </a:ext>
              </a:extLst>
            </xdr:cNvPr>
            <xdr:cNvGrpSpPr>
              <a:grpSpLocks/>
            </xdr:cNvGrpSpPr>
          </xdr:nvGrpSpPr>
          <xdr:grpSpPr bwMode="auto">
            <a:xfrm>
              <a:off x="7943850" y="57296050"/>
              <a:ext cx="939800" cy="571500"/>
              <a:chOff x="10553708" y="1743075"/>
              <a:chExt cx="1009649" cy="571500"/>
            </a:xfrm>
          </xdr:grpSpPr>
          <xdr:sp macro="" textlink="">
            <xdr:nvSpPr>
              <xdr:cNvPr id="4315" name="Option Button 205" hidden="1">
                <a:extLst>
                  <a:ext uri="{63B3BB69-23CF-44E3-9099-C40C66FF867C}">
                    <a14:compatExt spid="_x0000_s4301"/>
                  </a:ext>
                  <a:ext uri="{FF2B5EF4-FFF2-40B4-BE49-F238E27FC236}">
                    <a16:creationId xmlns:a16="http://schemas.microsoft.com/office/drawing/2014/main" id="{00000000-0008-0000-0300-0000DB10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4317" name="Option Button 206" hidden="1">
                <a:extLst>
                  <a:ext uri="{63B3BB69-23CF-44E3-9099-C40C66FF867C}">
                    <a14:compatExt spid="_x0000_s4302"/>
                  </a:ext>
                  <a:ext uri="{FF2B5EF4-FFF2-40B4-BE49-F238E27FC236}">
                    <a16:creationId xmlns:a16="http://schemas.microsoft.com/office/drawing/2014/main" id="{00000000-0008-0000-0300-0000DD1000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4318" name="Option Button 207" hidden="1">
                <a:extLst>
                  <a:ext uri="{63B3BB69-23CF-44E3-9099-C40C66FF867C}">
                    <a14:compatExt spid="_x0000_s4303"/>
                  </a:ext>
                  <a:ext uri="{FF2B5EF4-FFF2-40B4-BE49-F238E27FC236}">
                    <a16:creationId xmlns:a16="http://schemas.microsoft.com/office/drawing/2014/main" id="{00000000-0008-0000-0300-0000DE1000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4319" name="Group Box 208" hidden="1">
                <a:extLst>
                  <a:ext uri="{63B3BB69-23CF-44E3-9099-C40C66FF867C}">
                    <a14:compatExt spid="_x0000_s4304"/>
                  </a:ext>
                  <a:ext uri="{FF2B5EF4-FFF2-40B4-BE49-F238E27FC236}">
                    <a16:creationId xmlns:a16="http://schemas.microsoft.com/office/drawing/2014/main" id="{00000000-0008-0000-0300-0000DF100000}"/>
                  </a:ext>
                </a:extLst>
              </xdr:cNvPr>
              <xdr:cNvSpPr/>
            </xdr:nvSpPr>
            <xdr:spPr bwMode="auto">
              <a:xfrm>
                <a:off x="10553708"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111</xdr:row>
          <xdr:rowOff>0</xdr:rowOff>
        </xdr:from>
        <xdr:to>
          <xdr:col>6</xdr:col>
          <xdr:colOff>939800</xdr:colOff>
          <xdr:row>112</xdr:row>
          <xdr:rowOff>0</xdr:rowOff>
        </xdr:to>
        <xdr:grpSp>
          <xdr:nvGrpSpPr>
            <xdr:cNvPr id="4326" name="グループ化 2">
              <a:extLst>
                <a:ext uri="{FF2B5EF4-FFF2-40B4-BE49-F238E27FC236}">
                  <a16:creationId xmlns:a16="http://schemas.microsoft.com/office/drawing/2014/main" id="{C897384B-C99E-4CF2-8016-0C44EC9F4DDF}"/>
                </a:ext>
              </a:extLst>
            </xdr:cNvPr>
            <xdr:cNvGrpSpPr>
              <a:grpSpLocks/>
            </xdr:cNvGrpSpPr>
          </xdr:nvGrpSpPr>
          <xdr:grpSpPr bwMode="auto">
            <a:xfrm>
              <a:off x="7943850" y="59283600"/>
              <a:ext cx="939800" cy="571500"/>
              <a:chOff x="10553708" y="1743075"/>
              <a:chExt cx="1009649" cy="571500"/>
            </a:xfrm>
          </xdr:grpSpPr>
          <xdr:sp macro="" textlink="">
            <xdr:nvSpPr>
              <xdr:cNvPr id="4320" name="Option Button 209" hidden="1">
                <a:extLst>
                  <a:ext uri="{63B3BB69-23CF-44E3-9099-C40C66FF867C}">
                    <a14:compatExt spid="_x0000_s4305"/>
                  </a:ext>
                  <a:ext uri="{FF2B5EF4-FFF2-40B4-BE49-F238E27FC236}">
                    <a16:creationId xmlns:a16="http://schemas.microsoft.com/office/drawing/2014/main" id="{00000000-0008-0000-0300-0000E010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4322" name="Option Button 210" hidden="1">
                <a:extLst>
                  <a:ext uri="{63B3BB69-23CF-44E3-9099-C40C66FF867C}">
                    <a14:compatExt spid="_x0000_s4306"/>
                  </a:ext>
                  <a:ext uri="{FF2B5EF4-FFF2-40B4-BE49-F238E27FC236}">
                    <a16:creationId xmlns:a16="http://schemas.microsoft.com/office/drawing/2014/main" id="{00000000-0008-0000-0300-0000E21000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4323" name="Option Button 211" hidden="1">
                <a:extLst>
                  <a:ext uri="{63B3BB69-23CF-44E3-9099-C40C66FF867C}">
                    <a14:compatExt spid="_x0000_s4307"/>
                  </a:ext>
                  <a:ext uri="{FF2B5EF4-FFF2-40B4-BE49-F238E27FC236}">
                    <a16:creationId xmlns:a16="http://schemas.microsoft.com/office/drawing/2014/main" id="{00000000-0008-0000-0300-0000E31000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4324" name="Group Box 212" hidden="1">
                <a:extLst>
                  <a:ext uri="{63B3BB69-23CF-44E3-9099-C40C66FF867C}">
                    <a14:compatExt spid="_x0000_s4308"/>
                  </a:ext>
                  <a:ext uri="{FF2B5EF4-FFF2-40B4-BE49-F238E27FC236}">
                    <a16:creationId xmlns:a16="http://schemas.microsoft.com/office/drawing/2014/main" id="{00000000-0008-0000-0300-0000E4100000}"/>
                  </a:ext>
                </a:extLst>
              </xdr:cNvPr>
              <xdr:cNvSpPr/>
            </xdr:nvSpPr>
            <xdr:spPr bwMode="auto">
              <a:xfrm>
                <a:off x="10553708"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112</xdr:row>
          <xdr:rowOff>0</xdr:rowOff>
        </xdr:from>
        <xdr:to>
          <xdr:col>6</xdr:col>
          <xdr:colOff>939800</xdr:colOff>
          <xdr:row>112</xdr:row>
          <xdr:rowOff>571500</xdr:rowOff>
        </xdr:to>
        <xdr:grpSp>
          <xdr:nvGrpSpPr>
            <xdr:cNvPr id="4331" name="グループ化 2">
              <a:extLst>
                <a:ext uri="{FF2B5EF4-FFF2-40B4-BE49-F238E27FC236}">
                  <a16:creationId xmlns:a16="http://schemas.microsoft.com/office/drawing/2014/main" id="{A8761EE8-2186-4BFB-AC55-642B5BCAE553}"/>
                </a:ext>
              </a:extLst>
            </xdr:cNvPr>
            <xdr:cNvGrpSpPr>
              <a:grpSpLocks/>
            </xdr:cNvGrpSpPr>
          </xdr:nvGrpSpPr>
          <xdr:grpSpPr bwMode="auto">
            <a:xfrm>
              <a:off x="7943850" y="59855100"/>
              <a:ext cx="939800" cy="571500"/>
              <a:chOff x="10553708" y="1743075"/>
              <a:chExt cx="1009649" cy="571500"/>
            </a:xfrm>
          </xdr:grpSpPr>
          <xdr:sp macro="" textlink="">
            <xdr:nvSpPr>
              <xdr:cNvPr id="4325" name="Option Button 213" hidden="1">
                <a:extLst>
                  <a:ext uri="{63B3BB69-23CF-44E3-9099-C40C66FF867C}">
                    <a14:compatExt spid="_x0000_s4309"/>
                  </a:ext>
                  <a:ext uri="{FF2B5EF4-FFF2-40B4-BE49-F238E27FC236}">
                    <a16:creationId xmlns:a16="http://schemas.microsoft.com/office/drawing/2014/main" id="{00000000-0008-0000-0300-0000E510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4327" name="Option Button 214" hidden="1">
                <a:extLst>
                  <a:ext uri="{63B3BB69-23CF-44E3-9099-C40C66FF867C}">
                    <a14:compatExt spid="_x0000_s4310"/>
                  </a:ext>
                  <a:ext uri="{FF2B5EF4-FFF2-40B4-BE49-F238E27FC236}">
                    <a16:creationId xmlns:a16="http://schemas.microsoft.com/office/drawing/2014/main" id="{00000000-0008-0000-0300-0000E71000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4328" name="Option Button 215" hidden="1">
                <a:extLst>
                  <a:ext uri="{63B3BB69-23CF-44E3-9099-C40C66FF867C}">
                    <a14:compatExt spid="_x0000_s4311"/>
                  </a:ext>
                  <a:ext uri="{FF2B5EF4-FFF2-40B4-BE49-F238E27FC236}">
                    <a16:creationId xmlns:a16="http://schemas.microsoft.com/office/drawing/2014/main" id="{00000000-0008-0000-0300-0000E81000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4329" name="Group Box 216" hidden="1">
                <a:extLst>
                  <a:ext uri="{63B3BB69-23CF-44E3-9099-C40C66FF867C}">
                    <a14:compatExt spid="_x0000_s4312"/>
                  </a:ext>
                  <a:ext uri="{FF2B5EF4-FFF2-40B4-BE49-F238E27FC236}">
                    <a16:creationId xmlns:a16="http://schemas.microsoft.com/office/drawing/2014/main" id="{00000000-0008-0000-0300-0000E9100000}"/>
                  </a:ext>
                </a:extLst>
              </xdr:cNvPr>
              <xdr:cNvSpPr/>
            </xdr:nvSpPr>
            <xdr:spPr bwMode="auto">
              <a:xfrm>
                <a:off x="10553708"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113</xdr:row>
          <xdr:rowOff>0</xdr:rowOff>
        </xdr:from>
        <xdr:to>
          <xdr:col>6</xdr:col>
          <xdr:colOff>939800</xdr:colOff>
          <xdr:row>114</xdr:row>
          <xdr:rowOff>0</xdr:rowOff>
        </xdr:to>
        <xdr:grpSp>
          <xdr:nvGrpSpPr>
            <xdr:cNvPr id="4336" name="グループ化 2">
              <a:extLst>
                <a:ext uri="{FF2B5EF4-FFF2-40B4-BE49-F238E27FC236}">
                  <a16:creationId xmlns:a16="http://schemas.microsoft.com/office/drawing/2014/main" id="{48B620C3-A58C-4297-8CB5-CC8356F6D7BE}"/>
                </a:ext>
              </a:extLst>
            </xdr:cNvPr>
            <xdr:cNvGrpSpPr>
              <a:grpSpLocks/>
            </xdr:cNvGrpSpPr>
          </xdr:nvGrpSpPr>
          <xdr:grpSpPr bwMode="auto">
            <a:xfrm>
              <a:off x="7943850" y="60617100"/>
              <a:ext cx="939800" cy="571500"/>
              <a:chOff x="10553708" y="1743075"/>
              <a:chExt cx="1009649" cy="571500"/>
            </a:xfrm>
          </xdr:grpSpPr>
          <xdr:sp macro="" textlink="">
            <xdr:nvSpPr>
              <xdr:cNvPr id="4330" name="Option Button 217" hidden="1">
                <a:extLst>
                  <a:ext uri="{63B3BB69-23CF-44E3-9099-C40C66FF867C}">
                    <a14:compatExt spid="_x0000_s4313"/>
                  </a:ext>
                  <a:ext uri="{FF2B5EF4-FFF2-40B4-BE49-F238E27FC236}">
                    <a16:creationId xmlns:a16="http://schemas.microsoft.com/office/drawing/2014/main" id="{00000000-0008-0000-0300-0000EA10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4332" name="Option Button 218" hidden="1">
                <a:extLst>
                  <a:ext uri="{63B3BB69-23CF-44E3-9099-C40C66FF867C}">
                    <a14:compatExt spid="_x0000_s4314"/>
                  </a:ext>
                  <a:ext uri="{FF2B5EF4-FFF2-40B4-BE49-F238E27FC236}">
                    <a16:creationId xmlns:a16="http://schemas.microsoft.com/office/drawing/2014/main" id="{00000000-0008-0000-0300-0000EC1000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4333" name="Option Button 219" hidden="1">
                <a:extLst>
                  <a:ext uri="{63B3BB69-23CF-44E3-9099-C40C66FF867C}">
                    <a14:compatExt spid="_x0000_s4315"/>
                  </a:ext>
                  <a:ext uri="{FF2B5EF4-FFF2-40B4-BE49-F238E27FC236}">
                    <a16:creationId xmlns:a16="http://schemas.microsoft.com/office/drawing/2014/main" id="{00000000-0008-0000-0300-0000ED1000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4334" name="Group Box 220" hidden="1">
                <a:extLst>
                  <a:ext uri="{63B3BB69-23CF-44E3-9099-C40C66FF867C}">
                    <a14:compatExt spid="_x0000_s4316"/>
                  </a:ext>
                  <a:ext uri="{FF2B5EF4-FFF2-40B4-BE49-F238E27FC236}">
                    <a16:creationId xmlns:a16="http://schemas.microsoft.com/office/drawing/2014/main" id="{00000000-0008-0000-0300-0000EE100000}"/>
                  </a:ext>
                </a:extLst>
              </xdr:cNvPr>
              <xdr:cNvSpPr/>
            </xdr:nvSpPr>
            <xdr:spPr bwMode="auto">
              <a:xfrm>
                <a:off x="10553708"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116</xdr:row>
          <xdr:rowOff>0</xdr:rowOff>
        </xdr:from>
        <xdr:to>
          <xdr:col>6</xdr:col>
          <xdr:colOff>939800</xdr:colOff>
          <xdr:row>117</xdr:row>
          <xdr:rowOff>0</xdr:rowOff>
        </xdr:to>
        <xdr:grpSp>
          <xdr:nvGrpSpPr>
            <xdr:cNvPr id="4341" name="グループ化 2">
              <a:extLst>
                <a:ext uri="{FF2B5EF4-FFF2-40B4-BE49-F238E27FC236}">
                  <a16:creationId xmlns:a16="http://schemas.microsoft.com/office/drawing/2014/main" id="{4FB23013-118F-4C4D-B77A-3DEADE8E6A10}"/>
                </a:ext>
              </a:extLst>
            </xdr:cNvPr>
            <xdr:cNvGrpSpPr>
              <a:grpSpLocks/>
            </xdr:cNvGrpSpPr>
          </xdr:nvGrpSpPr>
          <xdr:grpSpPr bwMode="auto">
            <a:xfrm>
              <a:off x="7943850" y="62122050"/>
              <a:ext cx="939800" cy="571500"/>
              <a:chOff x="10553708" y="1743075"/>
              <a:chExt cx="1009649" cy="571500"/>
            </a:xfrm>
          </xdr:grpSpPr>
          <xdr:sp macro="" textlink="">
            <xdr:nvSpPr>
              <xdr:cNvPr id="4335" name="Option Button 221" hidden="1">
                <a:extLst>
                  <a:ext uri="{63B3BB69-23CF-44E3-9099-C40C66FF867C}">
                    <a14:compatExt spid="_x0000_s4317"/>
                  </a:ext>
                  <a:ext uri="{FF2B5EF4-FFF2-40B4-BE49-F238E27FC236}">
                    <a16:creationId xmlns:a16="http://schemas.microsoft.com/office/drawing/2014/main" id="{00000000-0008-0000-0300-0000EF10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4337" name="Option Button 222" hidden="1">
                <a:extLst>
                  <a:ext uri="{63B3BB69-23CF-44E3-9099-C40C66FF867C}">
                    <a14:compatExt spid="_x0000_s4318"/>
                  </a:ext>
                  <a:ext uri="{FF2B5EF4-FFF2-40B4-BE49-F238E27FC236}">
                    <a16:creationId xmlns:a16="http://schemas.microsoft.com/office/drawing/2014/main" id="{00000000-0008-0000-0300-0000F11000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4338" name="Option Button 223" hidden="1">
                <a:extLst>
                  <a:ext uri="{63B3BB69-23CF-44E3-9099-C40C66FF867C}">
                    <a14:compatExt spid="_x0000_s4319"/>
                  </a:ext>
                  <a:ext uri="{FF2B5EF4-FFF2-40B4-BE49-F238E27FC236}">
                    <a16:creationId xmlns:a16="http://schemas.microsoft.com/office/drawing/2014/main" id="{00000000-0008-0000-0300-0000F21000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4339" name="Group Box 224" hidden="1">
                <a:extLst>
                  <a:ext uri="{63B3BB69-23CF-44E3-9099-C40C66FF867C}">
                    <a14:compatExt spid="_x0000_s4320"/>
                  </a:ext>
                  <a:ext uri="{FF2B5EF4-FFF2-40B4-BE49-F238E27FC236}">
                    <a16:creationId xmlns:a16="http://schemas.microsoft.com/office/drawing/2014/main" id="{00000000-0008-0000-0300-0000F3100000}"/>
                  </a:ext>
                </a:extLst>
              </xdr:cNvPr>
              <xdr:cNvSpPr/>
            </xdr:nvSpPr>
            <xdr:spPr bwMode="auto">
              <a:xfrm>
                <a:off x="10553708"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117</xdr:row>
          <xdr:rowOff>0</xdr:rowOff>
        </xdr:from>
        <xdr:to>
          <xdr:col>6</xdr:col>
          <xdr:colOff>939800</xdr:colOff>
          <xdr:row>117</xdr:row>
          <xdr:rowOff>571500</xdr:rowOff>
        </xdr:to>
        <xdr:grpSp>
          <xdr:nvGrpSpPr>
            <xdr:cNvPr id="4346" name="グループ化 2">
              <a:extLst>
                <a:ext uri="{FF2B5EF4-FFF2-40B4-BE49-F238E27FC236}">
                  <a16:creationId xmlns:a16="http://schemas.microsoft.com/office/drawing/2014/main" id="{229A93FA-0238-46F1-83A8-E0709E9E091F}"/>
                </a:ext>
              </a:extLst>
            </xdr:cNvPr>
            <xdr:cNvGrpSpPr>
              <a:grpSpLocks/>
            </xdr:cNvGrpSpPr>
          </xdr:nvGrpSpPr>
          <xdr:grpSpPr bwMode="auto">
            <a:xfrm>
              <a:off x="7943850" y="62693550"/>
              <a:ext cx="939800" cy="571500"/>
              <a:chOff x="10553708" y="1743075"/>
              <a:chExt cx="1009649" cy="571500"/>
            </a:xfrm>
          </xdr:grpSpPr>
          <xdr:sp macro="" textlink="">
            <xdr:nvSpPr>
              <xdr:cNvPr id="4340" name="Option Button 225" hidden="1">
                <a:extLst>
                  <a:ext uri="{63B3BB69-23CF-44E3-9099-C40C66FF867C}">
                    <a14:compatExt spid="_x0000_s4321"/>
                  </a:ext>
                  <a:ext uri="{FF2B5EF4-FFF2-40B4-BE49-F238E27FC236}">
                    <a16:creationId xmlns:a16="http://schemas.microsoft.com/office/drawing/2014/main" id="{00000000-0008-0000-0300-0000F410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4342" name="Option Button 226" hidden="1">
                <a:extLst>
                  <a:ext uri="{63B3BB69-23CF-44E3-9099-C40C66FF867C}">
                    <a14:compatExt spid="_x0000_s4322"/>
                  </a:ext>
                  <a:ext uri="{FF2B5EF4-FFF2-40B4-BE49-F238E27FC236}">
                    <a16:creationId xmlns:a16="http://schemas.microsoft.com/office/drawing/2014/main" id="{00000000-0008-0000-0300-0000F61000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4343" name="Option Button 227" hidden="1">
                <a:extLst>
                  <a:ext uri="{63B3BB69-23CF-44E3-9099-C40C66FF867C}">
                    <a14:compatExt spid="_x0000_s4323"/>
                  </a:ext>
                  <a:ext uri="{FF2B5EF4-FFF2-40B4-BE49-F238E27FC236}">
                    <a16:creationId xmlns:a16="http://schemas.microsoft.com/office/drawing/2014/main" id="{00000000-0008-0000-0300-0000F71000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4344" name="Group Box 228" hidden="1">
                <a:extLst>
                  <a:ext uri="{63B3BB69-23CF-44E3-9099-C40C66FF867C}">
                    <a14:compatExt spid="_x0000_s4324"/>
                  </a:ext>
                  <a:ext uri="{FF2B5EF4-FFF2-40B4-BE49-F238E27FC236}">
                    <a16:creationId xmlns:a16="http://schemas.microsoft.com/office/drawing/2014/main" id="{00000000-0008-0000-0300-0000F8100000}"/>
                  </a:ext>
                </a:extLst>
              </xdr:cNvPr>
              <xdr:cNvSpPr/>
            </xdr:nvSpPr>
            <xdr:spPr bwMode="auto">
              <a:xfrm>
                <a:off x="10553708"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127</xdr:row>
          <xdr:rowOff>0</xdr:rowOff>
        </xdr:from>
        <xdr:to>
          <xdr:col>6</xdr:col>
          <xdr:colOff>939800</xdr:colOff>
          <xdr:row>128</xdr:row>
          <xdr:rowOff>0</xdr:rowOff>
        </xdr:to>
        <xdr:grpSp>
          <xdr:nvGrpSpPr>
            <xdr:cNvPr id="4351" name="グループ化 2">
              <a:extLst>
                <a:ext uri="{FF2B5EF4-FFF2-40B4-BE49-F238E27FC236}">
                  <a16:creationId xmlns:a16="http://schemas.microsoft.com/office/drawing/2014/main" id="{0FCEEB9C-6924-48AC-8064-70F14C7B685F}"/>
                </a:ext>
              </a:extLst>
            </xdr:cNvPr>
            <xdr:cNvGrpSpPr>
              <a:grpSpLocks/>
            </xdr:cNvGrpSpPr>
          </xdr:nvGrpSpPr>
          <xdr:grpSpPr bwMode="auto">
            <a:xfrm>
              <a:off x="7943850" y="67316350"/>
              <a:ext cx="939800" cy="571500"/>
              <a:chOff x="10553708" y="1743075"/>
              <a:chExt cx="1009649" cy="571500"/>
            </a:xfrm>
          </xdr:grpSpPr>
          <xdr:sp macro="" textlink="">
            <xdr:nvSpPr>
              <xdr:cNvPr id="4345" name="Option Button 229" hidden="1">
                <a:extLst>
                  <a:ext uri="{63B3BB69-23CF-44E3-9099-C40C66FF867C}">
                    <a14:compatExt spid="_x0000_s4325"/>
                  </a:ext>
                  <a:ext uri="{FF2B5EF4-FFF2-40B4-BE49-F238E27FC236}">
                    <a16:creationId xmlns:a16="http://schemas.microsoft.com/office/drawing/2014/main" id="{00000000-0008-0000-0300-0000F910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4347" name="Option Button 230" hidden="1">
                <a:extLst>
                  <a:ext uri="{63B3BB69-23CF-44E3-9099-C40C66FF867C}">
                    <a14:compatExt spid="_x0000_s4326"/>
                  </a:ext>
                  <a:ext uri="{FF2B5EF4-FFF2-40B4-BE49-F238E27FC236}">
                    <a16:creationId xmlns:a16="http://schemas.microsoft.com/office/drawing/2014/main" id="{00000000-0008-0000-0300-0000FB1000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4348" name="Option Button 231" hidden="1">
                <a:extLst>
                  <a:ext uri="{63B3BB69-23CF-44E3-9099-C40C66FF867C}">
                    <a14:compatExt spid="_x0000_s4327"/>
                  </a:ext>
                  <a:ext uri="{FF2B5EF4-FFF2-40B4-BE49-F238E27FC236}">
                    <a16:creationId xmlns:a16="http://schemas.microsoft.com/office/drawing/2014/main" id="{00000000-0008-0000-0300-0000FC1000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4349" name="Group Box 232" hidden="1">
                <a:extLst>
                  <a:ext uri="{63B3BB69-23CF-44E3-9099-C40C66FF867C}">
                    <a14:compatExt spid="_x0000_s4328"/>
                  </a:ext>
                  <a:ext uri="{FF2B5EF4-FFF2-40B4-BE49-F238E27FC236}">
                    <a16:creationId xmlns:a16="http://schemas.microsoft.com/office/drawing/2014/main" id="{00000000-0008-0000-0300-0000FD100000}"/>
                  </a:ext>
                </a:extLst>
              </xdr:cNvPr>
              <xdr:cNvSpPr/>
            </xdr:nvSpPr>
            <xdr:spPr bwMode="auto">
              <a:xfrm>
                <a:off x="10553708"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128</xdr:row>
          <xdr:rowOff>0</xdr:rowOff>
        </xdr:from>
        <xdr:to>
          <xdr:col>6</xdr:col>
          <xdr:colOff>939800</xdr:colOff>
          <xdr:row>129</xdr:row>
          <xdr:rowOff>0</xdr:rowOff>
        </xdr:to>
        <xdr:grpSp>
          <xdr:nvGrpSpPr>
            <xdr:cNvPr id="4356" name="グループ化 2">
              <a:extLst>
                <a:ext uri="{FF2B5EF4-FFF2-40B4-BE49-F238E27FC236}">
                  <a16:creationId xmlns:a16="http://schemas.microsoft.com/office/drawing/2014/main" id="{5E2728EF-7B07-46E1-853B-9AB628F639BF}"/>
                </a:ext>
              </a:extLst>
            </xdr:cNvPr>
            <xdr:cNvGrpSpPr>
              <a:grpSpLocks/>
            </xdr:cNvGrpSpPr>
          </xdr:nvGrpSpPr>
          <xdr:grpSpPr bwMode="auto">
            <a:xfrm>
              <a:off x="7943850" y="67887850"/>
              <a:ext cx="939800" cy="571500"/>
              <a:chOff x="10553708" y="1743075"/>
              <a:chExt cx="1009649" cy="571500"/>
            </a:xfrm>
          </xdr:grpSpPr>
          <xdr:sp macro="" textlink="">
            <xdr:nvSpPr>
              <xdr:cNvPr id="4350" name="Option Button 233" hidden="1">
                <a:extLst>
                  <a:ext uri="{63B3BB69-23CF-44E3-9099-C40C66FF867C}">
                    <a14:compatExt spid="_x0000_s4329"/>
                  </a:ext>
                  <a:ext uri="{FF2B5EF4-FFF2-40B4-BE49-F238E27FC236}">
                    <a16:creationId xmlns:a16="http://schemas.microsoft.com/office/drawing/2014/main" id="{00000000-0008-0000-0300-0000FE10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4352" name="Option Button 234" hidden="1">
                <a:extLst>
                  <a:ext uri="{63B3BB69-23CF-44E3-9099-C40C66FF867C}">
                    <a14:compatExt spid="_x0000_s4330"/>
                  </a:ext>
                  <a:ext uri="{FF2B5EF4-FFF2-40B4-BE49-F238E27FC236}">
                    <a16:creationId xmlns:a16="http://schemas.microsoft.com/office/drawing/2014/main" id="{00000000-0008-0000-0300-0000001100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4353" name="Option Button 235" hidden="1">
                <a:extLst>
                  <a:ext uri="{63B3BB69-23CF-44E3-9099-C40C66FF867C}">
                    <a14:compatExt spid="_x0000_s4331"/>
                  </a:ext>
                  <a:ext uri="{FF2B5EF4-FFF2-40B4-BE49-F238E27FC236}">
                    <a16:creationId xmlns:a16="http://schemas.microsoft.com/office/drawing/2014/main" id="{00000000-0008-0000-0300-0000011100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4354" name="Group Box 236" hidden="1">
                <a:extLst>
                  <a:ext uri="{63B3BB69-23CF-44E3-9099-C40C66FF867C}">
                    <a14:compatExt spid="_x0000_s4332"/>
                  </a:ext>
                  <a:ext uri="{FF2B5EF4-FFF2-40B4-BE49-F238E27FC236}">
                    <a16:creationId xmlns:a16="http://schemas.microsoft.com/office/drawing/2014/main" id="{00000000-0008-0000-0300-000002110000}"/>
                  </a:ext>
                </a:extLst>
              </xdr:cNvPr>
              <xdr:cNvSpPr/>
            </xdr:nvSpPr>
            <xdr:spPr bwMode="auto">
              <a:xfrm>
                <a:off x="10553708"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129</xdr:row>
          <xdr:rowOff>0</xdr:rowOff>
        </xdr:from>
        <xdr:to>
          <xdr:col>6</xdr:col>
          <xdr:colOff>939800</xdr:colOff>
          <xdr:row>130</xdr:row>
          <xdr:rowOff>0</xdr:rowOff>
        </xdr:to>
        <xdr:grpSp>
          <xdr:nvGrpSpPr>
            <xdr:cNvPr id="4361" name="グループ化 2">
              <a:extLst>
                <a:ext uri="{FF2B5EF4-FFF2-40B4-BE49-F238E27FC236}">
                  <a16:creationId xmlns:a16="http://schemas.microsoft.com/office/drawing/2014/main" id="{7F6A1F62-C86E-414D-B03A-7841DA064A65}"/>
                </a:ext>
              </a:extLst>
            </xdr:cNvPr>
            <xdr:cNvGrpSpPr>
              <a:grpSpLocks/>
            </xdr:cNvGrpSpPr>
          </xdr:nvGrpSpPr>
          <xdr:grpSpPr bwMode="auto">
            <a:xfrm>
              <a:off x="7943850" y="68459350"/>
              <a:ext cx="939800" cy="571500"/>
              <a:chOff x="10553708" y="1743075"/>
              <a:chExt cx="1009649" cy="571500"/>
            </a:xfrm>
          </xdr:grpSpPr>
          <xdr:sp macro="" textlink="">
            <xdr:nvSpPr>
              <xdr:cNvPr id="4355" name="Option Button 237" hidden="1">
                <a:extLst>
                  <a:ext uri="{63B3BB69-23CF-44E3-9099-C40C66FF867C}">
                    <a14:compatExt spid="_x0000_s4333"/>
                  </a:ext>
                  <a:ext uri="{FF2B5EF4-FFF2-40B4-BE49-F238E27FC236}">
                    <a16:creationId xmlns:a16="http://schemas.microsoft.com/office/drawing/2014/main" id="{00000000-0008-0000-0300-00000311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4357" name="Option Button 238" hidden="1">
                <a:extLst>
                  <a:ext uri="{63B3BB69-23CF-44E3-9099-C40C66FF867C}">
                    <a14:compatExt spid="_x0000_s4334"/>
                  </a:ext>
                  <a:ext uri="{FF2B5EF4-FFF2-40B4-BE49-F238E27FC236}">
                    <a16:creationId xmlns:a16="http://schemas.microsoft.com/office/drawing/2014/main" id="{00000000-0008-0000-0300-0000051100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4358" name="Option Button 239" hidden="1">
                <a:extLst>
                  <a:ext uri="{63B3BB69-23CF-44E3-9099-C40C66FF867C}">
                    <a14:compatExt spid="_x0000_s4335"/>
                  </a:ext>
                  <a:ext uri="{FF2B5EF4-FFF2-40B4-BE49-F238E27FC236}">
                    <a16:creationId xmlns:a16="http://schemas.microsoft.com/office/drawing/2014/main" id="{00000000-0008-0000-0300-0000061100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4359" name="Group Box 240" hidden="1">
                <a:extLst>
                  <a:ext uri="{63B3BB69-23CF-44E3-9099-C40C66FF867C}">
                    <a14:compatExt spid="_x0000_s4336"/>
                  </a:ext>
                  <a:ext uri="{FF2B5EF4-FFF2-40B4-BE49-F238E27FC236}">
                    <a16:creationId xmlns:a16="http://schemas.microsoft.com/office/drawing/2014/main" id="{00000000-0008-0000-0300-000007110000}"/>
                  </a:ext>
                </a:extLst>
              </xdr:cNvPr>
              <xdr:cNvSpPr/>
            </xdr:nvSpPr>
            <xdr:spPr bwMode="auto">
              <a:xfrm>
                <a:off x="10553708"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130</xdr:row>
          <xdr:rowOff>0</xdr:rowOff>
        </xdr:from>
        <xdr:to>
          <xdr:col>6</xdr:col>
          <xdr:colOff>939800</xdr:colOff>
          <xdr:row>130</xdr:row>
          <xdr:rowOff>571500</xdr:rowOff>
        </xdr:to>
        <xdr:grpSp>
          <xdr:nvGrpSpPr>
            <xdr:cNvPr id="4366" name="グループ化 2">
              <a:extLst>
                <a:ext uri="{FF2B5EF4-FFF2-40B4-BE49-F238E27FC236}">
                  <a16:creationId xmlns:a16="http://schemas.microsoft.com/office/drawing/2014/main" id="{4D1EF9B5-8CF4-4A32-98EA-AD4826BB8B8D}"/>
                </a:ext>
              </a:extLst>
            </xdr:cNvPr>
            <xdr:cNvGrpSpPr>
              <a:grpSpLocks/>
            </xdr:cNvGrpSpPr>
          </xdr:nvGrpSpPr>
          <xdr:grpSpPr bwMode="auto">
            <a:xfrm>
              <a:off x="7943850" y="69030850"/>
              <a:ext cx="939800" cy="571500"/>
              <a:chOff x="10553708" y="1743075"/>
              <a:chExt cx="1009649" cy="571500"/>
            </a:xfrm>
          </xdr:grpSpPr>
          <xdr:sp macro="" textlink="">
            <xdr:nvSpPr>
              <xdr:cNvPr id="4360" name="Option Button 241" hidden="1">
                <a:extLst>
                  <a:ext uri="{63B3BB69-23CF-44E3-9099-C40C66FF867C}">
                    <a14:compatExt spid="_x0000_s4337"/>
                  </a:ext>
                  <a:ext uri="{FF2B5EF4-FFF2-40B4-BE49-F238E27FC236}">
                    <a16:creationId xmlns:a16="http://schemas.microsoft.com/office/drawing/2014/main" id="{00000000-0008-0000-0300-00000811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4362" name="Option Button 242" hidden="1">
                <a:extLst>
                  <a:ext uri="{63B3BB69-23CF-44E3-9099-C40C66FF867C}">
                    <a14:compatExt spid="_x0000_s4338"/>
                  </a:ext>
                  <a:ext uri="{FF2B5EF4-FFF2-40B4-BE49-F238E27FC236}">
                    <a16:creationId xmlns:a16="http://schemas.microsoft.com/office/drawing/2014/main" id="{00000000-0008-0000-0300-00000A1100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4363" name="Option Button 243" hidden="1">
                <a:extLst>
                  <a:ext uri="{63B3BB69-23CF-44E3-9099-C40C66FF867C}">
                    <a14:compatExt spid="_x0000_s4339"/>
                  </a:ext>
                  <a:ext uri="{FF2B5EF4-FFF2-40B4-BE49-F238E27FC236}">
                    <a16:creationId xmlns:a16="http://schemas.microsoft.com/office/drawing/2014/main" id="{00000000-0008-0000-0300-00000B1100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4364" name="Group Box 244" hidden="1">
                <a:extLst>
                  <a:ext uri="{63B3BB69-23CF-44E3-9099-C40C66FF867C}">
                    <a14:compatExt spid="_x0000_s4340"/>
                  </a:ext>
                  <a:ext uri="{FF2B5EF4-FFF2-40B4-BE49-F238E27FC236}">
                    <a16:creationId xmlns:a16="http://schemas.microsoft.com/office/drawing/2014/main" id="{00000000-0008-0000-0300-00000C110000}"/>
                  </a:ext>
                </a:extLst>
              </xdr:cNvPr>
              <xdr:cNvSpPr/>
            </xdr:nvSpPr>
            <xdr:spPr bwMode="auto">
              <a:xfrm>
                <a:off x="10553708"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131</xdr:row>
          <xdr:rowOff>0</xdr:rowOff>
        </xdr:from>
        <xdr:to>
          <xdr:col>6</xdr:col>
          <xdr:colOff>939800</xdr:colOff>
          <xdr:row>132</xdr:row>
          <xdr:rowOff>215900</xdr:rowOff>
        </xdr:to>
        <xdr:grpSp>
          <xdr:nvGrpSpPr>
            <xdr:cNvPr id="4371" name="グループ化 2">
              <a:extLst>
                <a:ext uri="{FF2B5EF4-FFF2-40B4-BE49-F238E27FC236}">
                  <a16:creationId xmlns:a16="http://schemas.microsoft.com/office/drawing/2014/main" id="{E45DF6B5-E03D-422D-8B5E-F9F96D2633D7}"/>
                </a:ext>
              </a:extLst>
            </xdr:cNvPr>
            <xdr:cNvGrpSpPr>
              <a:grpSpLocks/>
            </xdr:cNvGrpSpPr>
          </xdr:nvGrpSpPr>
          <xdr:grpSpPr bwMode="auto">
            <a:xfrm>
              <a:off x="7943850" y="69665850"/>
              <a:ext cx="939800" cy="565150"/>
              <a:chOff x="10553708" y="1743070"/>
              <a:chExt cx="1009649" cy="571500"/>
            </a:xfrm>
          </xdr:grpSpPr>
          <xdr:sp macro="" textlink="">
            <xdr:nvSpPr>
              <xdr:cNvPr id="4365" name="Option Button 245" hidden="1">
                <a:extLst>
                  <a:ext uri="{63B3BB69-23CF-44E3-9099-C40C66FF867C}">
                    <a14:compatExt spid="_x0000_s4341"/>
                  </a:ext>
                  <a:ext uri="{FF2B5EF4-FFF2-40B4-BE49-F238E27FC236}">
                    <a16:creationId xmlns:a16="http://schemas.microsoft.com/office/drawing/2014/main" id="{00000000-0008-0000-0300-00000D11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4367" name="Option Button 246" hidden="1">
                <a:extLst>
                  <a:ext uri="{63B3BB69-23CF-44E3-9099-C40C66FF867C}">
                    <a14:compatExt spid="_x0000_s4342"/>
                  </a:ext>
                  <a:ext uri="{FF2B5EF4-FFF2-40B4-BE49-F238E27FC236}">
                    <a16:creationId xmlns:a16="http://schemas.microsoft.com/office/drawing/2014/main" id="{00000000-0008-0000-0300-00000F1100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4368" name="Option Button 247" hidden="1">
                <a:extLst>
                  <a:ext uri="{63B3BB69-23CF-44E3-9099-C40C66FF867C}">
                    <a14:compatExt spid="_x0000_s4343"/>
                  </a:ext>
                  <a:ext uri="{FF2B5EF4-FFF2-40B4-BE49-F238E27FC236}">
                    <a16:creationId xmlns:a16="http://schemas.microsoft.com/office/drawing/2014/main" id="{00000000-0008-0000-0300-000010110000}"/>
                  </a:ext>
                </a:extLst>
              </xdr:cNvPr>
              <xdr:cNvSpPr/>
            </xdr:nvSpPr>
            <xdr:spPr bwMode="auto">
              <a:xfrm>
                <a:off x="10687051" y="2057401"/>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4369" name="Group Box 248" hidden="1">
                <a:extLst>
                  <a:ext uri="{63B3BB69-23CF-44E3-9099-C40C66FF867C}">
                    <a14:compatExt spid="_x0000_s4344"/>
                  </a:ext>
                  <a:ext uri="{FF2B5EF4-FFF2-40B4-BE49-F238E27FC236}">
                    <a16:creationId xmlns:a16="http://schemas.microsoft.com/office/drawing/2014/main" id="{00000000-0008-0000-0300-000011110000}"/>
                  </a:ext>
                </a:extLst>
              </xdr:cNvPr>
              <xdr:cNvSpPr/>
            </xdr:nvSpPr>
            <xdr:spPr bwMode="auto">
              <a:xfrm>
                <a:off x="10553708" y="1743070"/>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133</xdr:row>
          <xdr:rowOff>0</xdr:rowOff>
        </xdr:from>
        <xdr:to>
          <xdr:col>6</xdr:col>
          <xdr:colOff>939800</xdr:colOff>
          <xdr:row>134</xdr:row>
          <xdr:rowOff>0</xdr:rowOff>
        </xdr:to>
        <xdr:grpSp>
          <xdr:nvGrpSpPr>
            <xdr:cNvPr id="4376" name="グループ化 2">
              <a:extLst>
                <a:ext uri="{FF2B5EF4-FFF2-40B4-BE49-F238E27FC236}">
                  <a16:creationId xmlns:a16="http://schemas.microsoft.com/office/drawing/2014/main" id="{E87629BD-A6E7-4A5D-A235-8DE1861639DD}"/>
                </a:ext>
              </a:extLst>
            </xdr:cNvPr>
            <xdr:cNvGrpSpPr>
              <a:grpSpLocks/>
            </xdr:cNvGrpSpPr>
          </xdr:nvGrpSpPr>
          <xdr:grpSpPr bwMode="auto">
            <a:xfrm>
              <a:off x="7943850" y="70332600"/>
              <a:ext cx="939800" cy="571500"/>
              <a:chOff x="10553708" y="1743075"/>
              <a:chExt cx="1009649" cy="571500"/>
            </a:xfrm>
          </xdr:grpSpPr>
          <xdr:sp macro="" textlink="">
            <xdr:nvSpPr>
              <xdr:cNvPr id="4370" name="Option Button 249" hidden="1">
                <a:extLst>
                  <a:ext uri="{63B3BB69-23CF-44E3-9099-C40C66FF867C}">
                    <a14:compatExt spid="_x0000_s4345"/>
                  </a:ext>
                  <a:ext uri="{FF2B5EF4-FFF2-40B4-BE49-F238E27FC236}">
                    <a16:creationId xmlns:a16="http://schemas.microsoft.com/office/drawing/2014/main" id="{00000000-0008-0000-0300-00001211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4372" name="Option Button 250" hidden="1">
                <a:extLst>
                  <a:ext uri="{63B3BB69-23CF-44E3-9099-C40C66FF867C}">
                    <a14:compatExt spid="_x0000_s4346"/>
                  </a:ext>
                  <a:ext uri="{FF2B5EF4-FFF2-40B4-BE49-F238E27FC236}">
                    <a16:creationId xmlns:a16="http://schemas.microsoft.com/office/drawing/2014/main" id="{00000000-0008-0000-0300-0000141100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4373" name="Option Button 251" hidden="1">
                <a:extLst>
                  <a:ext uri="{63B3BB69-23CF-44E3-9099-C40C66FF867C}">
                    <a14:compatExt spid="_x0000_s4347"/>
                  </a:ext>
                  <a:ext uri="{FF2B5EF4-FFF2-40B4-BE49-F238E27FC236}">
                    <a16:creationId xmlns:a16="http://schemas.microsoft.com/office/drawing/2014/main" id="{00000000-0008-0000-0300-0000151100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4374" name="Group Box 252" hidden="1">
                <a:extLst>
                  <a:ext uri="{63B3BB69-23CF-44E3-9099-C40C66FF867C}">
                    <a14:compatExt spid="_x0000_s4348"/>
                  </a:ext>
                  <a:ext uri="{FF2B5EF4-FFF2-40B4-BE49-F238E27FC236}">
                    <a16:creationId xmlns:a16="http://schemas.microsoft.com/office/drawing/2014/main" id="{00000000-0008-0000-0300-000016110000}"/>
                  </a:ext>
                </a:extLst>
              </xdr:cNvPr>
              <xdr:cNvSpPr/>
            </xdr:nvSpPr>
            <xdr:spPr bwMode="auto">
              <a:xfrm>
                <a:off x="10553708"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134</xdr:row>
          <xdr:rowOff>0</xdr:rowOff>
        </xdr:from>
        <xdr:to>
          <xdr:col>6</xdr:col>
          <xdr:colOff>939800</xdr:colOff>
          <xdr:row>135</xdr:row>
          <xdr:rowOff>0</xdr:rowOff>
        </xdr:to>
        <xdr:grpSp>
          <xdr:nvGrpSpPr>
            <xdr:cNvPr id="4381" name="グループ化 2">
              <a:extLst>
                <a:ext uri="{FF2B5EF4-FFF2-40B4-BE49-F238E27FC236}">
                  <a16:creationId xmlns:a16="http://schemas.microsoft.com/office/drawing/2014/main" id="{E555BCC4-AB46-4931-94D9-B433CAFFFD55}"/>
                </a:ext>
              </a:extLst>
            </xdr:cNvPr>
            <xdr:cNvGrpSpPr>
              <a:grpSpLocks/>
            </xdr:cNvGrpSpPr>
          </xdr:nvGrpSpPr>
          <xdr:grpSpPr bwMode="auto">
            <a:xfrm>
              <a:off x="7943850" y="70904100"/>
              <a:ext cx="939800" cy="571500"/>
              <a:chOff x="10553708" y="1743075"/>
              <a:chExt cx="1009649" cy="571500"/>
            </a:xfrm>
          </xdr:grpSpPr>
          <xdr:sp macro="" textlink="">
            <xdr:nvSpPr>
              <xdr:cNvPr id="4375" name="Option Button 253" hidden="1">
                <a:extLst>
                  <a:ext uri="{63B3BB69-23CF-44E3-9099-C40C66FF867C}">
                    <a14:compatExt spid="_x0000_s4349"/>
                  </a:ext>
                  <a:ext uri="{FF2B5EF4-FFF2-40B4-BE49-F238E27FC236}">
                    <a16:creationId xmlns:a16="http://schemas.microsoft.com/office/drawing/2014/main" id="{00000000-0008-0000-0300-00001711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4377" name="Option Button 254" hidden="1">
                <a:extLst>
                  <a:ext uri="{63B3BB69-23CF-44E3-9099-C40C66FF867C}">
                    <a14:compatExt spid="_x0000_s4350"/>
                  </a:ext>
                  <a:ext uri="{FF2B5EF4-FFF2-40B4-BE49-F238E27FC236}">
                    <a16:creationId xmlns:a16="http://schemas.microsoft.com/office/drawing/2014/main" id="{00000000-0008-0000-0300-0000191100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4378" name="Option Button 255" hidden="1">
                <a:extLst>
                  <a:ext uri="{63B3BB69-23CF-44E3-9099-C40C66FF867C}">
                    <a14:compatExt spid="_x0000_s4351"/>
                  </a:ext>
                  <a:ext uri="{FF2B5EF4-FFF2-40B4-BE49-F238E27FC236}">
                    <a16:creationId xmlns:a16="http://schemas.microsoft.com/office/drawing/2014/main" id="{00000000-0008-0000-0300-00001A1100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4379" name="Group Box 256" hidden="1">
                <a:extLst>
                  <a:ext uri="{63B3BB69-23CF-44E3-9099-C40C66FF867C}">
                    <a14:compatExt spid="_x0000_s4352"/>
                  </a:ext>
                  <a:ext uri="{FF2B5EF4-FFF2-40B4-BE49-F238E27FC236}">
                    <a16:creationId xmlns:a16="http://schemas.microsoft.com/office/drawing/2014/main" id="{00000000-0008-0000-0300-00001B110000}"/>
                  </a:ext>
                </a:extLst>
              </xdr:cNvPr>
              <xdr:cNvSpPr/>
            </xdr:nvSpPr>
            <xdr:spPr bwMode="auto">
              <a:xfrm>
                <a:off x="10553708"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135</xdr:row>
          <xdr:rowOff>0</xdr:rowOff>
        </xdr:from>
        <xdr:to>
          <xdr:col>6</xdr:col>
          <xdr:colOff>939800</xdr:colOff>
          <xdr:row>136</xdr:row>
          <xdr:rowOff>0</xdr:rowOff>
        </xdr:to>
        <xdr:grpSp>
          <xdr:nvGrpSpPr>
            <xdr:cNvPr id="4386" name="グループ化 2">
              <a:extLst>
                <a:ext uri="{FF2B5EF4-FFF2-40B4-BE49-F238E27FC236}">
                  <a16:creationId xmlns:a16="http://schemas.microsoft.com/office/drawing/2014/main" id="{2301D0FE-B110-4D11-8E9B-F37465598B4B}"/>
                </a:ext>
              </a:extLst>
            </xdr:cNvPr>
            <xdr:cNvGrpSpPr>
              <a:grpSpLocks/>
            </xdr:cNvGrpSpPr>
          </xdr:nvGrpSpPr>
          <xdr:grpSpPr bwMode="auto">
            <a:xfrm>
              <a:off x="7943850" y="71475600"/>
              <a:ext cx="939800" cy="571500"/>
              <a:chOff x="10553708" y="1743075"/>
              <a:chExt cx="1009649" cy="571500"/>
            </a:xfrm>
          </xdr:grpSpPr>
          <xdr:sp macro="" textlink="">
            <xdr:nvSpPr>
              <xdr:cNvPr id="4380" name="Option Button 257" hidden="1">
                <a:extLst>
                  <a:ext uri="{63B3BB69-23CF-44E3-9099-C40C66FF867C}">
                    <a14:compatExt spid="_x0000_s4353"/>
                  </a:ext>
                  <a:ext uri="{FF2B5EF4-FFF2-40B4-BE49-F238E27FC236}">
                    <a16:creationId xmlns:a16="http://schemas.microsoft.com/office/drawing/2014/main" id="{00000000-0008-0000-0300-00001C11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4382" name="Option Button 258" hidden="1">
                <a:extLst>
                  <a:ext uri="{63B3BB69-23CF-44E3-9099-C40C66FF867C}">
                    <a14:compatExt spid="_x0000_s4354"/>
                  </a:ext>
                  <a:ext uri="{FF2B5EF4-FFF2-40B4-BE49-F238E27FC236}">
                    <a16:creationId xmlns:a16="http://schemas.microsoft.com/office/drawing/2014/main" id="{00000000-0008-0000-0300-00001E1100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4383" name="Option Button 259" hidden="1">
                <a:extLst>
                  <a:ext uri="{63B3BB69-23CF-44E3-9099-C40C66FF867C}">
                    <a14:compatExt spid="_x0000_s4355"/>
                  </a:ext>
                  <a:ext uri="{FF2B5EF4-FFF2-40B4-BE49-F238E27FC236}">
                    <a16:creationId xmlns:a16="http://schemas.microsoft.com/office/drawing/2014/main" id="{00000000-0008-0000-0300-00001F1100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4384" name="Group Box 260" hidden="1">
                <a:extLst>
                  <a:ext uri="{63B3BB69-23CF-44E3-9099-C40C66FF867C}">
                    <a14:compatExt spid="_x0000_s4356"/>
                  </a:ext>
                  <a:ext uri="{FF2B5EF4-FFF2-40B4-BE49-F238E27FC236}">
                    <a16:creationId xmlns:a16="http://schemas.microsoft.com/office/drawing/2014/main" id="{00000000-0008-0000-0300-000020110000}"/>
                  </a:ext>
                </a:extLst>
              </xdr:cNvPr>
              <xdr:cNvSpPr/>
            </xdr:nvSpPr>
            <xdr:spPr bwMode="auto">
              <a:xfrm>
                <a:off x="10553708"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136</xdr:row>
          <xdr:rowOff>0</xdr:rowOff>
        </xdr:from>
        <xdr:to>
          <xdr:col>6</xdr:col>
          <xdr:colOff>939800</xdr:colOff>
          <xdr:row>136</xdr:row>
          <xdr:rowOff>571500</xdr:rowOff>
        </xdr:to>
        <xdr:grpSp>
          <xdr:nvGrpSpPr>
            <xdr:cNvPr id="4391" name="グループ化 2">
              <a:extLst>
                <a:ext uri="{FF2B5EF4-FFF2-40B4-BE49-F238E27FC236}">
                  <a16:creationId xmlns:a16="http://schemas.microsoft.com/office/drawing/2014/main" id="{E87C2D9B-3AC6-4DC8-9FE7-53F9A1A55D8D}"/>
                </a:ext>
              </a:extLst>
            </xdr:cNvPr>
            <xdr:cNvGrpSpPr>
              <a:grpSpLocks/>
            </xdr:cNvGrpSpPr>
          </xdr:nvGrpSpPr>
          <xdr:grpSpPr bwMode="auto">
            <a:xfrm>
              <a:off x="7943850" y="72047100"/>
              <a:ext cx="939800" cy="571500"/>
              <a:chOff x="10553708" y="1743075"/>
              <a:chExt cx="1009649" cy="571500"/>
            </a:xfrm>
          </xdr:grpSpPr>
          <xdr:sp macro="" textlink="">
            <xdr:nvSpPr>
              <xdr:cNvPr id="4385" name="Option Button 261" hidden="1">
                <a:extLst>
                  <a:ext uri="{63B3BB69-23CF-44E3-9099-C40C66FF867C}">
                    <a14:compatExt spid="_x0000_s4357"/>
                  </a:ext>
                  <a:ext uri="{FF2B5EF4-FFF2-40B4-BE49-F238E27FC236}">
                    <a16:creationId xmlns:a16="http://schemas.microsoft.com/office/drawing/2014/main" id="{00000000-0008-0000-0300-00002111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4387" name="Option Button 262" hidden="1">
                <a:extLst>
                  <a:ext uri="{63B3BB69-23CF-44E3-9099-C40C66FF867C}">
                    <a14:compatExt spid="_x0000_s4358"/>
                  </a:ext>
                  <a:ext uri="{FF2B5EF4-FFF2-40B4-BE49-F238E27FC236}">
                    <a16:creationId xmlns:a16="http://schemas.microsoft.com/office/drawing/2014/main" id="{00000000-0008-0000-0300-0000231100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4388" name="Option Button 263" hidden="1">
                <a:extLst>
                  <a:ext uri="{63B3BB69-23CF-44E3-9099-C40C66FF867C}">
                    <a14:compatExt spid="_x0000_s4359"/>
                  </a:ext>
                  <a:ext uri="{FF2B5EF4-FFF2-40B4-BE49-F238E27FC236}">
                    <a16:creationId xmlns:a16="http://schemas.microsoft.com/office/drawing/2014/main" id="{00000000-0008-0000-0300-0000241100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4389" name="Group Box 264" hidden="1">
                <a:extLst>
                  <a:ext uri="{63B3BB69-23CF-44E3-9099-C40C66FF867C}">
                    <a14:compatExt spid="_x0000_s4360"/>
                  </a:ext>
                  <a:ext uri="{FF2B5EF4-FFF2-40B4-BE49-F238E27FC236}">
                    <a16:creationId xmlns:a16="http://schemas.microsoft.com/office/drawing/2014/main" id="{00000000-0008-0000-0300-000025110000}"/>
                  </a:ext>
                </a:extLst>
              </xdr:cNvPr>
              <xdr:cNvSpPr/>
            </xdr:nvSpPr>
            <xdr:spPr bwMode="auto">
              <a:xfrm>
                <a:off x="10553708"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140</xdr:row>
          <xdr:rowOff>0</xdr:rowOff>
        </xdr:from>
        <xdr:to>
          <xdr:col>6</xdr:col>
          <xdr:colOff>939800</xdr:colOff>
          <xdr:row>141</xdr:row>
          <xdr:rowOff>0</xdr:rowOff>
        </xdr:to>
        <xdr:grpSp>
          <xdr:nvGrpSpPr>
            <xdr:cNvPr id="4396" name="グループ化 2">
              <a:extLst>
                <a:ext uri="{FF2B5EF4-FFF2-40B4-BE49-F238E27FC236}">
                  <a16:creationId xmlns:a16="http://schemas.microsoft.com/office/drawing/2014/main" id="{73389885-37A5-4763-ACF3-F7B611FDF9A1}"/>
                </a:ext>
              </a:extLst>
            </xdr:cNvPr>
            <xdr:cNvGrpSpPr>
              <a:grpSpLocks/>
            </xdr:cNvGrpSpPr>
          </xdr:nvGrpSpPr>
          <xdr:grpSpPr bwMode="auto">
            <a:xfrm>
              <a:off x="7943850" y="74161650"/>
              <a:ext cx="939800" cy="571500"/>
              <a:chOff x="10553708" y="1743075"/>
              <a:chExt cx="1009649" cy="571500"/>
            </a:xfrm>
          </xdr:grpSpPr>
          <xdr:sp macro="" textlink="">
            <xdr:nvSpPr>
              <xdr:cNvPr id="4390" name="Option Button 265" hidden="1">
                <a:extLst>
                  <a:ext uri="{63B3BB69-23CF-44E3-9099-C40C66FF867C}">
                    <a14:compatExt spid="_x0000_s4361"/>
                  </a:ext>
                  <a:ext uri="{FF2B5EF4-FFF2-40B4-BE49-F238E27FC236}">
                    <a16:creationId xmlns:a16="http://schemas.microsoft.com/office/drawing/2014/main" id="{00000000-0008-0000-0300-00002611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4392" name="Option Button 266" hidden="1">
                <a:extLst>
                  <a:ext uri="{63B3BB69-23CF-44E3-9099-C40C66FF867C}">
                    <a14:compatExt spid="_x0000_s4362"/>
                  </a:ext>
                  <a:ext uri="{FF2B5EF4-FFF2-40B4-BE49-F238E27FC236}">
                    <a16:creationId xmlns:a16="http://schemas.microsoft.com/office/drawing/2014/main" id="{00000000-0008-0000-0300-0000281100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4393" name="Option Button 267" hidden="1">
                <a:extLst>
                  <a:ext uri="{63B3BB69-23CF-44E3-9099-C40C66FF867C}">
                    <a14:compatExt spid="_x0000_s4363"/>
                  </a:ext>
                  <a:ext uri="{FF2B5EF4-FFF2-40B4-BE49-F238E27FC236}">
                    <a16:creationId xmlns:a16="http://schemas.microsoft.com/office/drawing/2014/main" id="{00000000-0008-0000-0300-0000291100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4394" name="Group Box 268" hidden="1">
                <a:extLst>
                  <a:ext uri="{63B3BB69-23CF-44E3-9099-C40C66FF867C}">
                    <a14:compatExt spid="_x0000_s4364"/>
                  </a:ext>
                  <a:ext uri="{FF2B5EF4-FFF2-40B4-BE49-F238E27FC236}">
                    <a16:creationId xmlns:a16="http://schemas.microsoft.com/office/drawing/2014/main" id="{00000000-0008-0000-0300-00002A110000}"/>
                  </a:ext>
                </a:extLst>
              </xdr:cNvPr>
              <xdr:cNvSpPr/>
            </xdr:nvSpPr>
            <xdr:spPr bwMode="auto">
              <a:xfrm>
                <a:off x="10553708"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141</xdr:row>
          <xdr:rowOff>0</xdr:rowOff>
        </xdr:from>
        <xdr:to>
          <xdr:col>6</xdr:col>
          <xdr:colOff>939800</xdr:colOff>
          <xdr:row>142</xdr:row>
          <xdr:rowOff>0</xdr:rowOff>
        </xdr:to>
        <xdr:grpSp>
          <xdr:nvGrpSpPr>
            <xdr:cNvPr id="4401" name="グループ化 2">
              <a:extLst>
                <a:ext uri="{FF2B5EF4-FFF2-40B4-BE49-F238E27FC236}">
                  <a16:creationId xmlns:a16="http://schemas.microsoft.com/office/drawing/2014/main" id="{C0F8B5C0-69C4-4F0B-95B5-748A0800A42C}"/>
                </a:ext>
              </a:extLst>
            </xdr:cNvPr>
            <xdr:cNvGrpSpPr>
              <a:grpSpLocks/>
            </xdr:cNvGrpSpPr>
          </xdr:nvGrpSpPr>
          <xdr:grpSpPr bwMode="auto">
            <a:xfrm>
              <a:off x="7943850" y="74733150"/>
              <a:ext cx="939800" cy="571500"/>
              <a:chOff x="10553708" y="1743075"/>
              <a:chExt cx="1009649" cy="571500"/>
            </a:xfrm>
          </xdr:grpSpPr>
          <xdr:sp macro="" textlink="">
            <xdr:nvSpPr>
              <xdr:cNvPr id="4395" name="Option Button 269" hidden="1">
                <a:extLst>
                  <a:ext uri="{63B3BB69-23CF-44E3-9099-C40C66FF867C}">
                    <a14:compatExt spid="_x0000_s4365"/>
                  </a:ext>
                  <a:ext uri="{FF2B5EF4-FFF2-40B4-BE49-F238E27FC236}">
                    <a16:creationId xmlns:a16="http://schemas.microsoft.com/office/drawing/2014/main" id="{00000000-0008-0000-0300-00002B11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4397" name="Option Button 270" hidden="1">
                <a:extLst>
                  <a:ext uri="{63B3BB69-23CF-44E3-9099-C40C66FF867C}">
                    <a14:compatExt spid="_x0000_s4366"/>
                  </a:ext>
                  <a:ext uri="{FF2B5EF4-FFF2-40B4-BE49-F238E27FC236}">
                    <a16:creationId xmlns:a16="http://schemas.microsoft.com/office/drawing/2014/main" id="{00000000-0008-0000-0300-00002D1100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4398" name="Option Button 271" hidden="1">
                <a:extLst>
                  <a:ext uri="{63B3BB69-23CF-44E3-9099-C40C66FF867C}">
                    <a14:compatExt spid="_x0000_s4367"/>
                  </a:ext>
                  <a:ext uri="{FF2B5EF4-FFF2-40B4-BE49-F238E27FC236}">
                    <a16:creationId xmlns:a16="http://schemas.microsoft.com/office/drawing/2014/main" id="{00000000-0008-0000-0300-00002E1100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4399" name="Group Box 272" hidden="1">
                <a:extLst>
                  <a:ext uri="{63B3BB69-23CF-44E3-9099-C40C66FF867C}">
                    <a14:compatExt spid="_x0000_s4368"/>
                  </a:ext>
                  <a:ext uri="{FF2B5EF4-FFF2-40B4-BE49-F238E27FC236}">
                    <a16:creationId xmlns:a16="http://schemas.microsoft.com/office/drawing/2014/main" id="{00000000-0008-0000-0300-00002F110000}"/>
                  </a:ext>
                </a:extLst>
              </xdr:cNvPr>
              <xdr:cNvSpPr/>
            </xdr:nvSpPr>
            <xdr:spPr bwMode="auto">
              <a:xfrm>
                <a:off x="10553708"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142</xdr:row>
          <xdr:rowOff>0</xdr:rowOff>
        </xdr:from>
        <xdr:to>
          <xdr:col>6</xdr:col>
          <xdr:colOff>939800</xdr:colOff>
          <xdr:row>142</xdr:row>
          <xdr:rowOff>565150</xdr:rowOff>
        </xdr:to>
        <xdr:grpSp>
          <xdr:nvGrpSpPr>
            <xdr:cNvPr id="4406" name="グループ化 2">
              <a:extLst>
                <a:ext uri="{FF2B5EF4-FFF2-40B4-BE49-F238E27FC236}">
                  <a16:creationId xmlns:a16="http://schemas.microsoft.com/office/drawing/2014/main" id="{FF6778C5-1A5A-4124-9E4B-4EB047420E00}"/>
                </a:ext>
              </a:extLst>
            </xdr:cNvPr>
            <xdr:cNvGrpSpPr>
              <a:grpSpLocks/>
            </xdr:cNvGrpSpPr>
          </xdr:nvGrpSpPr>
          <xdr:grpSpPr bwMode="auto">
            <a:xfrm>
              <a:off x="7943850" y="75304650"/>
              <a:ext cx="939800" cy="565150"/>
              <a:chOff x="10553708" y="1743070"/>
              <a:chExt cx="1009649" cy="571500"/>
            </a:xfrm>
          </xdr:grpSpPr>
          <xdr:sp macro="" textlink="">
            <xdr:nvSpPr>
              <xdr:cNvPr id="4400" name="Option Button 273" hidden="1">
                <a:extLst>
                  <a:ext uri="{63B3BB69-23CF-44E3-9099-C40C66FF867C}">
                    <a14:compatExt spid="_x0000_s4369"/>
                  </a:ext>
                  <a:ext uri="{FF2B5EF4-FFF2-40B4-BE49-F238E27FC236}">
                    <a16:creationId xmlns:a16="http://schemas.microsoft.com/office/drawing/2014/main" id="{00000000-0008-0000-0300-00003011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4402" name="Option Button 274" hidden="1">
                <a:extLst>
                  <a:ext uri="{63B3BB69-23CF-44E3-9099-C40C66FF867C}">
                    <a14:compatExt spid="_x0000_s4370"/>
                  </a:ext>
                  <a:ext uri="{FF2B5EF4-FFF2-40B4-BE49-F238E27FC236}">
                    <a16:creationId xmlns:a16="http://schemas.microsoft.com/office/drawing/2014/main" id="{00000000-0008-0000-0300-0000321100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4403" name="Option Button 275" hidden="1">
                <a:extLst>
                  <a:ext uri="{63B3BB69-23CF-44E3-9099-C40C66FF867C}">
                    <a14:compatExt spid="_x0000_s4371"/>
                  </a:ext>
                  <a:ext uri="{FF2B5EF4-FFF2-40B4-BE49-F238E27FC236}">
                    <a16:creationId xmlns:a16="http://schemas.microsoft.com/office/drawing/2014/main" id="{00000000-0008-0000-0300-000033110000}"/>
                  </a:ext>
                </a:extLst>
              </xdr:cNvPr>
              <xdr:cNvSpPr/>
            </xdr:nvSpPr>
            <xdr:spPr bwMode="auto">
              <a:xfrm>
                <a:off x="10687051" y="2057401"/>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4404" name="Group Box 276" hidden="1">
                <a:extLst>
                  <a:ext uri="{63B3BB69-23CF-44E3-9099-C40C66FF867C}">
                    <a14:compatExt spid="_x0000_s4372"/>
                  </a:ext>
                  <a:ext uri="{FF2B5EF4-FFF2-40B4-BE49-F238E27FC236}">
                    <a16:creationId xmlns:a16="http://schemas.microsoft.com/office/drawing/2014/main" id="{00000000-0008-0000-0300-000034110000}"/>
                  </a:ext>
                </a:extLst>
              </xdr:cNvPr>
              <xdr:cNvSpPr/>
            </xdr:nvSpPr>
            <xdr:spPr bwMode="auto">
              <a:xfrm>
                <a:off x="10553708" y="1743070"/>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143</xdr:row>
          <xdr:rowOff>0</xdr:rowOff>
        </xdr:from>
        <xdr:to>
          <xdr:col>6</xdr:col>
          <xdr:colOff>939800</xdr:colOff>
          <xdr:row>144</xdr:row>
          <xdr:rowOff>5443</xdr:rowOff>
        </xdr:to>
        <xdr:grpSp>
          <xdr:nvGrpSpPr>
            <xdr:cNvPr id="4411" name="グループ化 2">
              <a:extLst>
                <a:ext uri="{FF2B5EF4-FFF2-40B4-BE49-F238E27FC236}">
                  <a16:creationId xmlns:a16="http://schemas.microsoft.com/office/drawing/2014/main" id="{D8EE3EDE-4700-434E-9B20-0B837177AED2}"/>
                </a:ext>
              </a:extLst>
            </xdr:cNvPr>
            <xdr:cNvGrpSpPr>
              <a:grpSpLocks/>
            </xdr:cNvGrpSpPr>
          </xdr:nvGrpSpPr>
          <xdr:grpSpPr bwMode="auto">
            <a:xfrm>
              <a:off x="7943850" y="75876150"/>
              <a:ext cx="939800" cy="576943"/>
              <a:chOff x="10553708" y="1743070"/>
              <a:chExt cx="1009649" cy="571500"/>
            </a:xfrm>
          </xdr:grpSpPr>
          <xdr:sp macro="" textlink="">
            <xdr:nvSpPr>
              <xdr:cNvPr id="4405" name="Option Button 277" hidden="1">
                <a:extLst>
                  <a:ext uri="{63B3BB69-23CF-44E3-9099-C40C66FF867C}">
                    <a14:compatExt spid="_x0000_s4373"/>
                  </a:ext>
                  <a:ext uri="{FF2B5EF4-FFF2-40B4-BE49-F238E27FC236}">
                    <a16:creationId xmlns:a16="http://schemas.microsoft.com/office/drawing/2014/main" id="{00000000-0008-0000-0300-00003511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4407" name="Option Button 278" hidden="1">
                <a:extLst>
                  <a:ext uri="{63B3BB69-23CF-44E3-9099-C40C66FF867C}">
                    <a14:compatExt spid="_x0000_s4374"/>
                  </a:ext>
                  <a:ext uri="{FF2B5EF4-FFF2-40B4-BE49-F238E27FC236}">
                    <a16:creationId xmlns:a16="http://schemas.microsoft.com/office/drawing/2014/main" id="{00000000-0008-0000-0300-0000371100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4408" name="Option Button 279" hidden="1">
                <a:extLst>
                  <a:ext uri="{63B3BB69-23CF-44E3-9099-C40C66FF867C}">
                    <a14:compatExt spid="_x0000_s4375"/>
                  </a:ext>
                  <a:ext uri="{FF2B5EF4-FFF2-40B4-BE49-F238E27FC236}">
                    <a16:creationId xmlns:a16="http://schemas.microsoft.com/office/drawing/2014/main" id="{00000000-0008-0000-0300-0000381100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4409" name="Group Box 280" hidden="1">
                <a:extLst>
                  <a:ext uri="{63B3BB69-23CF-44E3-9099-C40C66FF867C}">
                    <a14:compatExt spid="_x0000_s4376"/>
                  </a:ext>
                  <a:ext uri="{FF2B5EF4-FFF2-40B4-BE49-F238E27FC236}">
                    <a16:creationId xmlns:a16="http://schemas.microsoft.com/office/drawing/2014/main" id="{00000000-0008-0000-0300-000039110000}"/>
                  </a:ext>
                </a:extLst>
              </xdr:cNvPr>
              <xdr:cNvSpPr/>
            </xdr:nvSpPr>
            <xdr:spPr bwMode="auto">
              <a:xfrm>
                <a:off x="10553708" y="1743070"/>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144</xdr:row>
          <xdr:rowOff>0</xdr:rowOff>
        </xdr:from>
        <xdr:to>
          <xdr:col>6</xdr:col>
          <xdr:colOff>939800</xdr:colOff>
          <xdr:row>144</xdr:row>
          <xdr:rowOff>571500</xdr:rowOff>
        </xdr:to>
        <xdr:grpSp>
          <xdr:nvGrpSpPr>
            <xdr:cNvPr id="4416" name="グループ化 2">
              <a:extLst>
                <a:ext uri="{FF2B5EF4-FFF2-40B4-BE49-F238E27FC236}">
                  <a16:creationId xmlns:a16="http://schemas.microsoft.com/office/drawing/2014/main" id="{917F2C72-4D63-4EED-ACF5-A07D2078C1A4}"/>
                </a:ext>
              </a:extLst>
            </xdr:cNvPr>
            <xdr:cNvGrpSpPr>
              <a:grpSpLocks/>
            </xdr:cNvGrpSpPr>
          </xdr:nvGrpSpPr>
          <xdr:grpSpPr bwMode="auto">
            <a:xfrm>
              <a:off x="7943850" y="76447650"/>
              <a:ext cx="939800" cy="571500"/>
              <a:chOff x="10553708" y="1743075"/>
              <a:chExt cx="1009649" cy="571500"/>
            </a:xfrm>
          </xdr:grpSpPr>
          <xdr:sp macro="" textlink="">
            <xdr:nvSpPr>
              <xdr:cNvPr id="4410" name="Option Button 281" hidden="1">
                <a:extLst>
                  <a:ext uri="{63B3BB69-23CF-44E3-9099-C40C66FF867C}">
                    <a14:compatExt spid="_x0000_s4377"/>
                  </a:ext>
                  <a:ext uri="{FF2B5EF4-FFF2-40B4-BE49-F238E27FC236}">
                    <a16:creationId xmlns:a16="http://schemas.microsoft.com/office/drawing/2014/main" id="{00000000-0008-0000-0300-00003A11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4412" name="Option Button 282" hidden="1">
                <a:extLst>
                  <a:ext uri="{63B3BB69-23CF-44E3-9099-C40C66FF867C}">
                    <a14:compatExt spid="_x0000_s4378"/>
                  </a:ext>
                  <a:ext uri="{FF2B5EF4-FFF2-40B4-BE49-F238E27FC236}">
                    <a16:creationId xmlns:a16="http://schemas.microsoft.com/office/drawing/2014/main" id="{00000000-0008-0000-0300-00003C1100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4413" name="Option Button 283" hidden="1">
                <a:extLst>
                  <a:ext uri="{63B3BB69-23CF-44E3-9099-C40C66FF867C}">
                    <a14:compatExt spid="_x0000_s4379"/>
                  </a:ext>
                  <a:ext uri="{FF2B5EF4-FFF2-40B4-BE49-F238E27FC236}">
                    <a16:creationId xmlns:a16="http://schemas.microsoft.com/office/drawing/2014/main" id="{00000000-0008-0000-0300-00003D1100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4414" name="Group Box 284" hidden="1">
                <a:extLst>
                  <a:ext uri="{63B3BB69-23CF-44E3-9099-C40C66FF867C}">
                    <a14:compatExt spid="_x0000_s4380"/>
                  </a:ext>
                  <a:ext uri="{FF2B5EF4-FFF2-40B4-BE49-F238E27FC236}">
                    <a16:creationId xmlns:a16="http://schemas.microsoft.com/office/drawing/2014/main" id="{00000000-0008-0000-0300-00003E110000}"/>
                  </a:ext>
                </a:extLst>
              </xdr:cNvPr>
              <xdr:cNvSpPr/>
            </xdr:nvSpPr>
            <xdr:spPr bwMode="auto">
              <a:xfrm>
                <a:off x="10553708"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145</xdr:row>
          <xdr:rowOff>0</xdr:rowOff>
        </xdr:from>
        <xdr:to>
          <xdr:col>6</xdr:col>
          <xdr:colOff>939800</xdr:colOff>
          <xdr:row>145</xdr:row>
          <xdr:rowOff>571500</xdr:rowOff>
        </xdr:to>
        <xdr:grpSp>
          <xdr:nvGrpSpPr>
            <xdr:cNvPr id="4421" name="グループ化 2">
              <a:extLst>
                <a:ext uri="{FF2B5EF4-FFF2-40B4-BE49-F238E27FC236}">
                  <a16:creationId xmlns:a16="http://schemas.microsoft.com/office/drawing/2014/main" id="{F2A358C1-1FC5-4733-ABF4-5854ABE6D26B}"/>
                </a:ext>
              </a:extLst>
            </xdr:cNvPr>
            <xdr:cNvGrpSpPr>
              <a:grpSpLocks/>
            </xdr:cNvGrpSpPr>
          </xdr:nvGrpSpPr>
          <xdr:grpSpPr bwMode="auto">
            <a:xfrm>
              <a:off x="7943850" y="77247750"/>
              <a:ext cx="939800" cy="571500"/>
              <a:chOff x="10553708" y="1743075"/>
              <a:chExt cx="1009649" cy="571500"/>
            </a:xfrm>
          </xdr:grpSpPr>
          <xdr:sp macro="" textlink="">
            <xdr:nvSpPr>
              <xdr:cNvPr id="4415" name="Option Button 285" hidden="1">
                <a:extLst>
                  <a:ext uri="{63B3BB69-23CF-44E3-9099-C40C66FF867C}">
                    <a14:compatExt spid="_x0000_s4381"/>
                  </a:ext>
                  <a:ext uri="{FF2B5EF4-FFF2-40B4-BE49-F238E27FC236}">
                    <a16:creationId xmlns:a16="http://schemas.microsoft.com/office/drawing/2014/main" id="{00000000-0008-0000-0300-00003F11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4417" name="Option Button 286" hidden="1">
                <a:extLst>
                  <a:ext uri="{63B3BB69-23CF-44E3-9099-C40C66FF867C}">
                    <a14:compatExt spid="_x0000_s4382"/>
                  </a:ext>
                  <a:ext uri="{FF2B5EF4-FFF2-40B4-BE49-F238E27FC236}">
                    <a16:creationId xmlns:a16="http://schemas.microsoft.com/office/drawing/2014/main" id="{00000000-0008-0000-0300-0000411100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4418" name="Option Button 287" hidden="1">
                <a:extLst>
                  <a:ext uri="{63B3BB69-23CF-44E3-9099-C40C66FF867C}">
                    <a14:compatExt spid="_x0000_s4383"/>
                  </a:ext>
                  <a:ext uri="{FF2B5EF4-FFF2-40B4-BE49-F238E27FC236}">
                    <a16:creationId xmlns:a16="http://schemas.microsoft.com/office/drawing/2014/main" id="{00000000-0008-0000-0300-0000421100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4419" name="Group Box 288" hidden="1">
                <a:extLst>
                  <a:ext uri="{63B3BB69-23CF-44E3-9099-C40C66FF867C}">
                    <a14:compatExt spid="_x0000_s4384"/>
                  </a:ext>
                  <a:ext uri="{FF2B5EF4-FFF2-40B4-BE49-F238E27FC236}">
                    <a16:creationId xmlns:a16="http://schemas.microsoft.com/office/drawing/2014/main" id="{00000000-0008-0000-0300-000043110000}"/>
                  </a:ext>
                </a:extLst>
              </xdr:cNvPr>
              <xdr:cNvSpPr/>
            </xdr:nvSpPr>
            <xdr:spPr bwMode="auto">
              <a:xfrm>
                <a:off x="10553708"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146</xdr:row>
          <xdr:rowOff>0</xdr:rowOff>
        </xdr:from>
        <xdr:to>
          <xdr:col>6</xdr:col>
          <xdr:colOff>939800</xdr:colOff>
          <xdr:row>147</xdr:row>
          <xdr:rowOff>0</xdr:rowOff>
        </xdr:to>
        <xdr:grpSp>
          <xdr:nvGrpSpPr>
            <xdr:cNvPr id="4426" name="グループ化 2">
              <a:extLst>
                <a:ext uri="{FF2B5EF4-FFF2-40B4-BE49-F238E27FC236}">
                  <a16:creationId xmlns:a16="http://schemas.microsoft.com/office/drawing/2014/main" id="{2044AF4F-5E36-4C36-A302-8C40FF465BBB}"/>
                </a:ext>
              </a:extLst>
            </xdr:cNvPr>
            <xdr:cNvGrpSpPr>
              <a:grpSpLocks/>
            </xdr:cNvGrpSpPr>
          </xdr:nvGrpSpPr>
          <xdr:grpSpPr bwMode="auto">
            <a:xfrm>
              <a:off x="7943850" y="78009750"/>
              <a:ext cx="939800" cy="571500"/>
              <a:chOff x="10553708" y="1743075"/>
              <a:chExt cx="1009649" cy="571500"/>
            </a:xfrm>
          </xdr:grpSpPr>
          <xdr:sp macro="" textlink="">
            <xdr:nvSpPr>
              <xdr:cNvPr id="4420" name="Option Button 289" hidden="1">
                <a:extLst>
                  <a:ext uri="{63B3BB69-23CF-44E3-9099-C40C66FF867C}">
                    <a14:compatExt spid="_x0000_s4385"/>
                  </a:ext>
                  <a:ext uri="{FF2B5EF4-FFF2-40B4-BE49-F238E27FC236}">
                    <a16:creationId xmlns:a16="http://schemas.microsoft.com/office/drawing/2014/main" id="{00000000-0008-0000-0300-00004411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4422" name="Option Button 290" hidden="1">
                <a:extLst>
                  <a:ext uri="{63B3BB69-23CF-44E3-9099-C40C66FF867C}">
                    <a14:compatExt spid="_x0000_s4386"/>
                  </a:ext>
                  <a:ext uri="{FF2B5EF4-FFF2-40B4-BE49-F238E27FC236}">
                    <a16:creationId xmlns:a16="http://schemas.microsoft.com/office/drawing/2014/main" id="{00000000-0008-0000-0300-0000461100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4423" name="Option Button 291" hidden="1">
                <a:extLst>
                  <a:ext uri="{63B3BB69-23CF-44E3-9099-C40C66FF867C}">
                    <a14:compatExt spid="_x0000_s4387"/>
                  </a:ext>
                  <a:ext uri="{FF2B5EF4-FFF2-40B4-BE49-F238E27FC236}">
                    <a16:creationId xmlns:a16="http://schemas.microsoft.com/office/drawing/2014/main" id="{00000000-0008-0000-0300-0000471100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4424" name="Group Box 292" hidden="1">
                <a:extLst>
                  <a:ext uri="{63B3BB69-23CF-44E3-9099-C40C66FF867C}">
                    <a14:compatExt spid="_x0000_s4388"/>
                  </a:ext>
                  <a:ext uri="{FF2B5EF4-FFF2-40B4-BE49-F238E27FC236}">
                    <a16:creationId xmlns:a16="http://schemas.microsoft.com/office/drawing/2014/main" id="{00000000-0008-0000-0300-000048110000}"/>
                  </a:ext>
                </a:extLst>
              </xdr:cNvPr>
              <xdr:cNvSpPr/>
            </xdr:nvSpPr>
            <xdr:spPr bwMode="auto">
              <a:xfrm>
                <a:off x="10553708"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147</xdr:row>
          <xdr:rowOff>0</xdr:rowOff>
        </xdr:from>
        <xdr:to>
          <xdr:col>6</xdr:col>
          <xdr:colOff>939800</xdr:colOff>
          <xdr:row>147</xdr:row>
          <xdr:rowOff>571500</xdr:rowOff>
        </xdr:to>
        <xdr:grpSp>
          <xdr:nvGrpSpPr>
            <xdr:cNvPr id="4431" name="グループ化 2">
              <a:extLst>
                <a:ext uri="{FF2B5EF4-FFF2-40B4-BE49-F238E27FC236}">
                  <a16:creationId xmlns:a16="http://schemas.microsoft.com/office/drawing/2014/main" id="{9D45E5BB-BB94-4D84-9A34-EE5A3272FE6D}"/>
                </a:ext>
              </a:extLst>
            </xdr:cNvPr>
            <xdr:cNvGrpSpPr>
              <a:grpSpLocks/>
            </xdr:cNvGrpSpPr>
          </xdr:nvGrpSpPr>
          <xdr:grpSpPr bwMode="auto">
            <a:xfrm>
              <a:off x="7943850" y="78581250"/>
              <a:ext cx="939800" cy="571500"/>
              <a:chOff x="10553708" y="1743075"/>
              <a:chExt cx="1009649" cy="571500"/>
            </a:xfrm>
          </xdr:grpSpPr>
          <xdr:sp macro="" textlink="">
            <xdr:nvSpPr>
              <xdr:cNvPr id="4425" name="Option Button 293" hidden="1">
                <a:extLst>
                  <a:ext uri="{63B3BB69-23CF-44E3-9099-C40C66FF867C}">
                    <a14:compatExt spid="_x0000_s4389"/>
                  </a:ext>
                  <a:ext uri="{FF2B5EF4-FFF2-40B4-BE49-F238E27FC236}">
                    <a16:creationId xmlns:a16="http://schemas.microsoft.com/office/drawing/2014/main" id="{00000000-0008-0000-0300-00004911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4427" name="Option Button 294" hidden="1">
                <a:extLst>
                  <a:ext uri="{63B3BB69-23CF-44E3-9099-C40C66FF867C}">
                    <a14:compatExt spid="_x0000_s4390"/>
                  </a:ext>
                  <a:ext uri="{FF2B5EF4-FFF2-40B4-BE49-F238E27FC236}">
                    <a16:creationId xmlns:a16="http://schemas.microsoft.com/office/drawing/2014/main" id="{00000000-0008-0000-0300-00004B1100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4428" name="Option Button 295" hidden="1">
                <a:extLst>
                  <a:ext uri="{63B3BB69-23CF-44E3-9099-C40C66FF867C}">
                    <a14:compatExt spid="_x0000_s4391"/>
                  </a:ext>
                  <a:ext uri="{FF2B5EF4-FFF2-40B4-BE49-F238E27FC236}">
                    <a16:creationId xmlns:a16="http://schemas.microsoft.com/office/drawing/2014/main" id="{00000000-0008-0000-0300-00004C1100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4429" name="Group Box 296" hidden="1">
                <a:extLst>
                  <a:ext uri="{63B3BB69-23CF-44E3-9099-C40C66FF867C}">
                    <a14:compatExt spid="_x0000_s4392"/>
                  </a:ext>
                  <a:ext uri="{FF2B5EF4-FFF2-40B4-BE49-F238E27FC236}">
                    <a16:creationId xmlns:a16="http://schemas.microsoft.com/office/drawing/2014/main" id="{00000000-0008-0000-0300-00004D110000}"/>
                  </a:ext>
                </a:extLst>
              </xdr:cNvPr>
              <xdr:cNvSpPr/>
            </xdr:nvSpPr>
            <xdr:spPr bwMode="auto">
              <a:xfrm>
                <a:off x="10553708"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148</xdr:row>
          <xdr:rowOff>0</xdr:rowOff>
        </xdr:from>
        <xdr:to>
          <xdr:col>6</xdr:col>
          <xdr:colOff>939800</xdr:colOff>
          <xdr:row>149</xdr:row>
          <xdr:rowOff>0</xdr:rowOff>
        </xdr:to>
        <xdr:grpSp>
          <xdr:nvGrpSpPr>
            <xdr:cNvPr id="4436" name="グループ化 2">
              <a:extLst>
                <a:ext uri="{FF2B5EF4-FFF2-40B4-BE49-F238E27FC236}">
                  <a16:creationId xmlns:a16="http://schemas.microsoft.com/office/drawing/2014/main" id="{FD876AEF-987A-44C4-A9B5-D4474CE0E15C}"/>
                </a:ext>
              </a:extLst>
            </xdr:cNvPr>
            <xdr:cNvGrpSpPr>
              <a:grpSpLocks/>
            </xdr:cNvGrpSpPr>
          </xdr:nvGrpSpPr>
          <xdr:grpSpPr bwMode="auto">
            <a:xfrm>
              <a:off x="7943850" y="79279750"/>
              <a:ext cx="939800" cy="571500"/>
              <a:chOff x="10553708" y="1743075"/>
              <a:chExt cx="1009649" cy="571500"/>
            </a:xfrm>
          </xdr:grpSpPr>
          <xdr:sp macro="" textlink="">
            <xdr:nvSpPr>
              <xdr:cNvPr id="4430" name="Option Button 297" hidden="1">
                <a:extLst>
                  <a:ext uri="{63B3BB69-23CF-44E3-9099-C40C66FF867C}">
                    <a14:compatExt spid="_x0000_s4393"/>
                  </a:ext>
                  <a:ext uri="{FF2B5EF4-FFF2-40B4-BE49-F238E27FC236}">
                    <a16:creationId xmlns:a16="http://schemas.microsoft.com/office/drawing/2014/main" id="{00000000-0008-0000-0300-00004E11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4432" name="Option Button 298" hidden="1">
                <a:extLst>
                  <a:ext uri="{63B3BB69-23CF-44E3-9099-C40C66FF867C}">
                    <a14:compatExt spid="_x0000_s4394"/>
                  </a:ext>
                  <a:ext uri="{FF2B5EF4-FFF2-40B4-BE49-F238E27FC236}">
                    <a16:creationId xmlns:a16="http://schemas.microsoft.com/office/drawing/2014/main" id="{00000000-0008-0000-0300-0000501100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4433" name="Option Button 299" hidden="1">
                <a:extLst>
                  <a:ext uri="{63B3BB69-23CF-44E3-9099-C40C66FF867C}">
                    <a14:compatExt spid="_x0000_s4395"/>
                  </a:ext>
                  <a:ext uri="{FF2B5EF4-FFF2-40B4-BE49-F238E27FC236}">
                    <a16:creationId xmlns:a16="http://schemas.microsoft.com/office/drawing/2014/main" id="{00000000-0008-0000-0300-0000511100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4434" name="Group Box 300" hidden="1">
                <a:extLst>
                  <a:ext uri="{63B3BB69-23CF-44E3-9099-C40C66FF867C}">
                    <a14:compatExt spid="_x0000_s4396"/>
                  </a:ext>
                  <a:ext uri="{FF2B5EF4-FFF2-40B4-BE49-F238E27FC236}">
                    <a16:creationId xmlns:a16="http://schemas.microsoft.com/office/drawing/2014/main" id="{00000000-0008-0000-0300-000052110000}"/>
                  </a:ext>
                </a:extLst>
              </xdr:cNvPr>
              <xdr:cNvSpPr/>
            </xdr:nvSpPr>
            <xdr:spPr bwMode="auto">
              <a:xfrm>
                <a:off x="10553708"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154</xdr:row>
          <xdr:rowOff>0</xdr:rowOff>
        </xdr:from>
        <xdr:to>
          <xdr:col>6</xdr:col>
          <xdr:colOff>939800</xdr:colOff>
          <xdr:row>155</xdr:row>
          <xdr:rowOff>0</xdr:rowOff>
        </xdr:to>
        <xdr:grpSp>
          <xdr:nvGrpSpPr>
            <xdr:cNvPr id="4441" name="グループ化 2">
              <a:extLst>
                <a:ext uri="{FF2B5EF4-FFF2-40B4-BE49-F238E27FC236}">
                  <a16:creationId xmlns:a16="http://schemas.microsoft.com/office/drawing/2014/main" id="{9573CFEE-18A3-4B4C-8A52-5C635E72F02A}"/>
                </a:ext>
              </a:extLst>
            </xdr:cNvPr>
            <xdr:cNvGrpSpPr>
              <a:grpSpLocks/>
            </xdr:cNvGrpSpPr>
          </xdr:nvGrpSpPr>
          <xdr:grpSpPr bwMode="auto">
            <a:xfrm>
              <a:off x="7943850" y="82772250"/>
              <a:ext cx="939800" cy="571500"/>
              <a:chOff x="10553708" y="1743075"/>
              <a:chExt cx="1009649" cy="571500"/>
            </a:xfrm>
          </xdr:grpSpPr>
          <xdr:sp macro="" textlink="">
            <xdr:nvSpPr>
              <xdr:cNvPr id="4435" name="Option Button 301" hidden="1">
                <a:extLst>
                  <a:ext uri="{63B3BB69-23CF-44E3-9099-C40C66FF867C}">
                    <a14:compatExt spid="_x0000_s4397"/>
                  </a:ext>
                  <a:ext uri="{FF2B5EF4-FFF2-40B4-BE49-F238E27FC236}">
                    <a16:creationId xmlns:a16="http://schemas.microsoft.com/office/drawing/2014/main" id="{00000000-0008-0000-0300-00005311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4437" name="Option Button 302" hidden="1">
                <a:extLst>
                  <a:ext uri="{63B3BB69-23CF-44E3-9099-C40C66FF867C}">
                    <a14:compatExt spid="_x0000_s4398"/>
                  </a:ext>
                  <a:ext uri="{FF2B5EF4-FFF2-40B4-BE49-F238E27FC236}">
                    <a16:creationId xmlns:a16="http://schemas.microsoft.com/office/drawing/2014/main" id="{00000000-0008-0000-0300-0000551100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4438" name="Option Button 303" hidden="1">
                <a:extLst>
                  <a:ext uri="{63B3BB69-23CF-44E3-9099-C40C66FF867C}">
                    <a14:compatExt spid="_x0000_s4399"/>
                  </a:ext>
                  <a:ext uri="{FF2B5EF4-FFF2-40B4-BE49-F238E27FC236}">
                    <a16:creationId xmlns:a16="http://schemas.microsoft.com/office/drawing/2014/main" id="{00000000-0008-0000-0300-0000561100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4439" name="Group Box 304" hidden="1">
                <a:extLst>
                  <a:ext uri="{63B3BB69-23CF-44E3-9099-C40C66FF867C}">
                    <a14:compatExt spid="_x0000_s4400"/>
                  </a:ext>
                  <a:ext uri="{FF2B5EF4-FFF2-40B4-BE49-F238E27FC236}">
                    <a16:creationId xmlns:a16="http://schemas.microsoft.com/office/drawing/2014/main" id="{00000000-0008-0000-0300-000057110000}"/>
                  </a:ext>
                </a:extLst>
              </xdr:cNvPr>
              <xdr:cNvSpPr/>
            </xdr:nvSpPr>
            <xdr:spPr bwMode="auto">
              <a:xfrm>
                <a:off x="10553708"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158</xdr:row>
          <xdr:rowOff>0</xdr:rowOff>
        </xdr:from>
        <xdr:to>
          <xdr:col>6</xdr:col>
          <xdr:colOff>939800</xdr:colOff>
          <xdr:row>159</xdr:row>
          <xdr:rowOff>0</xdr:rowOff>
        </xdr:to>
        <xdr:grpSp>
          <xdr:nvGrpSpPr>
            <xdr:cNvPr id="4446" name="グループ化 2">
              <a:extLst>
                <a:ext uri="{FF2B5EF4-FFF2-40B4-BE49-F238E27FC236}">
                  <a16:creationId xmlns:a16="http://schemas.microsoft.com/office/drawing/2014/main" id="{E6865F23-9732-41C3-A731-A364D15E075D}"/>
                </a:ext>
              </a:extLst>
            </xdr:cNvPr>
            <xdr:cNvGrpSpPr>
              <a:grpSpLocks/>
            </xdr:cNvGrpSpPr>
          </xdr:nvGrpSpPr>
          <xdr:grpSpPr bwMode="auto">
            <a:xfrm>
              <a:off x="7943850" y="84429600"/>
              <a:ext cx="939800" cy="571500"/>
              <a:chOff x="10553708" y="1743075"/>
              <a:chExt cx="1009649" cy="571500"/>
            </a:xfrm>
          </xdr:grpSpPr>
          <xdr:sp macro="" textlink="">
            <xdr:nvSpPr>
              <xdr:cNvPr id="4440" name="Option Button 305" hidden="1">
                <a:extLst>
                  <a:ext uri="{63B3BB69-23CF-44E3-9099-C40C66FF867C}">
                    <a14:compatExt spid="_x0000_s4401"/>
                  </a:ext>
                  <a:ext uri="{FF2B5EF4-FFF2-40B4-BE49-F238E27FC236}">
                    <a16:creationId xmlns:a16="http://schemas.microsoft.com/office/drawing/2014/main" id="{00000000-0008-0000-0300-00005811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4442" name="Option Button 306" hidden="1">
                <a:extLst>
                  <a:ext uri="{63B3BB69-23CF-44E3-9099-C40C66FF867C}">
                    <a14:compatExt spid="_x0000_s4402"/>
                  </a:ext>
                  <a:ext uri="{FF2B5EF4-FFF2-40B4-BE49-F238E27FC236}">
                    <a16:creationId xmlns:a16="http://schemas.microsoft.com/office/drawing/2014/main" id="{00000000-0008-0000-0300-00005A1100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4443" name="Option Button 307" hidden="1">
                <a:extLst>
                  <a:ext uri="{63B3BB69-23CF-44E3-9099-C40C66FF867C}">
                    <a14:compatExt spid="_x0000_s4403"/>
                  </a:ext>
                  <a:ext uri="{FF2B5EF4-FFF2-40B4-BE49-F238E27FC236}">
                    <a16:creationId xmlns:a16="http://schemas.microsoft.com/office/drawing/2014/main" id="{00000000-0008-0000-0300-00005B1100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4444" name="Group Box 308" hidden="1">
                <a:extLst>
                  <a:ext uri="{63B3BB69-23CF-44E3-9099-C40C66FF867C}">
                    <a14:compatExt spid="_x0000_s4404"/>
                  </a:ext>
                  <a:ext uri="{FF2B5EF4-FFF2-40B4-BE49-F238E27FC236}">
                    <a16:creationId xmlns:a16="http://schemas.microsoft.com/office/drawing/2014/main" id="{00000000-0008-0000-0300-00005C110000}"/>
                  </a:ext>
                </a:extLst>
              </xdr:cNvPr>
              <xdr:cNvSpPr/>
            </xdr:nvSpPr>
            <xdr:spPr bwMode="auto">
              <a:xfrm>
                <a:off x="10553708"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164</xdr:row>
          <xdr:rowOff>0</xdr:rowOff>
        </xdr:from>
        <xdr:to>
          <xdr:col>6</xdr:col>
          <xdr:colOff>939800</xdr:colOff>
          <xdr:row>165</xdr:row>
          <xdr:rowOff>0</xdr:rowOff>
        </xdr:to>
        <xdr:grpSp>
          <xdr:nvGrpSpPr>
            <xdr:cNvPr id="4451" name="グループ化 2">
              <a:extLst>
                <a:ext uri="{FF2B5EF4-FFF2-40B4-BE49-F238E27FC236}">
                  <a16:creationId xmlns:a16="http://schemas.microsoft.com/office/drawing/2014/main" id="{4DE54CC0-5D1B-454E-B741-33164A10B82D}"/>
                </a:ext>
              </a:extLst>
            </xdr:cNvPr>
            <xdr:cNvGrpSpPr>
              <a:grpSpLocks/>
            </xdr:cNvGrpSpPr>
          </xdr:nvGrpSpPr>
          <xdr:grpSpPr bwMode="auto">
            <a:xfrm>
              <a:off x="7943850" y="87229950"/>
              <a:ext cx="939800" cy="571500"/>
              <a:chOff x="10553708" y="1743075"/>
              <a:chExt cx="1009649" cy="571500"/>
            </a:xfrm>
          </xdr:grpSpPr>
          <xdr:sp macro="" textlink="">
            <xdr:nvSpPr>
              <xdr:cNvPr id="4445" name="Option Button 309" hidden="1">
                <a:extLst>
                  <a:ext uri="{63B3BB69-23CF-44E3-9099-C40C66FF867C}">
                    <a14:compatExt spid="_x0000_s4405"/>
                  </a:ext>
                  <a:ext uri="{FF2B5EF4-FFF2-40B4-BE49-F238E27FC236}">
                    <a16:creationId xmlns:a16="http://schemas.microsoft.com/office/drawing/2014/main" id="{00000000-0008-0000-0300-00005D11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4447" name="Option Button 310" hidden="1">
                <a:extLst>
                  <a:ext uri="{63B3BB69-23CF-44E3-9099-C40C66FF867C}">
                    <a14:compatExt spid="_x0000_s4406"/>
                  </a:ext>
                  <a:ext uri="{FF2B5EF4-FFF2-40B4-BE49-F238E27FC236}">
                    <a16:creationId xmlns:a16="http://schemas.microsoft.com/office/drawing/2014/main" id="{00000000-0008-0000-0300-00005F1100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4448" name="Option Button 311" hidden="1">
                <a:extLst>
                  <a:ext uri="{63B3BB69-23CF-44E3-9099-C40C66FF867C}">
                    <a14:compatExt spid="_x0000_s4407"/>
                  </a:ext>
                  <a:ext uri="{FF2B5EF4-FFF2-40B4-BE49-F238E27FC236}">
                    <a16:creationId xmlns:a16="http://schemas.microsoft.com/office/drawing/2014/main" id="{00000000-0008-0000-0300-0000601100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4449" name="Group Box 312" hidden="1">
                <a:extLst>
                  <a:ext uri="{63B3BB69-23CF-44E3-9099-C40C66FF867C}">
                    <a14:compatExt spid="_x0000_s4408"/>
                  </a:ext>
                  <a:ext uri="{FF2B5EF4-FFF2-40B4-BE49-F238E27FC236}">
                    <a16:creationId xmlns:a16="http://schemas.microsoft.com/office/drawing/2014/main" id="{00000000-0008-0000-0300-000061110000}"/>
                  </a:ext>
                </a:extLst>
              </xdr:cNvPr>
              <xdr:cNvSpPr/>
            </xdr:nvSpPr>
            <xdr:spPr bwMode="auto">
              <a:xfrm>
                <a:off x="10553708"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165</xdr:row>
          <xdr:rowOff>0</xdr:rowOff>
        </xdr:from>
        <xdr:to>
          <xdr:col>6</xdr:col>
          <xdr:colOff>939800</xdr:colOff>
          <xdr:row>166</xdr:row>
          <xdr:rowOff>0</xdr:rowOff>
        </xdr:to>
        <xdr:grpSp>
          <xdr:nvGrpSpPr>
            <xdr:cNvPr id="4456" name="グループ化 2">
              <a:extLst>
                <a:ext uri="{FF2B5EF4-FFF2-40B4-BE49-F238E27FC236}">
                  <a16:creationId xmlns:a16="http://schemas.microsoft.com/office/drawing/2014/main" id="{BB2465EC-A9C6-4619-A6BE-B79FD84E8264}"/>
                </a:ext>
              </a:extLst>
            </xdr:cNvPr>
            <xdr:cNvGrpSpPr>
              <a:grpSpLocks/>
            </xdr:cNvGrpSpPr>
          </xdr:nvGrpSpPr>
          <xdr:grpSpPr bwMode="auto">
            <a:xfrm>
              <a:off x="7943850" y="87801450"/>
              <a:ext cx="939800" cy="571500"/>
              <a:chOff x="10553708" y="1743075"/>
              <a:chExt cx="1009649" cy="571500"/>
            </a:xfrm>
          </xdr:grpSpPr>
          <xdr:sp macro="" textlink="">
            <xdr:nvSpPr>
              <xdr:cNvPr id="4450" name="Option Button 313" hidden="1">
                <a:extLst>
                  <a:ext uri="{63B3BB69-23CF-44E3-9099-C40C66FF867C}">
                    <a14:compatExt spid="_x0000_s4409"/>
                  </a:ext>
                  <a:ext uri="{FF2B5EF4-FFF2-40B4-BE49-F238E27FC236}">
                    <a16:creationId xmlns:a16="http://schemas.microsoft.com/office/drawing/2014/main" id="{00000000-0008-0000-0300-00006211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4452" name="Option Button 314" hidden="1">
                <a:extLst>
                  <a:ext uri="{63B3BB69-23CF-44E3-9099-C40C66FF867C}">
                    <a14:compatExt spid="_x0000_s4410"/>
                  </a:ext>
                  <a:ext uri="{FF2B5EF4-FFF2-40B4-BE49-F238E27FC236}">
                    <a16:creationId xmlns:a16="http://schemas.microsoft.com/office/drawing/2014/main" id="{00000000-0008-0000-0300-0000641100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4453" name="Option Button 315" hidden="1">
                <a:extLst>
                  <a:ext uri="{63B3BB69-23CF-44E3-9099-C40C66FF867C}">
                    <a14:compatExt spid="_x0000_s4411"/>
                  </a:ext>
                  <a:ext uri="{FF2B5EF4-FFF2-40B4-BE49-F238E27FC236}">
                    <a16:creationId xmlns:a16="http://schemas.microsoft.com/office/drawing/2014/main" id="{00000000-0008-0000-0300-0000651100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4454" name="Group Box 316" hidden="1">
                <a:extLst>
                  <a:ext uri="{63B3BB69-23CF-44E3-9099-C40C66FF867C}">
                    <a14:compatExt spid="_x0000_s4412"/>
                  </a:ext>
                  <a:ext uri="{FF2B5EF4-FFF2-40B4-BE49-F238E27FC236}">
                    <a16:creationId xmlns:a16="http://schemas.microsoft.com/office/drawing/2014/main" id="{00000000-0008-0000-0300-000066110000}"/>
                  </a:ext>
                </a:extLst>
              </xdr:cNvPr>
              <xdr:cNvSpPr/>
            </xdr:nvSpPr>
            <xdr:spPr bwMode="auto">
              <a:xfrm>
                <a:off x="10553708"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22</xdr:row>
          <xdr:rowOff>0</xdr:rowOff>
        </xdr:from>
        <xdr:to>
          <xdr:col>6</xdr:col>
          <xdr:colOff>939800</xdr:colOff>
          <xdr:row>23</xdr:row>
          <xdr:rowOff>247650</xdr:rowOff>
        </xdr:to>
        <xdr:grpSp>
          <xdr:nvGrpSpPr>
            <xdr:cNvPr id="4461" name="グループ化 2">
              <a:extLst>
                <a:ext uri="{FF2B5EF4-FFF2-40B4-BE49-F238E27FC236}">
                  <a16:creationId xmlns:a16="http://schemas.microsoft.com/office/drawing/2014/main" id="{A3AE907B-A1DA-4B99-8160-AD6809A82900}"/>
                </a:ext>
              </a:extLst>
            </xdr:cNvPr>
            <xdr:cNvGrpSpPr>
              <a:grpSpLocks/>
            </xdr:cNvGrpSpPr>
          </xdr:nvGrpSpPr>
          <xdr:grpSpPr bwMode="auto">
            <a:xfrm>
              <a:off x="7943850" y="13512800"/>
              <a:ext cx="939800" cy="577850"/>
              <a:chOff x="10553708" y="1743080"/>
              <a:chExt cx="1009649" cy="571500"/>
            </a:xfrm>
          </xdr:grpSpPr>
          <xdr:sp macro="" textlink="">
            <xdr:nvSpPr>
              <xdr:cNvPr id="4455" name="Option Button 317" hidden="1">
                <a:extLst>
                  <a:ext uri="{63B3BB69-23CF-44E3-9099-C40C66FF867C}">
                    <a14:compatExt spid="_x0000_s4413"/>
                  </a:ext>
                  <a:ext uri="{FF2B5EF4-FFF2-40B4-BE49-F238E27FC236}">
                    <a16:creationId xmlns:a16="http://schemas.microsoft.com/office/drawing/2014/main" id="{00000000-0008-0000-0300-00006711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4457" name="Option Button 318" hidden="1">
                <a:extLst>
                  <a:ext uri="{63B3BB69-23CF-44E3-9099-C40C66FF867C}">
                    <a14:compatExt spid="_x0000_s4414"/>
                  </a:ext>
                  <a:ext uri="{FF2B5EF4-FFF2-40B4-BE49-F238E27FC236}">
                    <a16:creationId xmlns:a16="http://schemas.microsoft.com/office/drawing/2014/main" id="{00000000-0008-0000-0300-0000691100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4458" name="Option Button 319" hidden="1">
                <a:extLst>
                  <a:ext uri="{63B3BB69-23CF-44E3-9099-C40C66FF867C}">
                    <a14:compatExt spid="_x0000_s4415"/>
                  </a:ext>
                  <a:ext uri="{FF2B5EF4-FFF2-40B4-BE49-F238E27FC236}">
                    <a16:creationId xmlns:a16="http://schemas.microsoft.com/office/drawing/2014/main" id="{00000000-0008-0000-0300-00006A1100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4459" name="Group Box 320" hidden="1">
                <a:extLst>
                  <a:ext uri="{63B3BB69-23CF-44E3-9099-C40C66FF867C}">
                    <a14:compatExt spid="_x0000_s4416"/>
                  </a:ext>
                  <a:ext uri="{FF2B5EF4-FFF2-40B4-BE49-F238E27FC236}">
                    <a16:creationId xmlns:a16="http://schemas.microsoft.com/office/drawing/2014/main" id="{00000000-0008-0000-0300-00006B110000}"/>
                  </a:ext>
                </a:extLst>
              </xdr:cNvPr>
              <xdr:cNvSpPr/>
            </xdr:nvSpPr>
            <xdr:spPr bwMode="auto">
              <a:xfrm>
                <a:off x="10553708" y="1743080"/>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24</xdr:row>
          <xdr:rowOff>0</xdr:rowOff>
        </xdr:from>
        <xdr:to>
          <xdr:col>6</xdr:col>
          <xdr:colOff>939800</xdr:colOff>
          <xdr:row>25</xdr:row>
          <xdr:rowOff>19050</xdr:rowOff>
        </xdr:to>
        <xdr:grpSp>
          <xdr:nvGrpSpPr>
            <xdr:cNvPr id="4466" name="グループ化 2">
              <a:extLst>
                <a:ext uri="{FF2B5EF4-FFF2-40B4-BE49-F238E27FC236}">
                  <a16:creationId xmlns:a16="http://schemas.microsoft.com/office/drawing/2014/main" id="{5B03DB8F-5B86-4766-8A53-3EFDEEE119E1}"/>
                </a:ext>
              </a:extLst>
            </xdr:cNvPr>
            <xdr:cNvGrpSpPr>
              <a:grpSpLocks/>
            </xdr:cNvGrpSpPr>
          </xdr:nvGrpSpPr>
          <xdr:grpSpPr bwMode="auto">
            <a:xfrm>
              <a:off x="7943850" y="14363700"/>
              <a:ext cx="939800" cy="577850"/>
              <a:chOff x="10553708" y="1743080"/>
              <a:chExt cx="1009649" cy="571500"/>
            </a:xfrm>
          </xdr:grpSpPr>
          <xdr:sp macro="" textlink="">
            <xdr:nvSpPr>
              <xdr:cNvPr id="4460" name="Option Button 321" hidden="1">
                <a:extLst>
                  <a:ext uri="{63B3BB69-23CF-44E3-9099-C40C66FF867C}">
                    <a14:compatExt spid="_x0000_s4417"/>
                  </a:ext>
                  <a:ext uri="{FF2B5EF4-FFF2-40B4-BE49-F238E27FC236}">
                    <a16:creationId xmlns:a16="http://schemas.microsoft.com/office/drawing/2014/main" id="{00000000-0008-0000-0300-00006C11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4462" name="Option Button 322" hidden="1">
                <a:extLst>
                  <a:ext uri="{63B3BB69-23CF-44E3-9099-C40C66FF867C}">
                    <a14:compatExt spid="_x0000_s4418"/>
                  </a:ext>
                  <a:ext uri="{FF2B5EF4-FFF2-40B4-BE49-F238E27FC236}">
                    <a16:creationId xmlns:a16="http://schemas.microsoft.com/office/drawing/2014/main" id="{00000000-0008-0000-0300-00006E1100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4463" name="Option Button 323" hidden="1">
                <a:extLst>
                  <a:ext uri="{63B3BB69-23CF-44E3-9099-C40C66FF867C}">
                    <a14:compatExt spid="_x0000_s4419"/>
                  </a:ext>
                  <a:ext uri="{FF2B5EF4-FFF2-40B4-BE49-F238E27FC236}">
                    <a16:creationId xmlns:a16="http://schemas.microsoft.com/office/drawing/2014/main" id="{00000000-0008-0000-0300-00006F1100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4464" name="Group Box 324" hidden="1">
                <a:extLst>
                  <a:ext uri="{63B3BB69-23CF-44E3-9099-C40C66FF867C}">
                    <a14:compatExt spid="_x0000_s4420"/>
                  </a:ext>
                  <a:ext uri="{FF2B5EF4-FFF2-40B4-BE49-F238E27FC236}">
                    <a16:creationId xmlns:a16="http://schemas.microsoft.com/office/drawing/2014/main" id="{00000000-0008-0000-0300-000070110000}"/>
                  </a:ext>
                </a:extLst>
              </xdr:cNvPr>
              <xdr:cNvSpPr/>
            </xdr:nvSpPr>
            <xdr:spPr bwMode="auto">
              <a:xfrm>
                <a:off x="10553708" y="1743080"/>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19</xdr:row>
          <xdr:rowOff>6350</xdr:rowOff>
        </xdr:from>
        <xdr:to>
          <xdr:col>6</xdr:col>
          <xdr:colOff>939800</xdr:colOff>
          <xdr:row>19</xdr:row>
          <xdr:rowOff>584200</xdr:rowOff>
        </xdr:to>
        <xdr:grpSp>
          <xdr:nvGrpSpPr>
            <xdr:cNvPr id="4471" name="グループ化 2">
              <a:extLst>
                <a:ext uri="{FF2B5EF4-FFF2-40B4-BE49-F238E27FC236}">
                  <a16:creationId xmlns:a16="http://schemas.microsoft.com/office/drawing/2014/main" id="{8A5BB4A2-B6CC-4CB1-AE38-7AF8B51113D9}"/>
                </a:ext>
              </a:extLst>
            </xdr:cNvPr>
            <xdr:cNvGrpSpPr>
              <a:grpSpLocks/>
            </xdr:cNvGrpSpPr>
          </xdr:nvGrpSpPr>
          <xdr:grpSpPr bwMode="auto">
            <a:xfrm>
              <a:off x="7943850" y="11264900"/>
              <a:ext cx="939800" cy="577850"/>
              <a:chOff x="10553708" y="1743080"/>
              <a:chExt cx="1009649" cy="571500"/>
            </a:xfrm>
          </xdr:grpSpPr>
          <xdr:sp macro="" textlink="">
            <xdr:nvSpPr>
              <xdr:cNvPr id="4465" name="Option Button 325" hidden="1">
                <a:extLst>
                  <a:ext uri="{63B3BB69-23CF-44E3-9099-C40C66FF867C}">
                    <a14:compatExt spid="_x0000_s4421"/>
                  </a:ext>
                  <a:ext uri="{FF2B5EF4-FFF2-40B4-BE49-F238E27FC236}">
                    <a16:creationId xmlns:a16="http://schemas.microsoft.com/office/drawing/2014/main" id="{00000000-0008-0000-0300-00007111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4467" name="Option Button 326" hidden="1">
                <a:extLst>
                  <a:ext uri="{63B3BB69-23CF-44E3-9099-C40C66FF867C}">
                    <a14:compatExt spid="_x0000_s4422"/>
                  </a:ext>
                  <a:ext uri="{FF2B5EF4-FFF2-40B4-BE49-F238E27FC236}">
                    <a16:creationId xmlns:a16="http://schemas.microsoft.com/office/drawing/2014/main" id="{00000000-0008-0000-0300-0000731100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4468" name="Option Button 327" hidden="1">
                <a:extLst>
                  <a:ext uri="{63B3BB69-23CF-44E3-9099-C40C66FF867C}">
                    <a14:compatExt spid="_x0000_s4423"/>
                  </a:ext>
                  <a:ext uri="{FF2B5EF4-FFF2-40B4-BE49-F238E27FC236}">
                    <a16:creationId xmlns:a16="http://schemas.microsoft.com/office/drawing/2014/main" id="{00000000-0008-0000-0300-0000741100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4469" name="Group Box 328" hidden="1">
                <a:extLst>
                  <a:ext uri="{63B3BB69-23CF-44E3-9099-C40C66FF867C}">
                    <a14:compatExt spid="_x0000_s4424"/>
                  </a:ext>
                  <a:ext uri="{FF2B5EF4-FFF2-40B4-BE49-F238E27FC236}">
                    <a16:creationId xmlns:a16="http://schemas.microsoft.com/office/drawing/2014/main" id="{00000000-0008-0000-0300-000075110000}"/>
                  </a:ext>
                </a:extLst>
              </xdr:cNvPr>
              <xdr:cNvSpPr/>
            </xdr:nvSpPr>
            <xdr:spPr bwMode="auto">
              <a:xfrm>
                <a:off x="10553708" y="1743080"/>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xdr:twoCellAnchor>
    <xdr:from>
      <xdr:col>4</xdr:col>
      <xdr:colOff>0</xdr:colOff>
      <xdr:row>9</xdr:row>
      <xdr:rowOff>0</xdr:rowOff>
    </xdr:from>
    <xdr:to>
      <xdr:col>4</xdr:col>
      <xdr:colOff>3879850</xdr:colOff>
      <xdr:row>9</xdr:row>
      <xdr:rowOff>1092200</xdr:rowOff>
    </xdr:to>
    <xdr:grpSp>
      <xdr:nvGrpSpPr>
        <xdr:cNvPr id="4476" name="Group 8251">
          <a:extLst>
            <a:ext uri="{FF2B5EF4-FFF2-40B4-BE49-F238E27FC236}">
              <a16:creationId xmlns:a16="http://schemas.microsoft.com/office/drawing/2014/main" id="{7CCEA3FD-B481-41B9-B635-36D8FDD03FDC}"/>
            </a:ext>
          </a:extLst>
        </xdr:cNvPr>
        <xdr:cNvGrpSpPr>
          <a:grpSpLocks noChangeAspect="1"/>
        </xdr:cNvGrpSpPr>
      </xdr:nvGrpSpPr>
      <xdr:grpSpPr bwMode="auto">
        <a:xfrm>
          <a:off x="1981200" y="3060700"/>
          <a:ext cx="3879850" cy="1092200"/>
          <a:chOff x="239" y="248"/>
          <a:chExt cx="414" cy="88"/>
        </a:xfrm>
      </xdr:grpSpPr>
      <xdr:sp macro="" textlink="">
        <xdr:nvSpPr>
          <xdr:cNvPr id="4477" name="AutoShape 8250">
            <a:extLst>
              <a:ext uri="{FF2B5EF4-FFF2-40B4-BE49-F238E27FC236}">
                <a16:creationId xmlns:a16="http://schemas.microsoft.com/office/drawing/2014/main" id="{B7C6CBF2-BA3D-1C4B-7366-23A84BC73B43}"/>
              </a:ext>
            </a:extLst>
          </xdr:cNvPr>
          <xdr:cNvSpPr>
            <a:spLocks noChangeAspect="1" noChangeArrowheads="1" noTextEdit="1"/>
          </xdr:cNvSpPr>
        </xdr:nvSpPr>
        <xdr:spPr bwMode="auto">
          <a:xfrm>
            <a:off x="239" y="248"/>
            <a:ext cx="413" cy="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4478" name="Rectangle 8252">
            <a:extLst>
              <a:ext uri="{FF2B5EF4-FFF2-40B4-BE49-F238E27FC236}">
                <a16:creationId xmlns:a16="http://schemas.microsoft.com/office/drawing/2014/main" id="{098BE8E2-AFAE-BF4B-F4AB-858E1F64521C}"/>
              </a:ext>
            </a:extLst>
          </xdr:cNvPr>
          <xdr:cNvSpPr>
            <a:spLocks noChangeArrowheads="1"/>
          </xdr:cNvSpPr>
        </xdr:nvSpPr>
        <xdr:spPr bwMode="auto">
          <a:xfrm>
            <a:off x="245" y="251"/>
            <a:ext cx="60" cy="13"/>
          </a:xfrm>
          <a:prstGeom prst="rect">
            <a:avLst/>
          </a:prstGeom>
          <a:noFill/>
          <a:ln>
            <a:noFill/>
          </a:ln>
        </xdr:spPr>
        <xdr:txBody>
          <a:bodyPr wrap="none" lIns="0" tIns="0" rIns="0" bIns="0" anchor="t">
            <a:spAutoFit/>
          </a:bodyPr>
          <a:lstStyle/>
          <a:p>
            <a:pPr algn="l" rtl="0">
              <a:defRPr sz="1000"/>
            </a:pPr>
            <a:r>
              <a:rPr lang="ja-JP" altLang="en-US" sz="1100" b="0" i="0" u="none" strike="noStrike" baseline="0">
                <a:solidFill>
                  <a:srgbClr val="000000"/>
                </a:solidFill>
                <a:latin typeface="ＭＳ Ｐゴシック"/>
                <a:ea typeface="ＭＳ Ｐゴシック"/>
              </a:rPr>
              <a:t>地域区分</a:t>
            </a:r>
          </a:p>
        </xdr:txBody>
      </xdr:sp>
      <xdr:sp macro="" textlink="">
        <xdr:nvSpPr>
          <xdr:cNvPr id="4479" name="Rectangle 8253">
            <a:extLst>
              <a:ext uri="{FF2B5EF4-FFF2-40B4-BE49-F238E27FC236}">
                <a16:creationId xmlns:a16="http://schemas.microsoft.com/office/drawing/2014/main" id="{283CADEF-F2D5-DC57-7A98-D5A6003B48FE}"/>
              </a:ext>
            </a:extLst>
          </xdr:cNvPr>
          <xdr:cNvSpPr>
            <a:spLocks noChangeArrowheads="1"/>
          </xdr:cNvSpPr>
        </xdr:nvSpPr>
        <xdr:spPr bwMode="auto">
          <a:xfrm>
            <a:off x="328" y="251"/>
            <a:ext cx="30" cy="13"/>
          </a:xfrm>
          <a:prstGeom prst="rect">
            <a:avLst/>
          </a:prstGeom>
          <a:noFill/>
          <a:ln>
            <a:noFill/>
          </a:ln>
        </xdr:spPr>
        <xdr:txBody>
          <a:bodyPr wrap="none" lIns="0" tIns="0" rIns="0" bIns="0" anchor="t">
            <a:spAutoFit/>
          </a:bodyPr>
          <a:lstStyle/>
          <a:p>
            <a:pPr algn="l" rtl="0">
              <a:defRPr sz="1000"/>
            </a:pPr>
            <a:r>
              <a:rPr lang="ja-JP" altLang="en-US" sz="1100" b="0" i="0" u="none" strike="noStrike" baseline="0">
                <a:solidFill>
                  <a:srgbClr val="000000"/>
                </a:solidFill>
                <a:latin typeface="ＭＳ Ｐゴシック"/>
                <a:ea typeface="ＭＳ Ｐゴシック"/>
              </a:rPr>
              <a:t>地域</a:t>
            </a:r>
          </a:p>
        </xdr:txBody>
      </xdr:sp>
      <xdr:sp macro="" textlink="">
        <xdr:nvSpPr>
          <xdr:cNvPr id="4480" name="Rectangle 8254">
            <a:extLst>
              <a:ext uri="{FF2B5EF4-FFF2-40B4-BE49-F238E27FC236}">
                <a16:creationId xmlns:a16="http://schemas.microsoft.com/office/drawing/2014/main" id="{E21ED043-0797-800C-9B15-65E60C3D451C}"/>
              </a:ext>
            </a:extLst>
          </xdr:cNvPr>
          <xdr:cNvSpPr>
            <a:spLocks noChangeArrowheads="1"/>
          </xdr:cNvSpPr>
        </xdr:nvSpPr>
        <xdr:spPr bwMode="auto">
          <a:xfrm>
            <a:off x="422" y="251"/>
            <a:ext cx="196" cy="13"/>
          </a:xfrm>
          <a:prstGeom prst="rect">
            <a:avLst/>
          </a:prstGeom>
          <a:noFill/>
          <a:ln>
            <a:noFill/>
          </a:ln>
        </xdr:spPr>
        <xdr:txBody>
          <a:bodyPr wrap="none" lIns="0" tIns="0" rIns="0" bIns="0" anchor="t">
            <a:spAutoFit/>
          </a:bodyPr>
          <a:lstStyle/>
          <a:p>
            <a:pPr algn="l" rtl="0">
              <a:defRPr sz="1000"/>
            </a:pPr>
            <a:r>
              <a:rPr lang="ja-JP" altLang="en-US" sz="1100" b="0" i="0" u="none" strike="noStrike" baseline="0">
                <a:solidFill>
                  <a:srgbClr val="000000"/>
                </a:solidFill>
                <a:latin typeface="ＭＳ Ｐゴシック"/>
                <a:ea typeface="ＭＳ Ｐゴシック"/>
              </a:rPr>
              <a:t>割合（認知症対応型通所介護）</a:t>
            </a:r>
          </a:p>
        </xdr:txBody>
      </xdr:sp>
      <xdr:sp macro="" textlink="">
        <xdr:nvSpPr>
          <xdr:cNvPr id="4481" name="Rectangle 8255">
            <a:extLst>
              <a:ext uri="{FF2B5EF4-FFF2-40B4-BE49-F238E27FC236}">
                <a16:creationId xmlns:a16="http://schemas.microsoft.com/office/drawing/2014/main" id="{40CE4D66-4CF6-88DF-6D3B-C8AD71A6E947}"/>
              </a:ext>
            </a:extLst>
          </xdr:cNvPr>
          <xdr:cNvSpPr>
            <a:spLocks noChangeArrowheads="1"/>
          </xdr:cNvSpPr>
        </xdr:nvSpPr>
        <xdr:spPr bwMode="auto">
          <a:xfrm>
            <a:off x="255" y="269"/>
            <a:ext cx="40" cy="13"/>
          </a:xfrm>
          <a:prstGeom prst="rect">
            <a:avLst/>
          </a:prstGeom>
          <a:noFill/>
          <a:ln>
            <a:noFill/>
          </a:ln>
        </xdr:spPr>
        <xdr:txBody>
          <a:bodyPr wrap="none" lIns="0" tIns="0" rIns="0" bIns="0" anchor="t">
            <a:spAutoFit/>
          </a:bodyPr>
          <a:lstStyle/>
          <a:p>
            <a:pPr algn="l" rtl="0">
              <a:defRPr sz="1000"/>
            </a:pPr>
            <a:r>
              <a:rPr lang="ja-JP" altLang="en-US" sz="1100" b="0" i="0" u="none" strike="noStrike" baseline="0">
                <a:solidFill>
                  <a:srgbClr val="000000"/>
                </a:solidFill>
                <a:latin typeface="ＭＳ Ｐゴシック"/>
                <a:ea typeface="ＭＳ Ｐゴシック"/>
              </a:rPr>
              <a:t>７級地</a:t>
            </a:r>
          </a:p>
        </xdr:txBody>
      </xdr:sp>
      <xdr:sp macro="" textlink="">
        <xdr:nvSpPr>
          <xdr:cNvPr id="4482" name="Rectangle 8256">
            <a:extLst>
              <a:ext uri="{FF2B5EF4-FFF2-40B4-BE49-F238E27FC236}">
                <a16:creationId xmlns:a16="http://schemas.microsoft.com/office/drawing/2014/main" id="{10404085-2D8B-5563-C651-B011FC135E15}"/>
              </a:ext>
            </a:extLst>
          </xdr:cNvPr>
          <xdr:cNvSpPr>
            <a:spLocks noChangeArrowheads="1"/>
          </xdr:cNvSpPr>
        </xdr:nvSpPr>
        <xdr:spPr bwMode="auto">
          <a:xfrm>
            <a:off x="321" y="269"/>
            <a:ext cx="45" cy="13"/>
          </a:xfrm>
          <a:prstGeom prst="rect">
            <a:avLst/>
          </a:prstGeom>
          <a:noFill/>
          <a:ln>
            <a:noFill/>
          </a:ln>
        </xdr:spPr>
        <xdr:txBody>
          <a:bodyPr wrap="none" lIns="0" tIns="0" rIns="0" bIns="0" anchor="t">
            <a:spAutoFit/>
          </a:bodyPr>
          <a:lstStyle/>
          <a:p>
            <a:pPr algn="l" rtl="0">
              <a:defRPr sz="1000"/>
            </a:pPr>
            <a:r>
              <a:rPr lang="ja-JP" altLang="en-US" sz="1100" b="0" i="0" u="none" strike="noStrike" baseline="0">
                <a:solidFill>
                  <a:srgbClr val="000000"/>
                </a:solidFill>
                <a:latin typeface="ＭＳ Ｐゴシック"/>
                <a:ea typeface="ＭＳ Ｐゴシック"/>
              </a:rPr>
              <a:t>周南市</a:t>
            </a:r>
          </a:p>
        </xdr:txBody>
      </xdr:sp>
      <xdr:sp macro="" textlink="">
        <xdr:nvSpPr>
          <xdr:cNvPr id="4483" name="Rectangle 8257">
            <a:extLst>
              <a:ext uri="{FF2B5EF4-FFF2-40B4-BE49-F238E27FC236}">
                <a16:creationId xmlns:a16="http://schemas.microsoft.com/office/drawing/2014/main" id="{4C436BC9-23C3-3317-167E-1ABC91EDB028}"/>
              </a:ext>
            </a:extLst>
          </xdr:cNvPr>
          <xdr:cNvSpPr>
            <a:spLocks noChangeArrowheads="1"/>
          </xdr:cNvSpPr>
        </xdr:nvSpPr>
        <xdr:spPr bwMode="auto">
          <a:xfrm>
            <a:off x="470" y="269"/>
            <a:ext cx="96" cy="13"/>
          </a:xfrm>
          <a:prstGeom prst="rect">
            <a:avLst/>
          </a:prstGeom>
          <a:noFill/>
          <a:ln>
            <a:noFill/>
          </a:ln>
        </xdr:spPr>
        <xdr:txBody>
          <a:bodyPr wrap="none" lIns="0" tIns="0" rIns="0" bIns="0" anchor="t">
            <a:spAutoFit/>
          </a:bodyPr>
          <a:lstStyle/>
          <a:p>
            <a:pPr algn="l" rtl="0">
              <a:defRPr sz="1000"/>
            </a:pPr>
            <a:r>
              <a:rPr lang="ja-JP" altLang="en-US" sz="1100" b="0" i="0" u="none" strike="noStrike" baseline="0">
                <a:solidFill>
                  <a:srgbClr val="000000"/>
                </a:solidFill>
                <a:latin typeface="ＭＳ Ｐゴシック"/>
                <a:ea typeface="ＭＳ Ｐゴシック"/>
              </a:rPr>
              <a:t>１０１７／１０００</a:t>
            </a:r>
          </a:p>
        </xdr:txBody>
      </xdr:sp>
      <xdr:sp macro="" textlink="">
        <xdr:nvSpPr>
          <xdr:cNvPr id="4484" name="Rectangle 8258">
            <a:extLst>
              <a:ext uri="{FF2B5EF4-FFF2-40B4-BE49-F238E27FC236}">
                <a16:creationId xmlns:a16="http://schemas.microsoft.com/office/drawing/2014/main" id="{05670727-637F-E4BC-DFD3-1A17BFAFB6A5}"/>
              </a:ext>
            </a:extLst>
          </xdr:cNvPr>
          <xdr:cNvSpPr>
            <a:spLocks noChangeArrowheads="1"/>
          </xdr:cNvSpPr>
        </xdr:nvSpPr>
        <xdr:spPr bwMode="auto">
          <a:xfrm>
            <a:off x="244" y="288"/>
            <a:ext cx="377" cy="12"/>
          </a:xfrm>
          <a:prstGeom prst="rect">
            <a:avLst/>
          </a:prstGeom>
          <a:noFill/>
          <a:ln>
            <a:noFill/>
          </a:ln>
        </xdr:spPr>
        <xdr:txBody>
          <a:bodyPr wrap="none" lIns="0" tIns="0" rIns="0" bIns="0" anchor="t">
            <a:spAutoFit/>
          </a:bodyPr>
          <a:lstStyle/>
          <a:p>
            <a:pPr algn="l" rtl="0">
              <a:defRPr sz="1000"/>
            </a:pPr>
            <a:r>
              <a:rPr lang="ja-JP" altLang="en-US" sz="900" b="0" i="0" u="none" strike="noStrike" baseline="0">
                <a:solidFill>
                  <a:srgbClr val="000000"/>
                </a:solidFill>
                <a:latin typeface="ＭＳ Ｐゴシック"/>
                <a:ea typeface="ＭＳ Ｐゴシック"/>
              </a:rPr>
              <a:t>※地域は、令和</a:t>
            </a:r>
            <a:r>
              <a:rPr lang="en-US" altLang="ja-JP" sz="900" b="0" i="0" u="none" strike="noStrike" baseline="0">
                <a:solidFill>
                  <a:sysClr val="windowText" lastClr="000000"/>
                </a:solidFill>
                <a:latin typeface="ＭＳ Ｐゴシック"/>
                <a:ea typeface="ＭＳ Ｐゴシック"/>
              </a:rPr>
              <a:t>6</a:t>
            </a:r>
            <a:r>
              <a:rPr lang="ja-JP" altLang="en-US" sz="900" b="0" i="0" u="none" strike="noStrike" baseline="0">
                <a:solidFill>
                  <a:srgbClr val="000000"/>
                </a:solidFill>
                <a:latin typeface="ＭＳ Ｐゴシック"/>
                <a:ea typeface="ＭＳ Ｐゴシック"/>
              </a:rPr>
              <a:t>年4月1日において当該地域にかかる名称によって示され</a:t>
            </a:r>
          </a:p>
        </xdr:txBody>
      </xdr:sp>
      <xdr:sp macro="" textlink="">
        <xdr:nvSpPr>
          <xdr:cNvPr id="4485" name="Rectangle 8259">
            <a:extLst>
              <a:ext uri="{FF2B5EF4-FFF2-40B4-BE49-F238E27FC236}">
                <a16:creationId xmlns:a16="http://schemas.microsoft.com/office/drawing/2014/main" id="{868A8CF3-079A-306F-309C-21D34B861608}"/>
              </a:ext>
            </a:extLst>
          </xdr:cNvPr>
          <xdr:cNvSpPr>
            <a:spLocks noChangeArrowheads="1"/>
          </xdr:cNvSpPr>
        </xdr:nvSpPr>
        <xdr:spPr bwMode="auto">
          <a:xfrm>
            <a:off x="244" y="304"/>
            <a:ext cx="382" cy="11"/>
          </a:xfrm>
          <a:prstGeom prst="rect">
            <a:avLst/>
          </a:prstGeom>
          <a:noFill/>
          <a:ln>
            <a:noFill/>
          </a:ln>
        </xdr:spPr>
        <xdr:txBody>
          <a:bodyPr wrap="none" lIns="0" tIns="0" rIns="0" bIns="0" anchor="t">
            <a:spAutoFit/>
          </a:bodyPr>
          <a:lstStyle/>
          <a:p>
            <a:pPr algn="l" rtl="0">
              <a:defRPr sz="1000"/>
            </a:pPr>
            <a:r>
              <a:rPr lang="ja-JP" altLang="en-US" sz="900" b="0" i="0" u="none" strike="noStrike" baseline="0">
                <a:solidFill>
                  <a:srgbClr val="000000"/>
                </a:solidFill>
                <a:latin typeface="ＭＳ Ｐゴシック"/>
                <a:ea typeface="ＭＳ Ｐゴシック"/>
              </a:rPr>
              <a:t>た区域をいい、その後における当該名称又は当該区域の変更によって影響</a:t>
            </a:r>
          </a:p>
        </xdr:txBody>
      </xdr:sp>
      <xdr:sp macro="" textlink="">
        <xdr:nvSpPr>
          <xdr:cNvPr id="4486" name="Rectangle 8260">
            <a:extLst>
              <a:ext uri="{FF2B5EF4-FFF2-40B4-BE49-F238E27FC236}">
                <a16:creationId xmlns:a16="http://schemas.microsoft.com/office/drawing/2014/main" id="{BCFBCAAD-DE81-E300-04C4-F34CFD1D6837}"/>
              </a:ext>
            </a:extLst>
          </xdr:cNvPr>
          <xdr:cNvSpPr>
            <a:spLocks noChangeArrowheads="1"/>
          </xdr:cNvSpPr>
        </xdr:nvSpPr>
        <xdr:spPr bwMode="auto">
          <a:xfrm>
            <a:off x="244" y="322"/>
            <a:ext cx="107" cy="11"/>
          </a:xfrm>
          <a:prstGeom prst="rect">
            <a:avLst/>
          </a:prstGeom>
          <a:noFill/>
          <a:ln>
            <a:noFill/>
          </a:ln>
        </xdr:spPr>
        <xdr:txBody>
          <a:bodyPr wrap="none" lIns="0" tIns="0" rIns="0" bIns="0" anchor="t">
            <a:spAutoFit/>
          </a:bodyPr>
          <a:lstStyle/>
          <a:p>
            <a:pPr algn="l" rtl="0">
              <a:defRPr sz="1000"/>
            </a:pPr>
            <a:r>
              <a:rPr lang="ja-JP" altLang="en-US" sz="900" b="0" i="0" u="none" strike="noStrike" baseline="0">
                <a:solidFill>
                  <a:srgbClr val="000000"/>
                </a:solidFill>
                <a:latin typeface="ＭＳ Ｐゴシック"/>
                <a:ea typeface="ＭＳ Ｐゴシック"/>
              </a:rPr>
              <a:t>されるものではない。</a:t>
            </a:r>
          </a:p>
        </xdr:txBody>
      </xdr:sp>
      <xdr:sp macro="" textlink="">
        <xdr:nvSpPr>
          <xdr:cNvPr id="4487" name="Rectangle 8261">
            <a:extLst>
              <a:ext uri="{FF2B5EF4-FFF2-40B4-BE49-F238E27FC236}">
                <a16:creationId xmlns:a16="http://schemas.microsoft.com/office/drawing/2014/main" id="{976AEEA0-E42F-65E8-B47E-292B36C66F7D}"/>
              </a:ext>
            </a:extLst>
          </xdr:cNvPr>
          <xdr:cNvSpPr>
            <a:spLocks noChangeArrowheads="1"/>
          </xdr:cNvSpPr>
        </xdr:nvSpPr>
        <xdr:spPr bwMode="auto">
          <a:xfrm>
            <a:off x="239" y="248"/>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488" name="Rectangle 8262">
            <a:extLst>
              <a:ext uri="{FF2B5EF4-FFF2-40B4-BE49-F238E27FC236}">
                <a16:creationId xmlns:a16="http://schemas.microsoft.com/office/drawing/2014/main" id="{0BEEDB86-C213-CF7E-A620-F5EBE0CF3067}"/>
              </a:ext>
            </a:extLst>
          </xdr:cNvPr>
          <xdr:cNvSpPr>
            <a:spLocks noChangeArrowheads="1"/>
          </xdr:cNvSpPr>
        </xdr:nvSpPr>
        <xdr:spPr bwMode="auto">
          <a:xfrm>
            <a:off x="308" y="248"/>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489" name="Rectangle 8263">
            <a:extLst>
              <a:ext uri="{FF2B5EF4-FFF2-40B4-BE49-F238E27FC236}">
                <a16:creationId xmlns:a16="http://schemas.microsoft.com/office/drawing/2014/main" id="{CE81B9AC-CA10-E32A-7F8A-DC553B4531D0}"/>
              </a:ext>
            </a:extLst>
          </xdr:cNvPr>
          <xdr:cNvSpPr>
            <a:spLocks noChangeArrowheads="1"/>
          </xdr:cNvSpPr>
        </xdr:nvSpPr>
        <xdr:spPr bwMode="auto">
          <a:xfrm>
            <a:off x="376" y="248"/>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490" name="Line 8264">
            <a:extLst>
              <a:ext uri="{FF2B5EF4-FFF2-40B4-BE49-F238E27FC236}">
                <a16:creationId xmlns:a16="http://schemas.microsoft.com/office/drawing/2014/main" id="{900EC7C0-5A3C-EDF8-0ADD-1000F6A84BA1}"/>
              </a:ext>
            </a:extLst>
          </xdr:cNvPr>
          <xdr:cNvSpPr>
            <a:spLocks noChangeShapeType="1"/>
          </xdr:cNvSpPr>
        </xdr:nvSpPr>
        <xdr:spPr bwMode="auto">
          <a:xfrm>
            <a:off x="240" y="248"/>
            <a:ext cx="412" cy="0"/>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491" name="Rectangle 8265">
            <a:extLst>
              <a:ext uri="{FF2B5EF4-FFF2-40B4-BE49-F238E27FC236}">
                <a16:creationId xmlns:a16="http://schemas.microsoft.com/office/drawing/2014/main" id="{91EC881C-4F52-47AA-FC63-A9FE75056FFF}"/>
              </a:ext>
            </a:extLst>
          </xdr:cNvPr>
          <xdr:cNvSpPr>
            <a:spLocks noChangeArrowheads="1"/>
          </xdr:cNvSpPr>
        </xdr:nvSpPr>
        <xdr:spPr bwMode="auto">
          <a:xfrm>
            <a:off x="240" y="248"/>
            <a:ext cx="412"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492" name="Rectangle 8266">
            <a:extLst>
              <a:ext uri="{FF2B5EF4-FFF2-40B4-BE49-F238E27FC236}">
                <a16:creationId xmlns:a16="http://schemas.microsoft.com/office/drawing/2014/main" id="{6A4340DD-4644-2D17-DB0D-596C06B22BE9}"/>
              </a:ext>
            </a:extLst>
          </xdr:cNvPr>
          <xdr:cNvSpPr>
            <a:spLocks noChangeArrowheads="1"/>
          </xdr:cNvSpPr>
        </xdr:nvSpPr>
        <xdr:spPr bwMode="auto">
          <a:xfrm>
            <a:off x="651" y="248"/>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493" name="Line 8267">
            <a:extLst>
              <a:ext uri="{FF2B5EF4-FFF2-40B4-BE49-F238E27FC236}">
                <a16:creationId xmlns:a16="http://schemas.microsoft.com/office/drawing/2014/main" id="{41564B02-BB0F-81FE-14E4-F864D29BF2F9}"/>
              </a:ext>
            </a:extLst>
          </xdr:cNvPr>
          <xdr:cNvSpPr>
            <a:spLocks noChangeShapeType="1"/>
          </xdr:cNvSpPr>
        </xdr:nvSpPr>
        <xdr:spPr bwMode="auto">
          <a:xfrm>
            <a:off x="240" y="265"/>
            <a:ext cx="412" cy="0"/>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494" name="Rectangle 8268">
            <a:extLst>
              <a:ext uri="{FF2B5EF4-FFF2-40B4-BE49-F238E27FC236}">
                <a16:creationId xmlns:a16="http://schemas.microsoft.com/office/drawing/2014/main" id="{28C7AF6B-59B1-649B-EBA8-BE61C298E69F}"/>
              </a:ext>
            </a:extLst>
          </xdr:cNvPr>
          <xdr:cNvSpPr>
            <a:spLocks noChangeArrowheads="1"/>
          </xdr:cNvSpPr>
        </xdr:nvSpPr>
        <xdr:spPr bwMode="auto">
          <a:xfrm>
            <a:off x="240" y="265"/>
            <a:ext cx="412"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495" name="Line 8269">
            <a:extLst>
              <a:ext uri="{FF2B5EF4-FFF2-40B4-BE49-F238E27FC236}">
                <a16:creationId xmlns:a16="http://schemas.microsoft.com/office/drawing/2014/main" id="{F9891C25-8100-F1F7-0E4C-EFC64E51D555}"/>
              </a:ext>
            </a:extLst>
          </xdr:cNvPr>
          <xdr:cNvSpPr>
            <a:spLocks noChangeShapeType="1"/>
          </xdr:cNvSpPr>
        </xdr:nvSpPr>
        <xdr:spPr bwMode="auto">
          <a:xfrm>
            <a:off x="239" y="248"/>
            <a:ext cx="0" cy="35"/>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496" name="Rectangle 8270">
            <a:extLst>
              <a:ext uri="{FF2B5EF4-FFF2-40B4-BE49-F238E27FC236}">
                <a16:creationId xmlns:a16="http://schemas.microsoft.com/office/drawing/2014/main" id="{B2B24022-5E62-A658-0751-8D937ED96C02}"/>
              </a:ext>
            </a:extLst>
          </xdr:cNvPr>
          <xdr:cNvSpPr>
            <a:spLocks noChangeArrowheads="1"/>
          </xdr:cNvSpPr>
        </xdr:nvSpPr>
        <xdr:spPr bwMode="auto">
          <a:xfrm>
            <a:off x="239" y="248"/>
            <a:ext cx="1" cy="35"/>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497" name="Line 8271">
            <a:extLst>
              <a:ext uri="{FF2B5EF4-FFF2-40B4-BE49-F238E27FC236}">
                <a16:creationId xmlns:a16="http://schemas.microsoft.com/office/drawing/2014/main" id="{0CFFD27F-5B14-B9A2-C838-7A510627EE97}"/>
              </a:ext>
            </a:extLst>
          </xdr:cNvPr>
          <xdr:cNvSpPr>
            <a:spLocks noChangeShapeType="1"/>
          </xdr:cNvSpPr>
        </xdr:nvSpPr>
        <xdr:spPr bwMode="auto">
          <a:xfrm>
            <a:off x="240" y="282"/>
            <a:ext cx="412" cy="0"/>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498" name="Rectangle 8272">
            <a:extLst>
              <a:ext uri="{FF2B5EF4-FFF2-40B4-BE49-F238E27FC236}">
                <a16:creationId xmlns:a16="http://schemas.microsoft.com/office/drawing/2014/main" id="{C416034A-1787-2D11-B1C7-75C7AF429A23}"/>
              </a:ext>
            </a:extLst>
          </xdr:cNvPr>
          <xdr:cNvSpPr>
            <a:spLocks noChangeArrowheads="1"/>
          </xdr:cNvSpPr>
        </xdr:nvSpPr>
        <xdr:spPr bwMode="auto">
          <a:xfrm>
            <a:off x="240" y="282"/>
            <a:ext cx="412"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499" name="Line 8273">
            <a:extLst>
              <a:ext uri="{FF2B5EF4-FFF2-40B4-BE49-F238E27FC236}">
                <a16:creationId xmlns:a16="http://schemas.microsoft.com/office/drawing/2014/main" id="{DC078256-4F7E-20C5-E6C7-FEAA99EB852B}"/>
              </a:ext>
            </a:extLst>
          </xdr:cNvPr>
          <xdr:cNvSpPr>
            <a:spLocks noChangeShapeType="1"/>
          </xdr:cNvSpPr>
        </xdr:nvSpPr>
        <xdr:spPr bwMode="auto">
          <a:xfrm>
            <a:off x="651" y="249"/>
            <a:ext cx="0" cy="34"/>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500" name="Rectangle 8274">
            <a:extLst>
              <a:ext uri="{FF2B5EF4-FFF2-40B4-BE49-F238E27FC236}">
                <a16:creationId xmlns:a16="http://schemas.microsoft.com/office/drawing/2014/main" id="{43B4DF6C-87F9-2CD7-531F-F40232609EB0}"/>
              </a:ext>
            </a:extLst>
          </xdr:cNvPr>
          <xdr:cNvSpPr>
            <a:spLocks noChangeArrowheads="1"/>
          </xdr:cNvSpPr>
        </xdr:nvSpPr>
        <xdr:spPr bwMode="auto">
          <a:xfrm>
            <a:off x="651" y="249"/>
            <a:ext cx="1" cy="34"/>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501" name="Line 8275">
            <a:extLst>
              <a:ext uri="{FF2B5EF4-FFF2-40B4-BE49-F238E27FC236}">
                <a16:creationId xmlns:a16="http://schemas.microsoft.com/office/drawing/2014/main" id="{64DDE2F6-46D9-48A5-2EB4-9D3A585F1178}"/>
              </a:ext>
            </a:extLst>
          </xdr:cNvPr>
          <xdr:cNvSpPr>
            <a:spLocks noChangeShapeType="1"/>
          </xdr:cNvSpPr>
        </xdr:nvSpPr>
        <xdr:spPr bwMode="auto">
          <a:xfrm>
            <a:off x="376" y="249"/>
            <a:ext cx="0" cy="34"/>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502" name="Rectangle 8276">
            <a:extLst>
              <a:ext uri="{FF2B5EF4-FFF2-40B4-BE49-F238E27FC236}">
                <a16:creationId xmlns:a16="http://schemas.microsoft.com/office/drawing/2014/main" id="{839C2DB7-6839-4A41-3240-F895006B236C}"/>
              </a:ext>
            </a:extLst>
          </xdr:cNvPr>
          <xdr:cNvSpPr>
            <a:spLocks noChangeArrowheads="1"/>
          </xdr:cNvSpPr>
        </xdr:nvSpPr>
        <xdr:spPr bwMode="auto">
          <a:xfrm>
            <a:off x="376" y="249"/>
            <a:ext cx="1" cy="34"/>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503" name="Line 8277">
            <a:extLst>
              <a:ext uri="{FF2B5EF4-FFF2-40B4-BE49-F238E27FC236}">
                <a16:creationId xmlns:a16="http://schemas.microsoft.com/office/drawing/2014/main" id="{FB85011A-4832-ACDC-317D-71CEC87AC440}"/>
              </a:ext>
            </a:extLst>
          </xdr:cNvPr>
          <xdr:cNvSpPr>
            <a:spLocks noChangeShapeType="1"/>
          </xdr:cNvSpPr>
        </xdr:nvSpPr>
        <xdr:spPr bwMode="auto">
          <a:xfrm>
            <a:off x="308" y="249"/>
            <a:ext cx="0" cy="34"/>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504" name="Rectangle 8278">
            <a:extLst>
              <a:ext uri="{FF2B5EF4-FFF2-40B4-BE49-F238E27FC236}">
                <a16:creationId xmlns:a16="http://schemas.microsoft.com/office/drawing/2014/main" id="{FD6F3FDF-73A4-20C3-61D9-DE112680AB83}"/>
              </a:ext>
            </a:extLst>
          </xdr:cNvPr>
          <xdr:cNvSpPr>
            <a:spLocks noChangeArrowheads="1"/>
          </xdr:cNvSpPr>
        </xdr:nvSpPr>
        <xdr:spPr bwMode="auto">
          <a:xfrm>
            <a:off x="308" y="249"/>
            <a:ext cx="1" cy="34"/>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505" name="Line 8279">
            <a:extLst>
              <a:ext uri="{FF2B5EF4-FFF2-40B4-BE49-F238E27FC236}">
                <a16:creationId xmlns:a16="http://schemas.microsoft.com/office/drawing/2014/main" id="{5A4390EA-82CC-B95E-9254-18857361DD14}"/>
              </a:ext>
            </a:extLst>
          </xdr:cNvPr>
          <xdr:cNvSpPr>
            <a:spLocks noChangeShapeType="1"/>
          </xdr:cNvSpPr>
        </xdr:nvSpPr>
        <xdr:spPr bwMode="auto">
          <a:xfrm>
            <a:off x="239" y="283"/>
            <a:ext cx="1" cy="52"/>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4506" name="Rectangle 8280">
            <a:extLst>
              <a:ext uri="{FF2B5EF4-FFF2-40B4-BE49-F238E27FC236}">
                <a16:creationId xmlns:a16="http://schemas.microsoft.com/office/drawing/2014/main" id="{DB471FC3-2C3C-052E-764A-D5C3A86DD936}"/>
              </a:ext>
            </a:extLst>
          </xdr:cNvPr>
          <xdr:cNvSpPr>
            <a:spLocks noChangeArrowheads="1"/>
          </xdr:cNvSpPr>
        </xdr:nvSpPr>
        <xdr:spPr bwMode="auto">
          <a:xfrm>
            <a:off x="239" y="283"/>
            <a:ext cx="1" cy="53"/>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507" name="Line 8281">
            <a:extLst>
              <a:ext uri="{FF2B5EF4-FFF2-40B4-BE49-F238E27FC236}">
                <a16:creationId xmlns:a16="http://schemas.microsoft.com/office/drawing/2014/main" id="{3DF6177C-2625-F3C2-2C1F-00A70327A68F}"/>
              </a:ext>
            </a:extLst>
          </xdr:cNvPr>
          <xdr:cNvSpPr>
            <a:spLocks noChangeShapeType="1"/>
          </xdr:cNvSpPr>
        </xdr:nvSpPr>
        <xdr:spPr bwMode="auto">
          <a:xfrm>
            <a:off x="308" y="335"/>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4508" name="Rectangle 8282">
            <a:extLst>
              <a:ext uri="{FF2B5EF4-FFF2-40B4-BE49-F238E27FC236}">
                <a16:creationId xmlns:a16="http://schemas.microsoft.com/office/drawing/2014/main" id="{D3ED29CD-7379-62B4-35D9-CEBC5385193F}"/>
              </a:ext>
            </a:extLst>
          </xdr:cNvPr>
          <xdr:cNvSpPr>
            <a:spLocks noChangeArrowheads="1"/>
          </xdr:cNvSpPr>
        </xdr:nvSpPr>
        <xdr:spPr bwMode="auto">
          <a:xfrm>
            <a:off x="308" y="335"/>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509" name="Line 8283">
            <a:extLst>
              <a:ext uri="{FF2B5EF4-FFF2-40B4-BE49-F238E27FC236}">
                <a16:creationId xmlns:a16="http://schemas.microsoft.com/office/drawing/2014/main" id="{0C223782-F64D-55B6-14C5-E18AC033C6D0}"/>
              </a:ext>
            </a:extLst>
          </xdr:cNvPr>
          <xdr:cNvSpPr>
            <a:spLocks noChangeShapeType="1"/>
          </xdr:cNvSpPr>
        </xdr:nvSpPr>
        <xdr:spPr bwMode="auto">
          <a:xfrm>
            <a:off x="376" y="318"/>
            <a:ext cx="1" cy="17"/>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4510" name="Rectangle 8284">
            <a:extLst>
              <a:ext uri="{FF2B5EF4-FFF2-40B4-BE49-F238E27FC236}">
                <a16:creationId xmlns:a16="http://schemas.microsoft.com/office/drawing/2014/main" id="{EA342590-6178-4151-7ACD-FC514C3A93BE}"/>
              </a:ext>
            </a:extLst>
          </xdr:cNvPr>
          <xdr:cNvSpPr>
            <a:spLocks noChangeArrowheads="1"/>
          </xdr:cNvSpPr>
        </xdr:nvSpPr>
        <xdr:spPr bwMode="auto">
          <a:xfrm>
            <a:off x="376" y="318"/>
            <a:ext cx="1" cy="18"/>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511" name="Line 8285">
            <a:extLst>
              <a:ext uri="{FF2B5EF4-FFF2-40B4-BE49-F238E27FC236}">
                <a16:creationId xmlns:a16="http://schemas.microsoft.com/office/drawing/2014/main" id="{E948625A-9488-4700-66DB-ED6D5EF481C4}"/>
              </a:ext>
            </a:extLst>
          </xdr:cNvPr>
          <xdr:cNvSpPr>
            <a:spLocks noChangeShapeType="1"/>
          </xdr:cNvSpPr>
        </xdr:nvSpPr>
        <xdr:spPr bwMode="auto">
          <a:xfrm>
            <a:off x="651" y="283"/>
            <a:ext cx="1" cy="52"/>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4512" name="Rectangle 8286">
            <a:extLst>
              <a:ext uri="{FF2B5EF4-FFF2-40B4-BE49-F238E27FC236}">
                <a16:creationId xmlns:a16="http://schemas.microsoft.com/office/drawing/2014/main" id="{E7D2FF92-F4BF-7599-3571-18C5A6AA9C12}"/>
              </a:ext>
            </a:extLst>
          </xdr:cNvPr>
          <xdr:cNvSpPr>
            <a:spLocks noChangeArrowheads="1"/>
          </xdr:cNvSpPr>
        </xdr:nvSpPr>
        <xdr:spPr bwMode="auto">
          <a:xfrm>
            <a:off x="651" y="283"/>
            <a:ext cx="1" cy="53"/>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513" name="Line 8287">
            <a:extLst>
              <a:ext uri="{FF2B5EF4-FFF2-40B4-BE49-F238E27FC236}">
                <a16:creationId xmlns:a16="http://schemas.microsoft.com/office/drawing/2014/main" id="{2C1946C1-A22F-55EB-0587-6ED3E2972038}"/>
              </a:ext>
            </a:extLst>
          </xdr:cNvPr>
          <xdr:cNvSpPr>
            <a:spLocks noChangeShapeType="1"/>
          </xdr:cNvSpPr>
        </xdr:nvSpPr>
        <xdr:spPr bwMode="auto">
          <a:xfrm>
            <a:off x="652" y="248"/>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4514" name="Rectangle 8288">
            <a:extLst>
              <a:ext uri="{FF2B5EF4-FFF2-40B4-BE49-F238E27FC236}">
                <a16:creationId xmlns:a16="http://schemas.microsoft.com/office/drawing/2014/main" id="{E6BBD9AE-E095-DA2C-2444-23F81A029178}"/>
              </a:ext>
            </a:extLst>
          </xdr:cNvPr>
          <xdr:cNvSpPr>
            <a:spLocks noChangeArrowheads="1"/>
          </xdr:cNvSpPr>
        </xdr:nvSpPr>
        <xdr:spPr bwMode="auto">
          <a:xfrm>
            <a:off x="652" y="248"/>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515" name="Line 8289">
            <a:extLst>
              <a:ext uri="{FF2B5EF4-FFF2-40B4-BE49-F238E27FC236}">
                <a16:creationId xmlns:a16="http://schemas.microsoft.com/office/drawing/2014/main" id="{F2698910-87B2-4A5A-8E74-46ECE03D0895}"/>
              </a:ext>
            </a:extLst>
          </xdr:cNvPr>
          <xdr:cNvSpPr>
            <a:spLocks noChangeShapeType="1"/>
          </xdr:cNvSpPr>
        </xdr:nvSpPr>
        <xdr:spPr bwMode="auto">
          <a:xfrm>
            <a:off x="652" y="265"/>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4516" name="Rectangle 8290">
            <a:extLst>
              <a:ext uri="{FF2B5EF4-FFF2-40B4-BE49-F238E27FC236}">
                <a16:creationId xmlns:a16="http://schemas.microsoft.com/office/drawing/2014/main" id="{CE46965F-2891-7297-EC77-464E46C8D1B3}"/>
              </a:ext>
            </a:extLst>
          </xdr:cNvPr>
          <xdr:cNvSpPr>
            <a:spLocks noChangeArrowheads="1"/>
          </xdr:cNvSpPr>
        </xdr:nvSpPr>
        <xdr:spPr bwMode="auto">
          <a:xfrm>
            <a:off x="652" y="265"/>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517" name="Line 8291">
            <a:extLst>
              <a:ext uri="{FF2B5EF4-FFF2-40B4-BE49-F238E27FC236}">
                <a16:creationId xmlns:a16="http://schemas.microsoft.com/office/drawing/2014/main" id="{DAE28030-4B4A-3AAA-BB4D-630BC4AD84E6}"/>
              </a:ext>
            </a:extLst>
          </xdr:cNvPr>
          <xdr:cNvSpPr>
            <a:spLocks noChangeShapeType="1"/>
          </xdr:cNvSpPr>
        </xdr:nvSpPr>
        <xdr:spPr bwMode="auto">
          <a:xfrm>
            <a:off x="652" y="282"/>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4518" name="Rectangle 8292">
            <a:extLst>
              <a:ext uri="{FF2B5EF4-FFF2-40B4-BE49-F238E27FC236}">
                <a16:creationId xmlns:a16="http://schemas.microsoft.com/office/drawing/2014/main" id="{0502BBBA-3C18-0B25-575A-56FE7C45CA9C}"/>
              </a:ext>
            </a:extLst>
          </xdr:cNvPr>
          <xdr:cNvSpPr>
            <a:spLocks noChangeArrowheads="1"/>
          </xdr:cNvSpPr>
        </xdr:nvSpPr>
        <xdr:spPr bwMode="auto">
          <a:xfrm>
            <a:off x="652" y="282"/>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519" name="Line 8293">
            <a:extLst>
              <a:ext uri="{FF2B5EF4-FFF2-40B4-BE49-F238E27FC236}">
                <a16:creationId xmlns:a16="http://schemas.microsoft.com/office/drawing/2014/main" id="{7D0070ED-6EA3-FE45-B6B7-850F325D718D}"/>
              </a:ext>
            </a:extLst>
          </xdr:cNvPr>
          <xdr:cNvSpPr>
            <a:spLocks noChangeShapeType="1"/>
          </xdr:cNvSpPr>
        </xdr:nvSpPr>
        <xdr:spPr bwMode="auto">
          <a:xfrm>
            <a:off x="239" y="300"/>
            <a:ext cx="413"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4520" name="Rectangle 8294">
            <a:extLst>
              <a:ext uri="{FF2B5EF4-FFF2-40B4-BE49-F238E27FC236}">
                <a16:creationId xmlns:a16="http://schemas.microsoft.com/office/drawing/2014/main" id="{E4A82660-4B8C-8DF9-E293-E5AACC56BCCB}"/>
              </a:ext>
            </a:extLst>
          </xdr:cNvPr>
          <xdr:cNvSpPr>
            <a:spLocks noChangeArrowheads="1"/>
          </xdr:cNvSpPr>
        </xdr:nvSpPr>
        <xdr:spPr bwMode="auto">
          <a:xfrm>
            <a:off x="239" y="300"/>
            <a:ext cx="414"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521" name="Line 8295">
            <a:extLst>
              <a:ext uri="{FF2B5EF4-FFF2-40B4-BE49-F238E27FC236}">
                <a16:creationId xmlns:a16="http://schemas.microsoft.com/office/drawing/2014/main" id="{FD309468-F1A8-E4F9-4857-896F019F51A3}"/>
              </a:ext>
            </a:extLst>
          </xdr:cNvPr>
          <xdr:cNvSpPr>
            <a:spLocks noChangeShapeType="1"/>
          </xdr:cNvSpPr>
        </xdr:nvSpPr>
        <xdr:spPr bwMode="auto">
          <a:xfrm>
            <a:off x="239" y="317"/>
            <a:ext cx="413"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4522" name="Rectangle 8296">
            <a:extLst>
              <a:ext uri="{FF2B5EF4-FFF2-40B4-BE49-F238E27FC236}">
                <a16:creationId xmlns:a16="http://schemas.microsoft.com/office/drawing/2014/main" id="{9210B9D0-7428-1BA8-4BA7-494AA5B4BB41}"/>
              </a:ext>
            </a:extLst>
          </xdr:cNvPr>
          <xdr:cNvSpPr>
            <a:spLocks noChangeArrowheads="1"/>
          </xdr:cNvSpPr>
        </xdr:nvSpPr>
        <xdr:spPr bwMode="auto">
          <a:xfrm>
            <a:off x="239" y="317"/>
            <a:ext cx="414"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523" name="Line 8297">
            <a:extLst>
              <a:ext uri="{FF2B5EF4-FFF2-40B4-BE49-F238E27FC236}">
                <a16:creationId xmlns:a16="http://schemas.microsoft.com/office/drawing/2014/main" id="{AAB38CA1-8A08-DAA9-F3B1-C8878DEAFE4A}"/>
              </a:ext>
            </a:extLst>
          </xdr:cNvPr>
          <xdr:cNvSpPr>
            <a:spLocks noChangeShapeType="1"/>
          </xdr:cNvSpPr>
        </xdr:nvSpPr>
        <xdr:spPr bwMode="auto">
          <a:xfrm>
            <a:off x="239" y="334"/>
            <a:ext cx="413"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4524" name="Rectangle 8298">
            <a:extLst>
              <a:ext uri="{FF2B5EF4-FFF2-40B4-BE49-F238E27FC236}">
                <a16:creationId xmlns:a16="http://schemas.microsoft.com/office/drawing/2014/main" id="{92FC5018-D4D8-3B6C-8360-29A91F103BE3}"/>
              </a:ext>
            </a:extLst>
          </xdr:cNvPr>
          <xdr:cNvSpPr>
            <a:spLocks noChangeArrowheads="1"/>
          </xdr:cNvSpPr>
        </xdr:nvSpPr>
        <xdr:spPr bwMode="auto">
          <a:xfrm>
            <a:off x="239" y="334"/>
            <a:ext cx="414"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editAs="oneCell">
        <xdr:from>
          <xdr:col>6</xdr:col>
          <xdr:colOff>0</xdr:colOff>
          <xdr:row>17</xdr:row>
          <xdr:rowOff>0</xdr:rowOff>
        </xdr:from>
        <xdr:to>
          <xdr:col>6</xdr:col>
          <xdr:colOff>939800</xdr:colOff>
          <xdr:row>17</xdr:row>
          <xdr:rowOff>571500</xdr:rowOff>
        </xdr:to>
        <xdr:grpSp>
          <xdr:nvGrpSpPr>
            <xdr:cNvPr id="4525" name="グループ化 2">
              <a:extLst>
                <a:ext uri="{FF2B5EF4-FFF2-40B4-BE49-F238E27FC236}">
                  <a16:creationId xmlns:a16="http://schemas.microsoft.com/office/drawing/2014/main" id="{B4401276-00F9-40E4-9ACC-33020CB3500F}"/>
                </a:ext>
              </a:extLst>
            </xdr:cNvPr>
            <xdr:cNvGrpSpPr>
              <a:grpSpLocks/>
            </xdr:cNvGrpSpPr>
          </xdr:nvGrpSpPr>
          <xdr:grpSpPr bwMode="auto">
            <a:xfrm>
              <a:off x="7943850" y="8572500"/>
              <a:ext cx="939800" cy="571500"/>
              <a:chOff x="10553708" y="1743075"/>
              <a:chExt cx="1009649" cy="571500"/>
            </a:xfrm>
          </xdr:grpSpPr>
          <xdr:sp macro="" textlink="">
            <xdr:nvSpPr>
              <xdr:cNvPr id="4470" name="Option Button 329" hidden="1">
                <a:extLst>
                  <a:ext uri="{63B3BB69-23CF-44E3-9099-C40C66FF867C}">
                    <a14:compatExt spid="_x0000_s4425"/>
                  </a:ext>
                  <a:ext uri="{FF2B5EF4-FFF2-40B4-BE49-F238E27FC236}">
                    <a16:creationId xmlns:a16="http://schemas.microsoft.com/office/drawing/2014/main" id="{00000000-0008-0000-0300-00007611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4472" name="Option Button 330" hidden="1">
                <a:extLst>
                  <a:ext uri="{63B3BB69-23CF-44E3-9099-C40C66FF867C}">
                    <a14:compatExt spid="_x0000_s4426"/>
                  </a:ext>
                  <a:ext uri="{FF2B5EF4-FFF2-40B4-BE49-F238E27FC236}">
                    <a16:creationId xmlns:a16="http://schemas.microsoft.com/office/drawing/2014/main" id="{00000000-0008-0000-0300-0000781100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4473" name="Option Button 331" hidden="1">
                <a:extLst>
                  <a:ext uri="{63B3BB69-23CF-44E3-9099-C40C66FF867C}">
                    <a14:compatExt spid="_x0000_s4427"/>
                  </a:ext>
                  <a:ext uri="{FF2B5EF4-FFF2-40B4-BE49-F238E27FC236}">
                    <a16:creationId xmlns:a16="http://schemas.microsoft.com/office/drawing/2014/main" id="{00000000-0008-0000-0300-0000791100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4474" name="Group Box 332" hidden="1">
                <a:extLst>
                  <a:ext uri="{63B3BB69-23CF-44E3-9099-C40C66FF867C}">
                    <a14:compatExt spid="_x0000_s4428"/>
                  </a:ext>
                  <a:ext uri="{FF2B5EF4-FFF2-40B4-BE49-F238E27FC236}">
                    <a16:creationId xmlns:a16="http://schemas.microsoft.com/office/drawing/2014/main" id="{00000000-0008-0000-0300-00007A110000}"/>
                  </a:ext>
                </a:extLst>
              </xdr:cNvPr>
              <xdr:cNvSpPr/>
            </xdr:nvSpPr>
            <xdr:spPr bwMode="auto">
              <a:xfrm>
                <a:off x="10553708"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18</xdr:row>
          <xdr:rowOff>0</xdr:rowOff>
        </xdr:from>
        <xdr:to>
          <xdr:col>6</xdr:col>
          <xdr:colOff>939800</xdr:colOff>
          <xdr:row>18</xdr:row>
          <xdr:rowOff>571500</xdr:rowOff>
        </xdr:to>
        <xdr:grpSp>
          <xdr:nvGrpSpPr>
            <xdr:cNvPr id="4530" name="グループ化 2">
              <a:extLst>
                <a:ext uri="{FF2B5EF4-FFF2-40B4-BE49-F238E27FC236}">
                  <a16:creationId xmlns:a16="http://schemas.microsoft.com/office/drawing/2014/main" id="{4FA3354F-D81A-4883-B1F6-64BFAEC4470D}"/>
                </a:ext>
              </a:extLst>
            </xdr:cNvPr>
            <xdr:cNvGrpSpPr>
              <a:grpSpLocks/>
            </xdr:cNvGrpSpPr>
          </xdr:nvGrpSpPr>
          <xdr:grpSpPr bwMode="auto">
            <a:xfrm>
              <a:off x="7943850" y="9988550"/>
              <a:ext cx="939800" cy="571500"/>
              <a:chOff x="10553708" y="1743075"/>
              <a:chExt cx="1009649" cy="571500"/>
            </a:xfrm>
          </xdr:grpSpPr>
          <xdr:sp macro="" textlink="">
            <xdr:nvSpPr>
              <xdr:cNvPr id="4475" name="Option Button 333" hidden="1">
                <a:extLst>
                  <a:ext uri="{63B3BB69-23CF-44E3-9099-C40C66FF867C}">
                    <a14:compatExt spid="_x0000_s4429"/>
                  </a:ext>
                  <a:ext uri="{FF2B5EF4-FFF2-40B4-BE49-F238E27FC236}">
                    <a16:creationId xmlns:a16="http://schemas.microsoft.com/office/drawing/2014/main" id="{00000000-0008-0000-0300-00007B11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4526" name="Option Button 334" hidden="1">
                <a:extLst>
                  <a:ext uri="{63B3BB69-23CF-44E3-9099-C40C66FF867C}">
                    <a14:compatExt spid="_x0000_s4430"/>
                  </a:ext>
                  <a:ext uri="{FF2B5EF4-FFF2-40B4-BE49-F238E27FC236}">
                    <a16:creationId xmlns:a16="http://schemas.microsoft.com/office/drawing/2014/main" id="{00000000-0008-0000-0300-0000AE1100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4527" name="Option Button 335" hidden="1">
                <a:extLst>
                  <a:ext uri="{63B3BB69-23CF-44E3-9099-C40C66FF867C}">
                    <a14:compatExt spid="_x0000_s4431"/>
                  </a:ext>
                  <a:ext uri="{FF2B5EF4-FFF2-40B4-BE49-F238E27FC236}">
                    <a16:creationId xmlns:a16="http://schemas.microsoft.com/office/drawing/2014/main" id="{00000000-0008-0000-0300-0000AF1100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4528" name="Group Box 336" hidden="1">
                <a:extLst>
                  <a:ext uri="{63B3BB69-23CF-44E3-9099-C40C66FF867C}">
                    <a14:compatExt spid="_x0000_s4432"/>
                  </a:ext>
                  <a:ext uri="{FF2B5EF4-FFF2-40B4-BE49-F238E27FC236}">
                    <a16:creationId xmlns:a16="http://schemas.microsoft.com/office/drawing/2014/main" id="{00000000-0008-0000-0300-0000B0110000}"/>
                  </a:ext>
                </a:extLst>
              </xdr:cNvPr>
              <xdr:cNvSpPr/>
            </xdr:nvSpPr>
            <xdr:spPr bwMode="auto">
              <a:xfrm>
                <a:off x="10553708"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108</xdr:row>
          <xdr:rowOff>0</xdr:rowOff>
        </xdr:from>
        <xdr:to>
          <xdr:col>6</xdr:col>
          <xdr:colOff>939800</xdr:colOff>
          <xdr:row>109</xdr:row>
          <xdr:rowOff>0</xdr:rowOff>
        </xdr:to>
        <xdr:grpSp>
          <xdr:nvGrpSpPr>
            <xdr:cNvPr id="4535" name="グループ化 2">
              <a:extLst>
                <a:ext uri="{FF2B5EF4-FFF2-40B4-BE49-F238E27FC236}">
                  <a16:creationId xmlns:a16="http://schemas.microsoft.com/office/drawing/2014/main" id="{6D9FAE64-E73B-4084-94AB-837C5D748377}"/>
                </a:ext>
              </a:extLst>
            </xdr:cNvPr>
            <xdr:cNvGrpSpPr>
              <a:grpSpLocks/>
            </xdr:cNvGrpSpPr>
          </xdr:nvGrpSpPr>
          <xdr:grpSpPr bwMode="auto">
            <a:xfrm>
              <a:off x="7943850" y="57867550"/>
              <a:ext cx="939800" cy="571500"/>
              <a:chOff x="10553708" y="1743075"/>
              <a:chExt cx="1009649" cy="571500"/>
            </a:xfrm>
          </xdr:grpSpPr>
          <xdr:sp macro="" textlink="">
            <xdr:nvSpPr>
              <xdr:cNvPr id="4529" name="Option Button 337" hidden="1">
                <a:extLst>
                  <a:ext uri="{63B3BB69-23CF-44E3-9099-C40C66FF867C}">
                    <a14:compatExt spid="_x0000_s4433"/>
                  </a:ext>
                  <a:ext uri="{FF2B5EF4-FFF2-40B4-BE49-F238E27FC236}">
                    <a16:creationId xmlns:a16="http://schemas.microsoft.com/office/drawing/2014/main" id="{00000000-0008-0000-0300-0000B111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4531" name="Option Button 338" hidden="1">
                <a:extLst>
                  <a:ext uri="{63B3BB69-23CF-44E3-9099-C40C66FF867C}">
                    <a14:compatExt spid="_x0000_s4434"/>
                  </a:ext>
                  <a:ext uri="{FF2B5EF4-FFF2-40B4-BE49-F238E27FC236}">
                    <a16:creationId xmlns:a16="http://schemas.microsoft.com/office/drawing/2014/main" id="{00000000-0008-0000-0300-0000B31100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4532" name="Option Button 339" hidden="1">
                <a:extLst>
                  <a:ext uri="{63B3BB69-23CF-44E3-9099-C40C66FF867C}">
                    <a14:compatExt spid="_x0000_s4435"/>
                  </a:ext>
                  <a:ext uri="{FF2B5EF4-FFF2-40B4-BE49-F238E27FC236}">
                    <a16:creationId xmlns:a16="http://schemas.microsoft.com/office/drawing/2014/main" id="{00000000-0008-0000-0300-0000B41100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4533" name="Group Box 340" hidden="1">
                <a:extLst>
                  <a:ext uri="{63B3BB69-23CF-44E3-9099-C40C66FF867C}">
                    <a14:compatExt spid="_x0000_s4436"/>
                  </a:ext>
                  <a:ext uri="{FF2B5EF4-FFF2-40B4-BE49-F238E27FC236}">
                    <a16:creationId xmlns:a16="http://schemas.microsoft.com/office/drawing/2014/main" id="{00000000-0008-0000-0300-0000B5110000}"/>
                  </a:ext>
                </a:extLst>
              </xdr:cNvPr>
              <xdr:cNvSpPr/>
            </xdr:nvSpPr>
            <xdr:spPr bwMode="auto">
              <a:xfrm>
                <a:off x="10553708"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118</xdr:row>
          <xdr:rowOff>0</xdr:rowOff>
        </xdr:from>
        <xdr:to>
          <xdr:col>6</xdr:col>
          <xdr:colOff>939800</xdr:colOff>
          <xdr:row>119</xdr:row>
          <xdr:rowOff>0</xdr:rowOff>
        </xdr:to>
        <xdr:grpSp>
          <xdr:nvGrpSpPr>
            <xdr:cNvPr id="4540" name="グループ化 2">
              <a:extLst>
                <a:ext uri="{FF2B5EF4-FFF2-40B4-BE49-F238E27FC236}">
                  <a16:creationId xmlns:a16="http://schemas.microsoft.com/office/drawing/2014/main" id="{289937A2-EE01-458A-B7CB-B9AC5FC6BB1B}"/>
                </a:ext>
              </a:extLst>
            </xdr:cNvPr>
            <xdr:cNvGrpSpPr>
              <a:grpSpLocks/>
            </xdr:cNvGrpSpPr>
          </xdr:nvGrpSpPr>
          <xdr:grpSpPr bwMode="auto">
            <a:xfrm>
              <a:off x="7943850" y="63341250"/>
              <a:ext cx="939800" cy="571500"/>
              <a:chOff x="10553708" y="1743075"/>
              <a:chExt cx="1009649" cy="571500"/>
            </a:xfrm>
          </xdr:grpSpPr>
          <xdr:sp macro="" textlink="">
            <xdr:nvSpPr>
              <xdr:cNvPr id="4534" name="Option Button 341" hidden="1">
                <a:extLst>
                  <a:ext uri="{63B3BB69-23CF-44E3-9099-C40C66FF867C}">
                    <a14:compatExt spid="_x0000_s4437"/>
                  </a:ext>
                  <a:ext uri="{FF2B5EF4-FFF2-40B4-BE49-F238E27FC236}">
                    <a16:creationId xmlns:a16="http://schemas.microsoft.com/office/drawing/2014/main" id="{00000000-0008-0000-0300-0000B611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4536" name="Option Button 342" hidden="1">
                <a:extLst>
                  <a:ext uri="{63B3BB69-23CF-44E3-9099-C40C66FF867C}">
                    <a14:compatExt spid="_x0000_s4438"/>
                  </a:ext>
                  <a:ext uri="{FF2B5EF4-FFF2-40B4-BE49-F238E27FC236}">
                    <a16:creationId xmlns:a16="http://schemas.microsoft.com/office/drawing/2014/main" id="{00000000-0008-0000-0300-0000B81100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4537" name="Option Button 343" hidden="1">
                <a:extLst>
                  <a:ext uri="{63B3BB69-23CF-44E3-9099-C40C66FF867C}">
                    <a14:compatExt spid="_x0000_s4439"/>
                  </a:ext>
                  <a:ext uri="{FF2B5EF4-FFF2-40B4-BE49-F238E27FC236}">
                    <a16:creationId xmlns:a16="http://schemas.microsoft.com/office/drawing/2014/main" id="{00000000-0008-0000-0300-0000B91100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4538" name="Group Box 344" hidden="1">
                <a:extLst>
                  <a:ext uri="{63B3BB69-23CF-44E3-9099-C40C66FF867C}">
                    <a14:compatExt spid="_x0000_s4440"/>
                  </a:ext>
                  <a:ext uri="{FF2B5EF4-FFF2-40B4-BE49-F238E27FC236}">
                    <a16:creationId xmlns:a16="http://schemas.microsoft.com/office/drawing/2014/main" id="{00000000-0008-0000-0300-0000BA110000}"/>
                  </a:ext>
                </a:extLst>
              </xdr:cNvPr>
              <xdr:cNvSpPr/>
            </xdr:nvSpPr>
            <xdr:spPr bwMode="auto">
              <a:xfrm>
                <a:off x="10553708"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138</xdr:row>
          <xdr:rowOff>0</xdr:rowOff>
        </xdr:from>
        <xdr:to>
          <xdr:col>6</xdr:col>
          <xdr:colOff>939800</xdr:colOff>
          <xdr:row>139</xdr:row>
          <xdr:rowOff>0</xdr:rowOff>
        </xdr:to>
        <xdr:grpSp>
          <xdr:nvGrpSpPr>
            <xdr:cNvPr id="4545" name="グループ化 2">
              <a:extLst>
                <a:ext uri="{FF2B5EF4-FFF2-40B4-BE49-F238E27FC236}">
                  <a16:creationId xmlns:a16="http://schemas.microsoft.com/office/drawing/2014/main" id="{91BDC319-89AD-49BD-B30C-D5ED54B4FCA6}"/>
                </a:ext>
              </a:extLst>
            </xdr:cNvPr>
            <xdr:cNvGrpSpPr>
              <a:grpSpLocks/>
            </xdr:cNvGrpSpPr>
          </xdr:nvGrpSpPr>
          <xdr:grpSpPr bwMode="auto">
            <a:xfrm>
              <a:off x="7943850" y="73209150"/>
              <a:ext cx="939800" cy="571500"/>
              <a:chOff x="10553708" y="1743075"/>
              <a:chExt cx="1009649" cy="571500"/>
            </a:xfrm>
          </xdr:grpSpPr>
          <xdr:sp macro="" textlink="">
            <xdr:nvSpPr>
              <xdr:cNvPr id="4539" name="Option Button 345" hidden="1">
                <a:extLst>
                  <a:ext uri="{63B3BB69-23CF-44E3-9099-C40C66FF867C}">
                    <a14:compatExt spid="_x0000_s4441"/>
                  </a:ext>
                  <a:ext uri="{FF2B5EF4-FFF2-40B4-BE49-F238E27FC236}">
                    <a16:creationId xmlns:a16="http://schemas.microsoft.com/office/drawing/2014/main" id="{00000000-0008-0000-0300-0000BB11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4541" name="Option Button 346" hidden="1">
                <a:extLst>
                  <a:ext uri="{63B3BB69-23CF-44E3-9099-C40C66FF867C}">
                    <a14:compatExt spid="_x0000_s4442"/>
                  </a:ext>
                  <a:ext uri="{FF2B5EF4-FFF2-40B4-BE49-F238E27FC236}">
                    <a16:creationId xmlns:a16="http://schemas.microsoft.com/office/drawing/2014/main" id="{00000000-0008-0000-0300-0000BD1100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4542" name="Option Button 347" hidden="1">
                <a:extLst>
                  <a:ext uri="{63B3BB69-23CF-44E3-9099-C40C66FF867C}">
                    <a14:compatExt spid="_x0000_s4443"/>
                  </a:ext>
                  <a:ext uri="{FF2B5EF4-FFF2-40B4-BE49-F238E27FC236}">
                    <a16:creationId xmlns:a16="http://schemas.microsoft.com/office/drawing/2014/main" id="{00000000-0008-0000-0300-0000BE1100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4543" name="Group Box 348" hidden="1">
                <a:extLst>
                  <a:ext uri="{63B3BB69-23CF-44E3-9099-C40C66FF867C}">
                    <a14:compatExt spid="_x0000_s4444"/>
                  </a:ext>
                  <a:ext uri="{FF2B5EF4-FFF2-40B4-BE49-F238E27FC236}">
                    <a16:creationId xmlns:a16="http://schemas.microsoft.com/office/drawing/2014/main" id="{00000000-0008-0000-0300-0000BF110000}"/>
                  </a:ext>
                </a:extLst>
              </xdr:cNvPr>
              <xdr:cNvSpPr/>
            </xdr:nvSpPr>
            <xdr:spPr bwMode="auto">
              <a:xfrm>
                <a:off x="10553708"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199</xdr:row>
          <xdr:rowOff>0</xdr:rowOff>
        </xdr:from>
        <xdr:to>
          <xdr:col>6</xdr:col>
          <xdr:colOff>939800</xdr:colOff>
          <xdr:row>200</xdr:row>
          <xdr:rowOff>0</xdr:rowOff>
        </xdr:to>
        <xdr:grpSp>
          <xdr:nvGrpSpPr>
            <xdr:cNvPr id="4550" name="グループ化 2">
              <a:extLst>
                <a:ext uri="{FF2B5EF4-FFF2-40B4-BE49-F238E27FC236}">
                  <a16:creationId xmlns:a16="http://schemas.microsoft.com/office/drawing/2014/main" id="{0BF4F9BA-423B-4366-91CF-D2CEF28425C9}"/>
                </a:ext>
              </a:extLst>
            </xdr:cNvPr>
            <xdr:cNvGrpSpPr>
              <a:grpSpLocks/>
            </xdr:cNvGrpSpPr>
          </xdr:nvGrpSpPr>
          <xdr:grpSpPr bwMode="auto">
            <a:xfrm>
              <a:off x="7943850" y="104813100"/>
              <a:ext cx="939800" cy="571500"/>
              <a:chOff x="10553708" y="1743075"/>
              <a:chExt cx="1009649" cy="571500"/>
            </a:xfrm>
          </xdr:grpSpPr>
          <xdr:sp macro="" textlink="">
            <xdr:nvSpPr>
              <xdr:cNvPr id="4544" name="Option Button 349" hidden="1">
                <a:extLst>
                  <a:ext uri="{63B3BB69-23CF-44E3-9099-C40C66FF867C}">
                    <a14:compatExt spid="_x0000_s4445"/>
                  </a:ext>
                  <a:ext uri="{FF2B5EF4-FFF2-40B4-BE49-F238E27FC236}">
                    <a16:creationId xmlns:a16="http://schemas.microsoft.com/office/drawing/2014/main" id="{00000000-0008-0000-0300-0000C011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4546" name="Option Button 350" hidden="1">
                <a:extLst>
                  <a:ext uri="{63B3BB69-23CF-44E3-9099-C40C66FF867C}">
                    <a14:compatExt spid="_x0000_s4446"/>
                  </a:ext>
                  <a:ext uri="{FF2B5EF4-FFF2-40B4-BE49-F238E27FC236}">
                    <a16:creationId xmlns:a16="http://schemas.microsoft.com/office/drawing/2014/main" id="{00000000-0008-0000-0300-0000C21100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4547" name="Option Button 351" hidden="1">
                <a:extLst>
                  <a:ext uri="{63B3BB69-23CF-44E3-9099-C40C66FF867C}">
                    <a14:compatExt spid="_x0000_s4447"/>
                  </a:ext>
                  <a:ext uri="{FF2B5EF4-FFF2-40B4-BE49-F238E27FC236}">
                    <a16:creationId xmlns:a16="http://schemas.microsoft.com/office/drawing/2014/main" id="{00000000-0008-0000-0300-0000C31100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4548" name="Group Box 352" hidden="1">
                <a:extLst>
                  <a:ext uri="{63B3BB69-23CF-44E3-9099-C40C66FF867C}">
                    <a14:compatExt spid="_x0000_s4448"/>
                  </a:ext>
                  <a:ext uri="{FF2B5EF4-FFF2-40B4-BE49-F238E27FC236}">
                    <a16:creationId xmlns:a16="http://schemas.microsoft.com/office/drawing/2014/main" id="{00000000-0008-0000-0300-0000C4110000}"/>
                  </a:ext>
                </a:extLst>
              </xdr:cNvPr>
              <xdr:cNvSpPr/>
            </xdr:nvSpPr>
            <xdr:spPr bwMode="auto">
              <a:xfrm>
                <a:off x="10553708"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207</xdr:row>
          <xdr:rowOff>0</xdr:rowOff>
        </xdr:from>
        <xdr:to>
          <xdr:col>6</xdr:col>
          <xdr:colOff>939800</xdr:colOff>
          <xdr:row>208</xdr:row>
          <xdr:rowOff>317500</xdr:rowOff>
        </xdr:to>
        <xdr:grpSp>
          <xdr:nvGrpSpPr>
            <xdr:cNvPr id="4555" name="グループ化 2">
              <a:extLst>
                <a:ext uri="{FF2B5EF4-FFF2-40B4-BE49-F238E27FC236}">
                  <a16:creationId xmlns:a16="http://schemas.microsoft.com/office/drawing/2014/main" id="{06E890F5-B326-43A9-B50C-F6D721BCD354}"/>
                </a:ext>
              </a:extLst>
            </xdr:cNvPr>
            <xdr:cNvGrpSpPr>
              <a:grpSpLocks/>
            </xdr:cNvGrpSpPr>
          </xdr:nvGrpSpPr>
          <xdr:grpSpPr bwMode="auto">
            <a:xfrm>
              <a:off x="7943850" y="112763300"/>
              <a:ext cx="939800" cy="571500"/>
              <a:chOff x="10553708" y="1743075"/>
              <a:chExt cx="1009649" cy="571500"/>
            </a:xfrm>
          </xdr:grpSpPr>
          <xdr:sp macro="" textlink="">
            <xdr:nvSpPr>
              <xdr:cNvPr id="4549" name="Option Button 353" hidden="1">
                <a:extLst>
                  <a:ext uri="{63B3BB69-23CF-44E3-9099-C40C66FF867C}">
                    <a14:compatExt spid="_x0000_s4449"/>
                  </a:ext>
                  <a:ext uri="{FF2B5EF4-FFF2-40B4-BE49-F238E27FC236}">
                    <a16:creationId xmlns:a16="http://schemas.microsoft.com/office/drawing/2014/main" id="{00000000-0008-0000-0300-0000C511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4551" name="Option Button 354" hidden="1">
                <a:extLst>
                  <a:ext uri="{63B3BB69-23CF-44E3-9099-C40C66FF867C}">
                    <a14:compatExt spid="_x0000_s4450"/>
                  </a:ext>
                  <a:ext uri="{FF2B5EF4-FFF2-40B4-BE49-F238E27FC236}">
                    <a16:creationId xmlns:a16="http://schemas.microsoft.com/office/drawing/2014/main" id="{00000000-0008-0000-0300-0000C71100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4552" name="Option Button 355" hidden="1">
                <a:extLst>
                  <a:ext uri="{63B3BB69-23CF-44E3-9099-C40C66FF867C}">
                    <a14:compatExt spid="_x0000_s4451"/>
                  </a:ext>
                  <a:ext uri="{FF2B5EF4-FFF2-40B4-BE49-F238E27FC236}">
                    <a16:creationId xmlns:a16="http://schemas.microsoft.com/office/drawing/2014/main" id="{00000000-0008-0000-0300-0000C81100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4553" name="Group Box 356" hidden="1">
                <a:extLst>
                  <a:ext uri="{63B3BB69-23CF-44E3-9099-C40C66FF867C}">
                    <a14:compatExt spid="_x0000_s4452"/>
                  </a:ext>
                  <a:ext uri="{FF2B5EF4-FFF2-40B4-BE49-F238E27FC236}">
                    <a16:creationId xmlns:a16="http://schemas.microsoft.com/office/drawing/2014/main" id="{00000000-0008-0000-0300-0000C9110000}"/>
                  </a:ext>
                </a:extLst>
              </xdr:cNvPr>
              <xdr:cNvSpPr/>
            </xdr:nvSpPr>
            <xdr:spPr bwMode="auto">
              <a:xfrm>
                <a:off x="10553708"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214</xdr:row>
          <xdr:rowOff>0</xdr:rowOff>
        </xdr:from>
        <xdr:to>
          <xdr:col>6</xdr:col>
          <xdr:colOff>939800</xdr:colOff>
          <xdr:row>215</xdr:row>
          <xdr:rowOff>190500</xdr:rowOff>
        </xdr:to>
        <xdr:grpSp>
          <xdr:nvGrpSpPr>
            <xdr:cNvPr id="4560" name="グループ化 2">
              <a:extLst>
                <a:ext uri="{FF2B5EF4-FFF2-40B4-BE49-F238E27FC236}">
                  <a16:creationId xmlns:a16="http://schemas.microsoft.com/office/drawing/2014/main" id="{CCAE3C04-9E0A-45FA-8AF9-6E436895008B}"/>
                </a:ext>
              </a:extLst>
            </xdr:cNvPr>
            <xdr:cNvGrpSpPr>
              <a:grpSpLocks/>
            </xdr:cNvGrpSpPr>
          </xdr:nvGrpSpPr>
          <xdr:grpSpPr bwMode="auto">
            <a:xfrm>
              <a:off x="7943850" y="116573300"/>
              <a:ext cx="939800" cy="571500"/>
              <a:chOff x="10553708" y="1743075"/>
              <a:chExt cx="1009649" cy="571500"/>
            </a:xfrm>
          </xdr:grpSpPr>
          <xdr:sp macro="" textlink="">
            <xdr:nvSpPr>
              <xdr:cNvPr id="4554" name="Option Button 357" hidden="1">
                <a:extLst>
                  <a:ext uri="{63B3BB69-23CF-44E3-9099-C40C66FF867C}">
                    <a14:compatExt spid="_x0000_s4453"/>
                  </a:ext>
                  <a:ext uri="{FF2B5EF4-FFF2-40B4-BE49-F238E27FC236}">
                    <a16:creationId xmlns:a16="http://schemas.microsoft.com/office/drawing/2014/main" id="{00000000-0008-0000-0300-0000CA11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4556" name="Option Button 358" hidden="1">
                <a:extLst>
                  <a:ext uri="{63B3BB69-23CF-44E3-9099-C40C66FF867C}">
                    <a14:compatExt spid="_x0000_s4454"/>
                  </a:ext>
                  <a:ext uri="{FF2B5EF4-FFF2-40B4-BE49-F238E27FC236}">
                    <a16:creationId xmlns:a16="http://schemas.microsoft.com/office/drawing/2014/main" id="{00000000-0008-0000-0300-0000CC1100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4557" name="Option Button 359" hidden="1">
                <a:extLst>
                  <a:ext uri="{63B3BB69-23CF-44E3-9099-C40C66FF867C}">
                    <a14:compatExt spid="_x0000_s4455"/>
                  </a:ext>
                  <a:ext uri="{FF2B5EF4-FFF2-40B4-BE49-F238E27FC236}">
                    <a16:creationId xmlns:a16="http://schemas.microsoft.com/office/drawing/2014/main" id="{00000000-0008-0000-0300-0000CD1100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4558" name="Group Box 360" hidden="1">
                <a:extLst>
                  <a:ext uri="{63B3BB69-23CF-44E3-9099-C40C66FF867C}">
                    <a14:compatExt spid="_x0000_s4456"/>
                  </a:ext>
                  <a:ext uri="{FF2B5EF4-FFF2-40B4-BE49-F238E27FC236}">
                    <a16:creationId xmlns:a16="http://schemas.microsoft.com/office/drawing/2014/main" id="{00000000-0008-0000-0300-0000CE110000}"/>
                  </a:ext>
                </a:extLst>
              </xdr:cNvPr>
              <xdr:cNvSpPr/>
            </xdr:nvSpPr>
            <xdr:spPr bwMode="auto">
              <a:xfrm>
                <a:off x="10553708"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223</xdr:row>
          <xdr:rowOff>0</xdr:rowOff>
        </xdr:from>
        <xdr:to>
          <xdr:col>6</xdr:col>
          <xdr:colOff>939800</xdr:colOff>
          <xdr:row>224</xdr:row>
          <xdr:rowOff>0</xdr:rowOff>
        </xdr:to>
        <xdr:grpSp>
          <xdr:nvGrpSpPr>
            <xdr:cNvPr id="4565" name="グループ化 2">
              <a:extLst>
                <a:ext uri="{FF2B5EF4-FFF2-40B4-BE49-F238E27FC236}">
                  <a16:creationId xmlns:a16="http://schemas.microsoft.com/office/drawing/2014/main" id="{B36D6E05-E9BF-4003-BDA3-418F45803892}"/>
                </a:ext>
              </a:extLst>
            </xdr:cNvPr>
            <xdr:cNvGrpSpPr>
              <a:grpSpLocks/>
            </xdr:cNvGrpSpPr>
          </xdr:nvGrpSpPr>
          <xdr:grpSpPr bwMode="auto">
            <a:xfrm>
              <a:off x="7943850" y="122097800"/>
              <a:ext cx="939800" cy="571500"/>
              <a:chOff x="10553708" y="1743075"/>
              <a:chExt cx="1009649" cy="571500"/>
            </a:xfrm>
          </xdr:grpSpPr>
          <xdr:sp macro="" textlink="">
            <xdr:nvSpPr>
              <xdr:cNvPr id="4559" name="Option Button 361" hidden="1">
                <a:extLst>
                  <a:ext uri="{63B3BB69-23CF-44E3-9099-C40C66FF867C}">
                    <a14:compatExt spid="_x0000_s4457"/>
                  </a:ext>
                  <a:ext uri="{FF2B5EF4-FFF2-40B4-BE49-F238E27FC236}">
                    <a16:creationId xmlns:a16="http://schemas.microsoft.com/office/drawing/2014/main" id="{00000000-0008-0000-0300-0000CF11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4561" name="Option Button 362" hidden="1">
                <a:extLst>
                  <a:ext uri="{63B3BB69-23CF-44E3-9099-C40C66FF867C}">
                    <a14:compatExt spid="_x0000_s4458"/>
                  </a:ext>
                  <a:ext uri="{FF2B5EF4-FFF2-40B4-BE49-F238E27FC236}">
                    <a16:creationId xmlns:a16="http://schemas.microsoft.com/office/drawing/2014/main" id="{00000000-0008-0000-0300-0000D11100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4562" name="Option Button 363" hidden="1">
                <a:extLst>
                  <a:ext uri="{63B3BB69-23CF-44E3-9099-C40C66FF867C}">
                    <a14:compatExt spid="_x0000_s4459"/>
                  </a:ext>
                  <a:ext uri="{FF2B5EF4-FFF2-40B4-BE49-F238E27FC236}">
                    <a16:creationId xmlns:a16="http://schemas.microsoft.com/office/drawing/2014/main" id="{00000000-0008-0000-0300-0000D21100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4563" name="Group Box 364" hidden="1">
                <a:extLst>
                  <a:ext uri="{63B3BB69-23CF-44E3-9099-C40C66FF867C}">
                    <a14:compatExt spid="_x0000_s4460"/>
                  </a:ext>
                  <a:ext uri="{FF2B5EF4-FFF2-40B4-BE49-F238E27FC236}">
                    <a16:creationId xmlns:a16="http://schemas.microsoft.com/office/drawing/2014/main" id="{00000000-0008-0000-0300-0000D3110000}"/>
                  </a:ext>
                </a:extLst>
              </xdr:cNvPr>
              <xdr:cNvSpPr/>
            </xdr:nvSpPr>
            <xdr:spPr bwMode="auto">
              <a:xfrm>
                <a:off x="10553708"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31</xdr:row>
          <xdr:rowOff>0</xdr:rowOff>
        </xdr:from>
        <xdr:to>
          <xdr:col>6</xdr:col>
          <xdr:colOff>939800</xdr:colOff>
          <xdr:row>32</xdr:row>
          <xdr:rowOff>247650</xdr:rowOff>
        </xdr:to>
        <xdr:grpSp>
          <xdr:nvGrpSpPr>
            <xdr:cNvPr id="4570" name="グループ化 2">
              <a:extLst>
                <a:ext uri="{FF2B5EF4-FFF2-40B4-BE49-F238E27FC236}">
                  <a16:creationId xmlns:a16="http://schemas.microsoft.com/office/drawing/2014/main" id="{E543FC43-C10A-4101-A400-18CAC1D74D84}"/>
                </a:ext>
              </a:extLst>
            </xdr:cNvPr>
            <xdr:cNvGrpSpPr>
              <a:grpSpLocks/>
            </xdr:cNvGrpSpPr>
          </xdr:nvGrpSpPr>
          <xdr:grpSpPr bwMode="auto">
            <a:xfrm>
              <a:off x="7943850" y="17843500"/>
              <a:ext cx="939800" cy="571500"/>
              <a:chOff x="10553708" y="1743075"/>
              <a:chExt cx="1009649" cy="571500"/>
            </a:xfrm>
          </xdr:grpSpPr>
          <xdr:sp macro="" textlink="">
            <xdr:nvSpPr>
              <xdr:cNvPr id="4564" name="Option Button 365" hidden="1">
                <a:extLst>
                  <a:ext uri="{63B3BB69-23CF-44E3-9099-C40C66FF867C}">
                    <a14:compatExt spid="_x0000_s4461"/>
                  </a:ext>
                  <a:ext uri="{FF2B5EF4-FFF2-40B4-BE49-F238E27FC236}">
                    <a16:creationId xmlns:a16="http://schemas.microsoft.com/office/drawing/2014/main" id="{00000000-0008-0000-0300-0000D411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4566" name="Option Button 366" hidden="1">
                <a:extLst>
                  <a:ext uri="{63B3BB69-23CF-44E3-9099-C40C66FF867C}">
                    <a14:compatExt spid="_x0000_s4462"/>
                  </a:ext>
                  <a:ext uri="{FF2B5EF4-FFF2-40B4-BE49-F238E27FC236}">
                    <a16:creationId xmlns:a16="http://schemas.microsoft.com/office/drawing/2014/main" id="{00000000-0008-0000-0300-0000D61100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4567" name="Option Button 367" hidden="1">
                <a:extLst>
                  <a:ext uri="{63B3BB69-23CF-44E3-9099-C40C66FF867C}">
                    <a14:compatExt spid="_x0000_s4463"/>
                  </a:ext>
                  <a:ext uri="{FF2B5EF4-FFF2-40B4-BE49-F238E27FC236}">
                    <a16:creationId xmlns:a16="http://schemas.microsoft.com/office/drawing/2014/main" id="{00000000-0008-0000-0300-0000D71100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4568" name="Group Box 368" hidden="1">
                <a:extLst>
                  <a:ext uri="{63B3BB69-23CF-44E3-9099-C40C66FF867C}">
                    <a14:compatExt spid="_x0000_s4464"/>
                  </a:ext>
                  <a:ext uri="{FF2B5EF4-FFF2-40B4-BE49-F238E27FC236}">
                    <a16:creationId xmlns:a16="http://schemas.microsoft.com/office/drawing/2014/main" id="{00000000-0008-0000-0300-0000D8110000}"/>
                  </a:ext>
                </a:extLst>
              </xdr:cNvPr>
              <xdr:cNvSpPr/>
            </xdr:nvSpPr>
            <xdr:spPr bwMode="auto">
              <a:xfrm>
                <a:off x="10553708"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115</xdr:row>
          <xdr:rowOff>0</xdr:rowOff>
        </xdr:from>
        <xdr:to>
          <xdr:col>6</xdr:col>
          <xdr:colOff>939800</xdr:colOff>
          <xdr:row>116</xdr:row>
          <xdr:rowOff>0</xdr:rowOff>
        </xdr:to>
        <xdr:grpSp>
          <xdr:nvGrpSpPr>
            <xdr:cNvPr id="4575" name="グループ化 2">
              <a:extLst>
                <a:ext uri="{FF2B5EF4-FFF2-40B4-BE49-F238E27FC236}">
                  <a16:creationId xmlns:a16="http://schemas.microsoft.com/office/drawing/2014/main" id="{D03A10FA-7C14-4657-BE0D-1B3F0ECF2EEA}"/>
                </a:ext>
              </a:extLst>
            </xdr:cNvPr>
            <xdr:cNvGrpSpPr>
              <a:grpSpLocks/>
            </xdr:cNvGrpSpPr>
          </xdr:nvGrpSpPr>
          <xdr:grpSpPr bwMode="auto">
            <a:xfrm>
              <a:off x="7943850" y="61550550"/>
              <a:ext cx="939800" cy="571500"/>
              <a:chOff x="10553708" y="1743075"/>
              <a:chExt cx="1009649" cy="571500"/>
            </a:xfrm>
          </xdr:grpSpPr>
          <xdr:sp macro="" textlink="">
            <xdr:nvSpPr>
              <xdr:cNvPr id="4569" name="Option Button 369" hidden="1">
                <a:extLst>
                  <a:ext uri="{63B3BB69-23CF-44E3-9099-C40C66FF867C}">
                    <a14:compatExt spid="_x0000_s4465"/>
                  </a:ext>
                  <a:ext uri="{FF2B5EF4-FFF2-40B4-BE49-F238E27FC236}">
                    <a16:creationId xmlns:a16="http://schemas.microsoft.com/office/drawing/2014/main" id="{00000000-0008-0000-0300-0000D911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4571" name="Option Button 370" hidden="1">
                <a:extLst>
                  <a:ext uri="{63B3BB69-23CF-44E3-9099-C40C66FF867C}">
                    <a14:compatExt spid="_x0000_s4466"/>
                  </a:ext>
                  <a:ext uri="{FF2B5EF4-FFF2-40B4-BE49-F238E27FC236}">
                    <a16:creationId xmlns:a16="http://schemas.microsoft.com/office/drawing/2014/main" id="{00000000-0008-0000-0300-0000DB1100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4572" name="Option Button 371" hidden="1">
                <a:extLst>
                  <a:ext uri="{63B3BB69-23CF-44E3-9099-C40C66FF867C}">
                    <a14:compatExt spid="_x0000_s4467"/>
                  </a:ext>
                  <a:ext uri="{FF2B5EF4-FFF2-40B4-BE49-F238E27FC236}">
                    <a16:creationId xmlns:a16="http://schemas.microsoft.com/office/drawing/2014/main" id="{00000000-0008-0000-0300-0000DC1100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4573" name="Group Box 372" hidden="1">
                <a:extLst>
                  <a:ext uri="{63B3BB69-23CF-44E3-9099-C40C66FF867C}">
                    <a14:compatExt spid="_x0000_s4468"/>
                  </a:ext>
                  <a:ext uri="{FF2B5EF4-FFF2-40B4-BE49-F238E27FC236}">
                    <a16:creationId xmlns:a16="http://schemas.microsoft.com/office/drawing/2014/main" id="{00000000-0008-0000-0300-0000DD110000}"/>
                  </a:ext>
                </a:extLst>
              </xdr:cNvPr>
              <xdr:cNvSpPr/>
            </xdr:nvSpPr>
            <xdr:spPr bwMode="auto">
              <a:xfrm>
                <a:off x="10553708"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123</xdr:row>
          <xdr:rowOff>0</xdr:rowOff>
        </xdr:from>
        <xdr:to>
          <xdr:col>6</xdr:col>
          <xdr:colOff>939800</xdr:colOff>
          <xdr:row>124</xdr:row>
          <xdr:rowOff>247650</xdr:rowOff>
        </xdr:to>
        <xdr:grpSp>
          <xdr:nvGrpSpPr>
            <xdr:cNvPr id="4580" name="グループ化 2">
              <a:extLst>
                <a:ext uri="{FF2B5EF4-FFF2-40B4-BE49-F238E27FC236}">
                  <a16:creationId xmlns:a16="http://schemas.microsoft.com/office/drawing/2014/main" id="{22C394F9-8A3E-4C8D-868F-445201ABC388}"/>
                </a:ext>
              </a:extLst>
            </xdr:cNvPr>
            <xdr:cNvGrpSpPr>
              <a:grpSpLocks/>
            </xdr:cNvGrpSpPr>
          </xdr:nvGrpSpPr>
          <xdr:grpSpPr bwMode="auto">
            <a:xfrm>
              <a:off x="7943850" y="65500250"/>
              <a:ext cx="939800" cy="565150"/>
              <a:chOff x="10553708" y="1743070"/>
              <a:chExt cx="1009649" cy="571500"/>
            </a:xfrm>
          </xdr:grpSpPr>
          <xdr:sp macro="" textlink="">
            <xdr:nvSpPr>
              <xdr:cNvPr id="4574" name="Option Button 373" hidden="1">
                <a:extLst>
                  <a:ext uri="{63B3BB69-23CF-44E3-9099-C40C66FF867C}">
                    <a14:compatExt spid="_x0000_s4469"/>
                  </a:ext>
                  <a:ext uri="{FF2B5EF4-FFF2-40B4-BE49-F238E27FC236}">
                    <a16:creationId xmlns:a16="http://schemas.microsoft.com/office/drawing/2014/main" id="{00000000-0008-0000-0300-0000DE11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4576" name="Option Button 374" hidden="1">
                <a:extLst>
                  <a:ext uri="{63B3BB69-23CF-44E3-9099-C40C66FF867C}">
                    <a14:compatExt spid="_x0000_s4470"/>
                  </a:ext>
                  <a:ext uri="{FF2B5EF4-FFF2-40B4-BE49-F238E27FC236}">
                    <a16:creationId xmlns:a16="http://schemas.microsoft.com/office/drawing/2014/main" id="{00000000-0008-0000-0300-0000E01100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4577" name="Option Button 375" hidden="1">
                <a:extLst>
                  <a:ext uri="{63B3BB69-23CF-44E3-9099-C40C66FF867C}">
                    <a14:compatExt spid="_x0000_s4471"/>
                  </a:ext>
                  <a:ext uri="{FF2B5EF4-FFF2-40B4-BE49-F238E27FC236}">
                    <a16:creationId xmlns:a16="http://schemas.microsoft.com/office/drawing/2014/main" id="{00000000-0008-0000-0300-0000E1110000}"/>
                  </a:ext>
                </a:extLst>
              </xdr:cNvPr>
              <xdr:cNvSpPr/>
            </xdr:nvSpPr>
            <xdr:spPr bwMode="auto">
              <a:xfrm>
                <a:off x="10687051" y="2057401"/>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4578" name="Group Box 376" hidden="1">
                <a:extLst>
                  <a:ext uri="{63B3BB69-23CF-44E3-9099-C40C66FF867C}">
                    <a14:compatExt spid="_x0000_s4472"/>
                  </a:ext>
                  <a:ext uri="{FF2B5EF4-FFF2-40B4-BE49-F238E27FC236}">
                    <a16:creationId xmlns:a16="http://schemas.microsoft.com/office/drawing/2014/main" id="{00000000-0008-0000-0300-0000E2110000}"/>
                  </a:ext>
                </a:extLst>
              </xdr:cNvPr>
              <xdr:cNvSpPr/>
            </xdr:nvSpPr>
            <xdr:spPr bwMode="auto">
              <a:xfrm>
                <a:off x="10553708" y="1743070"/>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166</xdr:row>
          <xdr:rowOff>0</xdr:rowOff>
        </xdr:from>
        <xdr:to>
          <xdr:col>6</xdr:col>
          <xdr:colOff>939800</xdr:colOff>
          <xdr:row>166</xdr:row>
          <xdr:rowOff>571500</xdr:rowOff>
        </xdr:to>
        <xdr:grpSp>
          <xdr:nvGrpSpPr>
            <xdr:cNvPr id="4585" name="グループ化 2">
              <a:extLst>
                <a:ext uri="{FF2B5EF4-FFF2-40B4-BE49-F238E27FC236}">
                  <a16:creationId xmlns:a16="http://schemas.microsoft.com/office/drawing/2014/main" id="{FA88079D-D99F-4422-90E8-36D337BF8039}"/>
                </a:ext>
              </a:extLst>
            </xdr:cNvPr>
            <xdr:cNvGrpSpPr>
              <a:grpSpLocks/>
            </xdr:cNvGrpSpPr>
          </xdr:nvGrpSpPr>
          <xdr:grpSpPr bwMode="auto">
            <a:xfrm>
              <a:off x="7943850" y="88372950"/>
              <a:ext cx="939800" cy="571500"/>
              <a:chOff x="10553708" y="1743075"/>
              <a:chExt cx="1009649" cy="571500"/>
            </a:xfrm>
          </xdr:grpSpPr>
          <xdr:sp macro="" textlink="">
            <xdr:nvSpPr>
              <xdr:cNvPr id="4579" name="Option Button 377" hidden="1">
                <a:extLst>
                  <a:ext uri="{63B3BB69-23CF-44E3-9099-C40C66FF867C}">
                    <a14:compatExt spid="_x0000_s4473"/>
                  </a:ext>
                  <a:ext uri="{FF2B5EF4-FFF2-40B4-BE49-F238E27FC236}">
                    <a16:creationId xmlns:a16="http://schemas.microsoft.com/office/drawing/2014/main" id="{00000000-0008-0000-0300-0000E311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4581" name="Option Button 378" hidden="1">
                <a:extLst>
                  <a:ext uri="{63B3BB69-23CF-44E3-9099-C40C66FF867C}">
                    <a14:compatExt spid="_x0000_s4474"/>
                  </a:ext>
                  <a:ext uri="{FF2B5EF4-FFF2-40B4-BE49-F238E27FC236}">
                    <a16:creationId xmlns:a16="http://schemas.microsoft.com/office/drawing/2014/main" id="{00000000-0008-0000-0300-0000E51100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4582" name="Option Button 379" hidden="1">
                <a:extLst>
                  <a:ext uri="{63B3BB69-23CF-44E3-9099-C40C66FF867C}">
                    <a14:compatExt spid="_x0000_s4475"/>
                  </a:ext>
                  <a:ext uri="{FF2B5EF4-FFF2-40B4-BE49-F238E27FC236}">
                    <a16:creationId xmlns:a16="http://schemas.microsoft.com/office/drawing/2014/main" id="{00000000-0008-0000-0300-0000E61100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4583" name="Group Box 380" hidden="1">
                <a:extLst>
                  <a:ext uri="{63B3BB69-23CF-44E3-9099-C40C66FF867C}">
                    <a14:compatExt spid="_x0000_s4476"/>
                  </a:ext>
                  <a:ext uri="{FF2B5EF4-FFF2-40B4-BE49-F238E27FC236}">
                    <a16:creationId xmlns:a16="http://schemas.microsoft.com/office/drawing/2014/main" id="{00000000-0008-0000-0300-0000E7110000}"/>
                  </a:ext>
                </a:extLst>
              </xdr:cNvPr>
              <xdr:cNvSpPr/>
            </xdr:nvSpPr>
            <xdr:spPr bwMode="auto">
              <a:xfrm>
                <a:off x="10553708"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12</xdr:row>
          <xdr:rowOff>0</xdr:rowOff>
        </xdr:from>
        <xdr:to>
          <xdr:col>6</xdr:col>
          <xdr:colOff>939800</xdr:colOff>
          <xdr:row>13</xdr:row>
          <xdr:rowOff>228600</xdr:rowOff>
        </xdr:to>
        <xdr:grpSp>
          <xdr:nvGrpSpPr>
            <xdr:cNvPr id="4590" name="グループ化 2">
              <a:extLst>
                <a:ext uri="{FF2B5EF4-FFF2-40B4-BE49-F238E27FC236}">
                  <a16:creationId xmlns:a16="http://schemas.microsoft.com/office/drawing/2014/main" id="{4ACD11AA-B603-4117-AD2E-85F4AE583050}"/>
                </a:ext>
              </a:extLst>
            </xdr:cNvPr>
            <xdr:cNvGrpSpPr>
              <a:grpSpLocks/>
            </xdr:cNvGrpSpPr>
          </xdr:nvGrpSpPr>
          <xdr:grpSpPr bwMode="auto">
            <a:xfrm>
              <a:off x="7943850" y="5448300"/>
              <a:ext cx="939800" cy="571500"/>
              <a:chOff x="10553708" y="1743075"/>
              <a:chExt cx="1009649" cy="571500"/>
            </a:xfrm>
          </xdr:grpSpPr>
          <xdr:sp macro="" textlink="">
            <xdr:nvSpPr>
              <xdr:cNvPr id="4584" name="Option Button 381" hidden="1">
                <a:extLst>
                  <a:ext uri="{63B3BB69-23CF-44E3-9099-C40C66FF867C}">
                    <a14:compatExt spid="_x0000_s4477"/>
                  </a:ext>
                  <a:ext uri="{FF2B5EF4-FFF2-40B4-BE49-F238E27FC236}">
                    <a16:creationId xmlns:a16="http://schemas.microsoft.com/office/drawing/2014/main" id="{00000000-0008-0000-0300-0000E811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4586" name="Option Button 382" hidden="1">
                <a:extLst>
                  <a:ext uri="{63B3BB69-23CF-44E3-9099-C40C66FF867C}">
                    <a14:compatExt spid="_x0000_s4478"/>
                  </a:ext>
                  <a:ext uri="{FF2B5EF4-FFF2-40B4-BE49-F238E27FC236}">
                    <a16:creationId xmlns:a16="http://schemas.microsoft.com/office/drawing/2014/main" id="{00000000-0008-0000-0300-0000EA1100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4587" name="Option Button 383" hidden="1">
                <a:extLst>
                  <a:ext uri="{63B3BB69-23CF-44E3-9099-C40C66FF867C}">
                    <a14:compatExt spid="_x0000_s4479"/>
                  </a:ext>
                  <a:ext uri="{FF2B5EF4-FFF2-40B4-BE49-F238E27FC236}">
                    <a16:creationId xmlns:a16="http://schemas.microsoft.com/office/drawing/2014/main" id="{00000000-0008-0000-0300-0000EB1100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4588" name="Group Box 384" hidden="1">
                <a:extLst>
                  <a:ext uri="{63B3BB69-23CF-44E3-9099-C40C66FF867C}">
                    <a14:compatExt spid="_x0000_s4480"/>
                  </a:ext>
                  <a:ext uri="{FF2B5EF4-FFF2-40B4-BE49-F238E27FC236}">
                    <a16:creationId xmlns:a16="http://schemas.microsoft.com/office/drawing/2014/main" id="{00000000-0008-0000-0300-0000EC110000}"/>
                  </a:ext>
                </a:extLst>
              </xdr:cNvPr>
              <xdr:cNvSpPr/>
            </xdr:nvSpPr>
            <xdr:spPr bwMode="auto">
              <a:xfrm>
                <a:off x="10553708"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27</xdr:row>
          <xdr:rowOff>0</xdr:rowOff>
        </xdr:from>
        <xdr:to>
          <xdr:col>6</xdr:col>
          <xdr:colOff>939800</xdr:colOff>
          <xdr:row>28</xdr:row>
          <xdr:rowOff>190500</xdr:rowOff>
        </xdr:to>
        <xdr:grpSp>
          <xdr:nvGrpSpPr>
            <xdr:cNvPr id="4595" name="グループ化 2">
              <a:extLst>
                <a:ext uri="{FF2B5EF4-FFF2-40B4-BE49-F238E27FC236}">
                  <a16:creationId xmlns:a16="http://schemas.microsoft.com/office/drawing/2014/main" id="{3BAB7F33-84ED-4663-B054-8B9EC48F9F8A}"/>
                </a:ext>
              </a:extLst>
            </xdr:cNvPr>
            <xdr:cNvGrpSpPr>
              <a:grpSpLocks/>
            </xdr:cNvGrpSpPr>
          </xdr:nvGrpSpPr>
          <xdr:grpSpPr bwMode="auto">
            <a:xfrm>
              <a:off x="7943850" y="16510000"/>
              <a:ext cx="939800" cy="571500"/>
              <a:chOff x="10553708" y="1743075"/>
              <a:chExt cx="1009649" cy="571500"/>
            </a:xfrm>
          </xdr:grpSpPr>
          <xdr:sp macro="" textlink="">
            <xdr:nvSpPr>
              <xdr:cNvPr id="4589" name="Option Button 385" hidden="1">
                <a:extLst>
                  <a:ext uri="{63B3BB69-23CF-44E3-9099-C40C66FF867C}">
                    <a14:compatExt spid="_x0000_s4481"/>
                  </a:ext>
                  <a:ext uri="{FF2B5EF4-FFF2-40B4-BE49-F238E27FC236}">
                    <a16:creationId xmlns:a16="http://schemas.microsoft.com/office/drawing/2014/main" id="{00000000-0008-0000-0300-0000ED11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4591" name="Option Button 386" hidden="1">
                <a:extLst>
                  <a:ext uri="{63B3BB69-23CF-44E3-9099-C40C66FF867C}">
                    <a14:compatExt spid="_x0000_s4482"/>
                  </a:ext>
                  <a:ext uri="{FF2B5EF4-FFF2-40B4-BE49-F238E27FC236}">
                    <a16:creationId xmlns:a16="http://schemas.microsoft.com/office/drawing/2014/main" id="{00000000-0008-0000-0300-0000EF1100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4592" name="Option Button 387" hidden="1">
                <a:extLst>
                  <a:ext uri="{63B3BB69-23CF-44E3-9099-C40C66FF867C}">
                    <a14:compatExt spid="_x0000_s4483"/>
                  </a:ext>
                  <a:ext uri="{FF2B5EF4-FFF2-40B4-BE49-F238E27FC236}">
                    <a16:creationId xmlns:a16="http://schemas.microsoft.com/office/drawing/2014/main" id="{00000000-0008-0000-0300-0000F01100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4593" name="Group Box 388" hidden="1">
                <a:extLst>
                  <a:ext uri="{63B3BB69-23CF-44E3-9099-C40C66FF867C}">
                    <a14:compatExt spid="_x0000_s4484"/>
                  </a:ext>
                  <a:ext uri="{FF2B5EF4-FFF2-40B4-BE49-F238E27FC236}">
                    <a16:creationId xmlns:a16="http://schemas.microsoft.com/office/drawing/2014/main" id="{00000000-0008-0000-0300-0000F1110000}"/>
                  </a:ext>
                </a:extLst>
              </xdr:cNvPr>
              <xdr:cNvSpPr/>
            </xdr:nvSpPr>
            <xdr:spPr bwMode="auto">
              <a:xfrm>
                <a:off x="10553708"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34</xdr:row>
          <xdr:rowOff>0</xdr:rowOff>
        </xdr:from>
        <xdr:to>
          <xdr:col>6</xdr:col>
          <xdr:colOff>939800</xdr:colOff>
          <xdr:row>34</xdr:row>
          <xdr:rowOff>571500</xdr:rowOff>
        </xdr:to>
        <xdr:grpSp>
          <xdr:nvGrpSpPr>
            <xdr:cNvPr id="4600" name="グループ化 2">
              <a:extLst>
                <a:ext uri="{FF2B5EF4-FFF2-40B4-BE49-F238E27FC236}">
                  <a16:creationId xmlns:a16="http://schemas.microsoft.com/office/drawing/2014/main" id="{DB298A08-A06C-403C-A22B-DD510FA49E03}"/>
                </a:ext>
              </a:extLst>
            </xdr:cNvPr>
            <xdr:cNvGrpSpPr>
              <a:grpSpLocks/>
            </xdr:cNvGrpSpPr>
          </xdr:nvGrpSpPr>
          <xdr:grpSpPr bwMode="auto">
            <a:xfrm>
              <a:off x="7943850" y="18738850"/>
              <a:ext cx="939800" cy="571500"/>
              <a:chOff x="10553708" y="1743075"/>
              <a:chExt cx="1009649" cy="571500"/>
            </a:xfrm>
          </xdr:grpSpPr>
          <xdr:sp macro="" textlink="">
            <xdr:nvSpPr>
              <xdr:cNvPr id="4594" name="Option Button 389" hidden="1">
                <a:extLst>
                  <a:ext uri="{63B3BB69-23CF-44E3-9099-C40C66FF867C}">
                    <a14:compatExt spid="_x0000_s4485"/>
                  </a:ext>
                  <a:ext uri="{FF2B5EF4-FFF2-40B4-BE49-F238E27FC236}">
                    <a16:creationId xmlns:a16="http://schemas.microsoft.com/office/drawing/2014/main" id="{00000000-0008-0000-0300-0000F211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4596" name="Option Button 390" hidden="1">
                <a:extLst>
                  <a:ext uri="{63B3BB69-23CF-44E3-9099-C40C66FF867C}">
                    <a14:compatExt spid="_x0000_s4486"/>
                  </a:ext>
                  <a:ext uri="{FF2B5EF4-FFF2-40B4-BE49-F238E27FC236}">
                    <a16:creationId xmlns:a16="http://schemas.microsoft.com/office/drawing/2014/main" id="{00000000-0008-0000-0300-0000F41100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4597" name="Option Button 391" hidden="1">
                <a:extLst>
                  <a:ext uri="{63B3BB69-23CF-44E3-9099-C40C66FF867C}">
                    <a14:compatExt spid="_x0000_s4487"/>
                  </a:ext>
                  <a:ext uri="{FF2B5EF4-FFF2-40B4-BE49-F238E27FC236}">
                    <a16:creationId xmlns:a16="http://schemas.microsoft.com/office/drawing/2014/main" id="{00000000-0008-0000-0300-0000F51100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4598" name="Group Box 392" hidden="1">
                <a:extLst>
                  <a:ext uri="{63B3BB69-23CF-44E3-9099-C40C66FF867C}">
                    <a14:compatExt spid="_x0000_s4488"/>
                  </a:ext>
                  <a:ext uri="{FF2B5EF4-FFF2-40B4-BE49-F238E27FC236}">
                    <a16:creationId xmlns:a16="http://schemas.microsoft.com/office/drawing/2014/main" id="{00000000-0008-0000-0300-0000F6110000}"/>
                  </a:ext>
                </a:extLst>
              </xdr:cNvPr>
              <xdr:cNvSpPr/>
            </xdr:nvSpPr>
            <xdr:spPr bwMode="auto">
              <a:xfrm>
                <a:off x="10553708"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36</xdr:row>
          <xdr:rowOff>0</xdr:rowOff>
        </xdr:from>
        <xdr:to>
          <xdr:col>6</xdr:col>
          <xdr:colOff>939800</xdr:colOff>
          <xdr:row>37</xdr:row>
          <xdr:rowOff>63500</xdr:rowOff>
        </xdr:to>
        <xdr:grpSp>
          <xdr:nvGrpSpPr>
            <xdr:cNvPr id="4605" name="グループ化 2">
              <a:extLst>
                <a:ext uri="{FF2B5EF4-FFF2-40B4-BE49-F238E27FC236}">
                  <a16:creationId xmlns:a16="http://schemas.microsoft.com/office/drawing/2014/main" id="{6115BD92-5358-4252-96BC-E9E3B5AD86A4}"/>
                </a:ext>
              </a:extLst>
            </xdr:cNvPr>
            <xdr:cNvGrpSpPr>
              <a:grpSpLocks/>
            </xdr:cNvGrpSpPr>
          </xdr:nvGrpSpPr>
          <xdr:grpSpPr bwMode="auto">
            <a:xfrm>
              <a:off x="7943850" y="20262850"/>
              <a:ext cx="939800" cy="571500"/>
              <a:chOff x="10553708" y="1743075"/>
              <a:chExt cx="1009649" cy="571500"/>
            </a:xfrm>
          </xdr:grpSpPr>
          <xdr:sp macro="" textlink="">
            <xdr:nvSpPr>
              <xdr:cNvPr id="4599" name="Option Button 393" hidden="1">
                <a:extLst>
                  <a:ext uri="{63B3BB69-23CF-44E3-9099-C40C66FF867C}">
                    <a14:compatExt spid="_x0000_s4489"/>
                  </a:ext>
                  <a:ext uri="{FF2B5EF4-FFF2-40B4-BE49-F238E27FC236}">
                    <a16:creationId xmlns:a16="http://schemas.microsoft.com/office/drawing/2014/main" id="{00000000-0008-0000-0300-0000F711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4601" name="Option Button 394" hidden="1">
                <a:extLst>
                  <a:ext uri="{63B3BB69-23CF-44E3-9099-C40C66FF867C}">
                    <a14:compatExt spid="_x0000_s4490"/>
                  </a:ext>
                  <a:ext uri="{FF2B5EF4-FFF2-40B4-BE49-F238E27FC236}">
                    <a16:creationId xmlns:a16="http://schemas.microsoft.com/office/drawing/2014/main" id="{00000000-0008-0000-0300-0000F91100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4602" name="Option Button 395" hidden="1">
                <a:extLst>
                  <a:ext uri="{63B3BB69-23CF-44E3-9099-C40C66FF867C}">
                    <a14:compatExt spid="_x0000_s4491"/>
                  </a:ext>
                  <a:ext uri="{FF2B5EF4-FFF2-40B4-BE49-F238E27FC236}">
                    <a16:creationId xmlns:a16="http://schemas.microsoft.com/office/drawing/2014/main" id="{00000000-0008-0000-0300-0000FA1100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4603" name="Group Box 396" hidden="1">
                <a:extLst>
                  <a:ext uri="{63B3BB69-23CF-44E3-9099-C40C66FF867C}">
                    <a14:compatExt spid="_x0000_s4492"/>
                  </a:ext>
                  <a:ext uri="{FF2B5EF4-FFF2-40B4-BE49-F238E27FC236}">
                    <a16:creationId xmlns:a16="http://schemas.microsoft.com/office/drawing/2014/main" id="{00000000-0008-0000-0300-0000FB110000}"/>
                  </a:ext>
                </a:extLst>
              </xdr:cNvPr>
              <xdr:cNvSpPr/>
            </xdr:nvSpPr>
            <xdr:spPr bwMode="auto">
              <a:xfrm>
                <a:off x="10553708"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38</xdr:row>
          <xdr:rowOff>0</xdr:rowOff>
        </xdr:from>
        <xdr:to>
          <xdr:col>6</xdr:col>
          <xdr:colOff>939800</xdr:colOff>
          <xdr:row>38</xdr:row>
          <xdr:rowOff>571500</xdr:rowOff>
        </xdr:to>
        <xdr:grpSp>
          <xdr:nvGrpSpPr>
            <xdr:cNvPr id="4610" name="グループ化 2">
              <a:extLst>
                <a:ext uri="{FF2B5EF4-FFF2-40B4-BE49-F238E27FC236}">
                  <a16:creationId xmlns:a16="http://schemas.microsoft.com/office/drawing/2014/main" id="{27D8A4E8-DFC9-464E-AEF1-A77E5651BB12}"/>
                </a:ext>
              </a:extLst>
            </xdr:cNvPr>
            <xdr:cNvGrpSpPr>
              <a:grpSpLocks/>
            </xdr:cNvGrpSpPr>
          </xdr:nvGrpSpPr>
          <xdr:grpSpPr bwMode="auto">
            <a:xfrm>
              <a:off x="7943850" y="21151850"/>
              <a:ext cx="939800" cy="571500"/>
              <a:chOff x="10553708" y="1743075"/>
              <a:chExt cx="1009649" cy="571500"/>
            </a:xfrm>
          </xdr:grpSpPr>
          <xdr:sp macro="" textlink="">
            <xdr:nvSpPr>
              <xdr:cNvPr id="4604" name="Option Button 397" hidden="1">
                <a:extLst>
                  <a:ext uri="{63B3BB69-23CF-44E3-9099-C40C66FF867C}">
                    <a14:compatExt spid="_x0000_s4493"/>
                  </a:ext>
                  <a:ext uri="{FF2B5EF4-FFF2-40B4-BE49-F238E27FC236}">
                    <a16:creationId xmlns:a16="http://schemas.microsoft.com/office/drawing/2014/main" id="{00000000-0008-0000-0300-0000FC11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4606" name="Option Button 398" hidden="1">
                <a:extLst>
                  <a:ext uri="{63B3BB69-23CF-44E3-9099-C40C66FF867C}">
                    <a14:compatExt spid="_x0000_s4494"/>
                  </a:ext>
                  <a:ext uri="{FF2B5EF4-FFF2-40B4-BE49-F238E27FC236}">
                    <a16:creationId xmlns:a16="http://schemas.microsoft.com/office/drawing/2014/main" id="{00000000-0008-0000-0300-0000FE1100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4607" name="Option Button 399" hidden="1">
                <a:extLst>
                  <a:ext uri="{63B3BB69-23CF-44E3-9099-C40C66FF867C}">
                    <a14:compatExt spid="_x0000_s4495"/>
                  </a:ext>
                  <a:ext uri="{FF2B5EF4-FFF2-40B4-BE49-F238E27FC236}">
                    <a16:creationId xmlns:a16="http://schemas.microsoft.com/office/drawing/2014/main" id="{00000000-0008-0000-0300-0000FF1100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4608" name="Group Box 400" hidden="1">
                <a:extLst>
                  <a:ext uri="{63B3BB69-23CF-44E3-9099-C40C66FF867C}">
                    <a14:compatExt spid="_x0000_s4496"/>
                  </a:ext>
                  <a:ext uri="{FF2B5EF4-FFF2-40B4-BE49-F238E27FC236}">
                    <a16:creationId xmlns:a16="http://schemas.microsoft.com/office/drawing/2014/main" id="{00000000-0008-0000-0300-000000120000}"/>
                  </a:ext>
                </a:extLst>
              </xdr:cNvPr>
              <xdr:cNvSpPr/>
            </xdr:nvSpPr>
            <xdr:spPr bwMode="auto">
              <a:xfrm>
                <a:off x="10553708"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44</xdr:row>
          <xdr:rowOff>0</xdr:rowOff>
        </xdr:from>
        <xdr:to>
          <xdr:col>6</xdr:col>
          <xdr:colOff>939800</xdr:colOff>
          <xdr:row>45</xdr:row>
          <xdr:rowOff>190500</xdr:rowOff>
        </xdr:to>
        <xdr:grpSp>
          <xdr:nvGrpSpPr>
            <xdr:cNvPr id="4615" name="グループ化 2">
              <a:extLst>
                <a:ext uri="{FF2B5EF4-FFF2-40B4-BE49-F238E27FC236}">
                  <a16:creationId xmlns:a16="http://schemas.microsoft.com/office/drawing/2014/main" id="{A0E8CB00-DC6A-4043-B350-D38BFCE365DB}"/>
                </a:ext>
              </a:extLst>
            </xdr:cNvPr>
            <xdr:cNvGrpSpPr>
              <a:grpSpLocks/>
            </xdr:cNvGrpSpPr>
          </xdr:nvGrpSpPr>
          <xdr:grpSpPr bwMode="auto">
            <a:xfrm>
              <a:off x="7943850" y="24879300"/>
              <a:ext cx="939800" cy="571500"/>
              <a:chOff x="10553708" y="1743075"/>
              <a:chExt cx="1009649" cy="571500"/>
            </a:xfrm>
          </xdr:grpSpPr>
          <xdr:sp macro="" textlink="">
            <xdr:nvSpPr>
              <xdr:cNvPr id="4609" name="Option Button 401" hidden="1">
                <a:extLst>
                  <a:ext uri="{63B3BB69-23CF-44E3-9099-C40C66FF867C}">
                    <a14:compatExt spid="_x0000_s4497"/>
                  </a:ext>
                  <a:ext uri="{FF2B5EF4-FFF2-40B4-BE49-F238E27FC236}">
                    <a16:creationId xmlns:a16="http://schemas.microsoft.com/office/drawing/2014/main" id="{00000000-0008-0000-0300-00000112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4611" name="Option Button 402" hidden="1">
                <a:extLst>
                  <a:ext uri="{63B3BB69-23CF-44E3-9099-C40C66FF867C}">
                    <a14:compatExt spid="_x0000_s4498"/>
                  </a:ext>
                  <a:ext uri="{FF2B5EF4-FFF2-40B4-BE49-F238E27FC236}">
                    <a16:creationId xmlns:a16="http://schemas.microsoft.com/office/drawing/2014/main" id="{00000000-0008-0000-0300-0000031200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4612" name="Option Button 403" hidden="1">
                <a:extLst>
                  <a:ext uri="{63B3BB69-23CF-44E3-9099-C40C66FF867C}">
                    <a14:compatExt spid="_x0000_s4499"/>
                  </a:ext>
                  <a:ext uri="{FF2B5EF4-FFF2-40B4-BE49-F238E27FC236}">
                    <a16:creationId xmlns:a16="http://schemas.microsoft.com/office/drawing/2014/main" id="{00000000-0008-0000-0300-0000041200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4613" name="Group Box 404" hidden="1">
                <a:extLst>
                  <a:ext uri="{63B3BB69-23CF-44E3-9099-C40C66FF867C}">
                    <a14:compatExt spid="_x0000_s4500"/>
                  </a:ext>
                  <a:ext uri="{FF2B5EF4-FFF2-40B4-BE49-F238E27FC236}">
                    <a16:creationId xmlns:a16="http://schemas.microsoft.com/office/drawing/2014/main" id="{00000000-0008-0000-0300-000005120000}"/>
                  </a:ext>
                </a:extLst>
              </xdr:cNvPr>
              <xdr:cNvSpPr/>
            </xdr:nvSpPr>
            <xdr:spPr bwMode="auto">
              <a:xfrm>
                <a:off x="10553708"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48</xdr:row>
          <xdr:rowOff>0</xdr:rowOff>
        </xdr:from>
        <xdr:to>
          <xdr:col>6</xdr:col>
          <xdr:colOff>939800</xdr:colOff>
          <xdr:row>49</xdr:row>
          <xdr:rowOff>190500</xdr:rowOff>
        </xdr:to>
        <xdr:grpSp>
          <xdr:nvGrpSpPr>
            <xdr:cNvPr id="4620" name="グループ化 2">
              <a:extLst>
                <a:ext uri="{FF2B5EF4-FFF2-40B4-BE49-F238E27FC236}">
                  <a16:creationId xmlns:a16="http://schemas.microsoft.com/office/drawing/2014/main" id="{64385CAD-75AE-400B-8769-DA008FA96707}"/>
                </a:ext>
              </a:extLst>
            </xdr:cNvPr>
            <xdr:cNvGrpSpPr>
              <a:grpSpLocks/>
            </xdr:cNvGrpSpPr>
          </xdr:nvGrpSpPr>
          <xdr:grpSpPr bwMode="auto">
            <a:xfrm>
              <a:off x="7943850" y="27228800"/>
              <a:ext cx="939800" cy="571500"/>
              <a:chOff x="10553708" y="1743075"/>
              <a:chExt cx="1009649" cy="571500"/>
            </a:xfrm>
          </xdr:grpSpPr>
          <xdr:sp macro="" textlink="">
            <xdr:nvSpPr>
              <xdr:cNvPr id="4614" name="Option Button 405" hidden="1">
                <a:extLst>
                  <a:ext uri="{63B3BB69-23CF-44E3-9099-C40C66FF867C}">
                    <a14:compatExt spid="_x0000_s4501"/>
                  </a:ext>
                  <a:ext uri="{FF2B5EF4-FFF2-40B4-BE49-F238E27FC236}">
                    <a16:creationId xmlns:a16="http://schemas.microsoft.com/office/drawing/2014/main" id="{00000000-0008-0000-0300-00000612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4616" name="Option Button 406" hidden="1">
                <a:extLst>
                  <a:ext uri="{63B3BB69-23CF-44E3-9099-C40C66FF867C}">
                    <a14:compatExt spid="_x0000_s4502"/>
                  </a:ext>
                  <a:ext uri="{FF2B5EF4-FFF2-40B4-BE49-F238E27FC236}">
                    <a16:creationId xmlns:a16="http://schemas.microsoft.com/office/drawing/2014/main" id="{00000000-0008-0000-0300-0000081200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4617" name="Option Button 407" hidden="1">
                <a:extLst>
                  <a:ext uri="{63B3BB69-23CF-44E3-9099-C40C66FF867C}">
                    <a14:compatExt spid="_x0000_s4503"/>
                  </a:ext>
                  <a:ext uri="{FF2B5EF4-FFF2-40B4-BE49-F238E27FC236}">
                    <a16:creationId xmlns:a16="http://schemas.microsoft.com/office/drawing/2014/main" id="{00000000-0008-0000-0300-0000091200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4618" name="Group Box 408" hidden="1">
                <a:extLst>
                  <a:ext uri="{63B3BB69-23CF-44E3-9099-C40C66FF867C}">
                    <a14:compatExt spid="_x0000_s4504"/>
                  </a:ext>
                  <a:ext uri="{FF2B5EF4-FFF2-40B4-BE49-F238E27FC236}">
                    <a16:creationId xmlns:a16="http://schemas.microsoft.com/office/drawing/2014/main" id="{00000000-0008-0000-0300-00000A120000}"/>
                  </a:ext>
                </a:extLst>
              </xdr:cNvPr>
              <xdr:cNvSpPr/>
            </xdr:nvSpPr>
            <xdr:spPr bwMode="auto">
              <a:xfrm>
                <a:off x="10553708"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61</xdr:row>
          <xdr:rowOff>0</xdr:rowOff>
        </xdr:from>
        <xdr:to>
          <xdr:col>6</xdr:col>
          <xdr:colOff>939800</xdr:colOff>
          <xdr:row>62</xdr:row>
          <xdr:rowOff>190500</xdr:rowOff>
        </xdr:to>
        <xdr:grpSp>
          <xdr:nvGrpSpPr>
            <xdr:cNvPr id="4628" name="グループ化 2">
              <a:extLst>
                <a:ext uri="{FF2B5EF4-FFF2-40B4-BE49-F238E27FC236}">
                  <a16:creationId xmlns:a16="http://schemas.microsoft.com/office/drawing/2014/main" id="{31AC0B72-B737-4B72-B86E-94FC29D6FE4A}"/>
                </a:ext>
              </a:extLst>
            </xdr:cNvPr>
            <xdr:cNvGrpSpPr>
              <a:grpSpLocks/>
            </xdr:cNvGrpSpPr>
          </xdr:nvGrpSpPr>
          <xdr:grpSpPr bwMode="auto">
            <a:xfrm>
              <a:off x="7943850" y="33407350"/>
              <a:ext cx="939800" cy="571500"/>
              <a:chOff x="10553708" y="1743075"/>
              <a:chExt cx="1009649" cy="571500"/>
            </a:xfrm>
          </xdr:grpSpPr>
          <xdr:sp macro="" textlink="">
            <xdr:nvSpPr>
              <xdr:cNvPr id="4622" name="Option Button 411" hidden="1">
                <a:extLst>
                  <a:ext uri="{63B3BB69-23CF-44E3-9099-C40C66FF867C}">
                    <a14:compatExt spid="_x0000_s4507"/>
                  </a:ext>
                  <a:ext uri="{FF2B5EF4-FFF2-40B4-BE49-F238E27FC236}">
                    <a16:creationId xmlns:a16="http://schemas.microsoft.com/office/drawing/2014/main" id="{00000000-0008-0000-0300-00000E12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4623" name="Option Button 412" hidden="1">
                <a:extLst>
                  <a:ext uri="{63B3BB69-23CF-44E3-9099-C40C66FF867C}">
                    <a14:compatExt spid="_x0000_s4508"/>
                  </a:ext>
                  <a:ext uri="{FF2B5EF4-FFF2-40B4-BE49-F238E27FC236}">
                    <a16:creationId xmlns:a16="http://schemas.microsoft.com/office/drawing/2014/main" id="{00000000-0008-0000-0300-00000F1200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4624" name="Option Button 413" hidden="1">
                <a:extLst>
                  <a:ext uri="{63B3BB69-23CF-44E3-9099-C40C66FF867C}">
                    <a14:compatExt spid="_x0000_s4509"/>
                  </a:ext>
                  <a:ext uri="{FF2B5EF4-FFF2-40B4-BE49-F238E27FC236}">
                    <a16:creationId xmlns:a16="http://schemas.microsoft.com/office/drawing/2014/main" id="{00000000-0008-0000-0300-0000101200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4626" name="Group Box 414" hidden="1">
                <a:extLst>
                  <a:ext uri="{63B3BB69-23CF-44E3-9099-C40C66FF867C}">
                    <a14:compatExt spid="_x0000_s4510"/>
                  </a:ext>
                  <a:ext uri="{FF2B5EF4-FFF2-40B4-BE49-F238E27FC236}">
                    <a16:creationId xmlns:a16="http://schemas.microsoft.com/office/drawing/2014/main" id="{00000000-0008-0000-0300-000012120000}"/>
                  </a:ext>
                </a:extLst>
              </xdr:cNvPr>
              <xdr:cNvSpPr/>
            </xdr:nvSpPr>
            <xdr:spPr bwMode="auto">
              <a:xfrm>
                <a:off x="10553708"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63</xdr:row>
          <xdr:rowOff>0</xdr:rowOff>
        </xdr:from>
        <xdr:to>
          <xdr:col>6</xdr:col>
          <xdr:colOff>939800</xdr:colOff>
          <xdr:row>64</xdr:row>
          <xdr:rowOff>190500</xdr:rowOff>
        </xdr:to>
        <xdr:grpSp>
          <xdr:nvGrpSpPr>
            <xdr:cNvPr id="4636" name="グループ化 4">
              <a:extLst>
                <a:ext uri="{FF2B5EF4-FFF2-40B4-BE49-F238E27FC236}">
                  <a16:creationId xmlns:a16="http://schemas.microsoft.com/office/drawing/2014/main" id="{4A09C3E1-E079-4BE3-BF8B-DB19B412A06C}"/>
                </a:ext>
              </a:extLst>
            </xdr:cNvPr>
            <xdr:cNvGrpSpPr>
              <a:grpSpLocks/>
            </xdr:cNvGrpSpPr>
          </xdr:nvGrpSpPr>
          <xdr:grpSpPr bwMode="auto">
            <a:xfrm>
              <a:off x="7943850" y="34169350"/>
              <a:ext cx="939800" cy="571500"/>
              <a:chOff x="10553708" y="1743075"/>
              <a:chExt cx="1009649" cy="571500"/>
            </a:xfrm>
          </xdr:grpSpPr>
          <xdr:sp macro="" textlink="">
            <xdr:nvSpPr>
              <xdr:cNvPr id="4630" name="Option Button 417" hidden="1">
                <a:extLst>
                  <a:ext uri="{63B3BB69-23CF-44E3-9099-C40C66FF867C}">
                    <a14:compatExt spid="_x0000_s4513"/>
                  </a:ext>
                  <a:ext uri="{FF2B5EF4-FFF2-40B4-BE49-F238E27FC236}">
                    <a16:creationId xmlns:a16="http://schemas.microsoft.com/office/drawing/2014/main" id="{00000000-0008-0000-0300-00001612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4631" name="Option Button 418" hidden="1">
                <a:extLst>
                  <a:ext uri="{63B3BB69-23CF-44E3-9099-C40C66FF867C}">
                    <a14:compatExt spid="_x0000_s4514"/>
                  </a:ext>
                  <a:ext uri="{FF2B5EF4-FFF2-40B4-BE49-F238E27FC236}">
                    <a16:creationId xmlns:a16="http://schemas.microsoft.com/office/drawing/2014/main" id="{00000000-0008-0000-0300-0000171200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4632" name="Option Button 419" hidden="1">
                <a:extLst>
                  <a:ext uri="{63B3BB69-23CF-44E3-9099-C40C66FF867C}">
                    <a14:compatExt spid="_x0000_s4515"/>
                  </a:ext>
                  <a:ext uri="{FF2B5EF4-FFF2-40B4-BE49-F238E27FC236}">
                    <a16:creationId xmlns:a16="http://schemas.microsoft.com/office/drawing/2014/main" id="{00000000-0008-0000-0300-0000181200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4634" name="Group Box 420" hidden="1">
                <a:extLst>
                  <a:ext uri="{63B3BB69-23CF-44E3-9099-C40C66FF867C}">
                    <a14:compatExt spid="_x0000_s4516"/>
                  </a:ext>
                  <a:ext uri="{FF2B5EF4-FFF2-40B4-BE49-F238E27FC236}">
                    <a16:creationId xmlns:a16="http://schemas.microsoft.com/office/drawing/2014/main" id="{00000000-0008-0000-0300-00001A120000}"/>
                  </a:ext>
                </a:extLst>
              </xdr:cNvPr>
              <xdr:cNvSpPr/>
            </xdr:nvSpPr>
            <xdr:spPr bwMode="auto">
              <a:xfrm>
                <a:off x="10553708"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94</xdr:row>
          <xdr:rowOff>0</xdr:rowOff>
        </xdr:from>
        <xdr:to>
          <xdr:col>6</xdr:col>
          <xdr:colOff>939800</xdr:colOff>
          <xdr:row>95</xdr:row>
          <xdr:rowOff>254000</xdr:rowOff>
        </xdr:to>
        <xdr:grpSp>
          <xdr:nvGrpSpPr>
            <xdr:cNvPr id="4641" name="グループ化 2">
              <a:extLst>
                <a:ext uri="{FF2B5EF4-FFF2-40B4-BE49-F238E27FC236}">
                  <a16:creationId xmlns:a16="http://schemas.microsoft.com/office/drawing/2014/main" id="{AD7378DD-808F-43A0-9914-317B91820AC8}"/>
                </a:ext>
              </a:extLst>
            </xdr:cNvPr>
            <xdr:cNvGrpSpPr>
              <a:grpSpLocks/>
            </xdr:cNvGrpSpPr>
          </xdr:nvGrpSpPr>
          <xdr:grpSpPr bwMode="auto">
            <a:xfrm>
              <a:off x="7943850" y="50266600"/>
              <a:ext cx="939800" cy="571500"/>
              <a:chOff x="10553708" y="1743075"/>
              <a:chExt cx="1009649" cy="571500"/>
            </a:xfrm>
          </xdr:grpSpPr>
          <xdr:sp macro="" textlink="">
            <xdr:nvSpPr>
              <xdr:cNvPr id="4635" name="Option Button 421" hidden="1">
                <a:extLst>
                  <a:ext uri="{63B3BB69-23CF-44E3-9099-C40C66FF867C}">
                    <a14:compatExt spid="_x0000_s4517"/>
                  </a:ext>
                  <a:ext uri="{FF2B5EF4-FFF2-40B4-BE49-F238E27FC236}">
                    <a16:creationId xmlns:a16="http://schemas.microsoft.com/office/drawing/2014/main" id="{00000000-0008-0000-0300-00001B12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4637" name="Option Button 422" hidden="1">
                <a:extLst>
                  <a:ext uri="{63B3BB69-23CF-44E3-9099-C40C66FF867C}">
                    <a14:compatExt spid="_x0000_s4518"/>
                  </a:ext>
                  <a:ext uri="{FF2B5EF4-FFF2-40B4-BE49-F238E27FC236}">
                    <a16:creationId xmlns:a16="http://schemas.microsoft.com/office/drawing/2014/main" id="{00000000-0008-0000-0300-00001D1200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4638" name="Option Button 423" hidden="1">
                <a:extLst>
                  <a:ext uri="{63B3BB69-23CF-44E3-9099-C40C66FF867C}">
                    <a14:compatExt spid="_x0000_s4519"/>
                  </a:ext>
                  <a:ext uri="{FF2B5EF4-FFF2-40B4-BE49-F238E27FC236}">
                    <a16:creationId xmlns:a16="http://schemas.microsoft.com/office/drawing/2014/main" id="{00000000-0008-0000-0300-00001E1200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4639" name="Group Box 424" hidden="1">
                <a:extLst>
                  <a:ext uri="{63B3BB69-23CF-44E3-9099-C40C66FF867C}">
                    <a14:compatExt spid="_x0000_s4520"/>
                  </a:ext>
                  <a:ext uri="{FF2B5EF4-FFF2-40B4-BE49-F238E27FC236}">
                    <a16:creationId xmlns:a16="http://schemas.microsoft.com/office/drawing/2014/main" id="{00000000-0008-0000-0300-00001F120000}"/>
                  </a:ext>
                </a:extLst>
              </xdr:cNvPr>
              <xdr:cNvSpPr/>
            </xdr:nvSpPr>
            <xdr:spPr bwMode="auto">
              <a:xfrm>
                <a:off x="10553708"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90</xdr:row>
          <xdr:rowOff>0</xdr:rowOff>
        </xdr:from>
        <xdr:to>
          <xdr:col>6</xdr:col>
          <xdr:colOff>939800</xdr:colOff>
          <xdr:row>90</xdr:row>
          <xdr:rowOff>565150</xdr:rowOff>
        </xdr:to>
        <xdr:grpSp>
          <xdr:nvGrpSpPr>
            <xdr:cNvPr id="4646" name="グループ化 2">
              <a:extLst>
                <a:ext uri="{FF2B5EF4-FFF2-40B4-BE49-F238E27FC236}">
                  <a16:creationId xmlns:a16="http://schemas.microsoft.com/office/drawing/2014/main" id="{72FFD3D2-8B93-4414-B06C-C10A69F45454}"/>
                </a:ext>
              </a:extLst>
            </xdr:cNvPr>
            <xdr:cNvGrpSpPr>
              <a:grpSpLocks/>
            </xdr:cNvGrpSpPr>
          </xdr:nvGrpSpPr>
          <xdr:grpSpPr bwMode="auto">
            <a:xfrm>
              <a:off x="7943850" y="47669450"/>
              <a:ext cx="939800" cy="565150"/>
              <a:chOff x="10553708" y="1743070"/>
              <a:chExt cx="1009649" cy="571500"/>
            </a:xfrm>
          </xdr:grpSpPr>
          <xdr:sp macro="" textlink="">
            <xdr:nvSpPr>
              <xdr:cNvPr id="4640" name="Option Button 425" hidden="1">
                <a:extLst>
                  <a:ext uri="{63B3BB69-23CF-44E3-9099-C40C66FF867C}">
                    <a14:compatExt spid="_x0000_s4521"/>
                  </a:ext>
                  <a:ext uri="{FF2B5EF4-FFF2-40B4-BE49-F238E27FC236}">
                    <a16:creationId xmlns:a16="http://schemas.microsoft.com/office/drawing/2014/main" id="{00000000-0008-0000-0300-00002012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4642" name="Option Button 426" hidden="1">
                <a:extLst>
                  <a:ext uri="{63B3BB69-23CF-44E3-9099-C40C66FF867C}">
                    <a14:compatExt spid="_x0000_s4522"/>
                  </a:ext>
                  <a:ext uri="{FF2B5EF4-FFF2-40B4-BE49-F238E27FC236}">
                    <a16:creationId xmlns:a16="http://schemas.microsoft.com/office/drawing/2014/main" id="{00000000-0008-0000-0300-0000221200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4643" name="Option Button 427" hidden="1">
                <a:extLst>
                  <a:ext uri="{63B3BB69-23CF-44E3-9099-C40C66FF867C}">
                    <a14:compatExt spid="_x0000_s4523"/>
                  </a:ext>
                  <a:ext uri="{FF2B5EF4-FFF2-40B4-BE49-F238E27FC236}">
                    <a16:creationId xmlns:a16="http://schemas.microsoft.com/office/drawing/2014/main" id="{00000000-0008-0000-0300-000023120000}"/>
                  </a:ext>
                </a:extLst>
              </xdr:cNvPr>
              <xdr:cNvSpPr/>
            </xdr:nvSpPr>
            <xdr:spPr bwMode="auto">
              <a:xfrm>
                <a:off x="10687051" y="2057401"/>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4644" name="Group Box 428" hidden="1">
                <a:extLst>
                  <a:ext uri="{63B3BB69-23CF-44E3-9099-C40C66FF867C}">
                    <a14:compatExt spid="_x0000_s4524"/>
                  </a:ext>
                  <a:ext uri="{FF2B5EF4-FFF2-40B4-BE49-F238E27FC236}">
                    <a16:creationId xmlns:a16="http://schemas.microsoft.com/office/drawing/2014/main" id="{00000000-0008-0000-0300-000024120000}"/>
                  </a:ext>
                </a:extLst>
              </xdr:cNvPr>
              <xdr:cNvSpPr/>
            </xdr:nvSpPr>
            <xdr:spPr bwMode="auto">
              <a:xfrm>
                <a:off x="10553708" y="1743070"/>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101</xdr:row>
          <xdr:rowOff>0</xdr:rowOff>
        </xdr:from>
        <xdr:to>
          <xdr:col>6</xdr:col>
          <xdr:colOff>939800</xdr:colOff>
          <xdr:row>102</xdr:row>
          <xdr:rowOff>184150</xdr:rowOff>
        </xdr:to>
        <xdr:grpSp>
          <xdr:nvGrpSpPr>
            <xdr:cNvPr id="4651" name="グループ化 2">
              <a:extLst>
                <a:ext uri="{FF2B5EF4-FFF2-40B4-BE49-F238E27FC236}">
                  <a16:creationId xmlns:a16="http://schemas.microsoft.com/office/drawing/2014/main" id="{4CEC36AD-6E32-407A-8137-F2CF1F169313}"/>
                </a:ext>
              </a:extLst>
            </xdr:cNvPr>
            <xdr:cNvGrpSpPr>
              <a:grpSpLocks/>
            </xdr:cNvGrpSpPr>
          </xdr:nvGrpSpPr>
          <xdr:grpSpPr bwMode="auto">
            <a:xfrm>
              <a:off x="7943850" y="53759100"/>
              <a:ext cx="939800" cy="565150"/>
              <a:chOff x="10553708" y="1743070"/>
              <a:chExt cx="1009649" cy="571500"/>
            </a:xfrm>
          </xdr:grpSpPr>
          <xdr:sp macro="" textlink="">
            <xdr:nvSpPr>
              <xdr:cNvPr id="4645" name="Option Button 429" hidden="1">
                <a:extLst>
                  <a:ext uri="{63B3BB69-23CF-44E3-9099-C40C66FF867C}">
                    <a14:compatExt spid="_x0000_s4525"/>
                  </a:ext>
                  <a:ext uri="{FF2B5EF4-FFF2-40B4-BE49-F238E27FC236}">
                    <a16:creationId xmlns:a16="http://schemas.microsoft.com/office/drawing/2014/main" id="{00000000-0008-0000-0300-00002512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4647" name="Option Button 430" hidden="1">
                <a:extLst>
                  <a:ext uri="{63B3BB69-23CF-44E3-9099-C40C66FF867C}">
                    <a14:compatExt spid="_x0000_s4526"/>
                  </a:ext>
                  <a:ext uri="{FF2B5EF4-FFF2-40B4-BE49-F238E27FC236}">
                    <a16:creationId xmlns:a16="http://schemas.microsoft.com/office/drawing/2014/main" id="{00000000-0008-0000-0300-0000271200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4648" name="Option Button 431" hidden="1">
                <a:extLst>
                  <a:ext uri="{63B3BB69-23CF-44E3-9099-C40C66FF867C}">
                    <a14:compatExt spid="_x0000_s4527"/>
                  </a:ext>
                  <a:ext uri="{FF2B5EF4-FFF2-40B4-BE49-F238E27FC236}">
                    <a16:creationId xmlns:a16="http://schemas.microsoft.com/office/drawing/2014/main" id="{00000000-0008-0000-0300-000028120000}"/>
                  </a:ext>
                </a:extLst>
              </xdr:cNvPr>
              <xdr:cNvSpPr/>
            </xdr:nvSpPr>
            <xdr:spPr bwMode="auto">
              <a:xfrm>
                <a:off x="10687051" y="2057401"/>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4649" name="Group Box 432" hidden="1">
                <a:extLst>
                  <a:ext uri="{63B3BB69-23CF-44E3-9099-C40C66FF867C}">
                    <a14:compatExt spid="_x0000_s4528"/>
                  </a:ext>
                  <a:ext uri="{FF2B5EF4-FFF2-40B4-BE49-F238E27FC236}">
                    <a16:creationId xmlns:a16="http://schemas.microsoft.com/office/drawing/2014/main" id="{00000000-0008-0000-0300-000029120000}"/>
                  </a:ext>
                </a:extLst>
              </xdr:cNvPr>
              <xdr:cNvSpPr/>
            </xdr:nvSpPr>
            <xdr:spPr bwMode="auto">
              <a:xfrm>
                <a:off x="10553708" y="1743070"/>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119</xdr:row>
          <xdr:rowOff>0</xdr:rowOff>
        </xdr:from>
        <xdr:to>
          <xdr:col>6</xdr:col>
          <xdr:colOff>939800</xdr:colOff>
          <xdr:row>120</xdr:row>
          <xdr:rowOff>317500</xdr:rowOff>
        </xdr:to>
        <xdr:grpSp>
          <xdr:nvGrpSpPr>
            <xdr:cNvPr id="4656" name="グループ化 2">
              <a:extLst>
                <a:ext uri="{FF2B5EF4-FFF2-40B4-BE49-F238E27FC236}">
                  <a16:creationId xmlns:a16="http://schemas.microsoft.com/office/drawing/2014/main" id="{0A938132-8E7A-4E6C-8414-F5B1DBD43DB4}"/>
                </a:ext>
              </a:extLst>
            </xdr:cNvPr>
            <xdr:cNvGrpSpPr>
              <a:grpSpLocks/>
            </xdr:cNvGrpSpPr>
          </xdr:nvGrpSpPr>
          <xdr:grpSpPr bwMode="auto">
            <a:xfrm>
              <a:off x="7943850" y="63912750"/>
              <a:ext cx="939800" cy="571500"/>
              <a:chOff x="10553708" y="1743075"/>
              <a:chExt cx="1009649" cy="571500"/>
            </a:xfrm>
          </xdr:grpSpPr>
          <xdr:sp macro="" textlink="">
            <xdr:nvSpPr>
              <xdr:cNvPr id="4650" name="Option Button 433" hidden="1">
                <a:extLst>
                  <a:ext uri="{63B3BB69-23CF-44E3-9099-C40C66FF867C}">
                    <a14:compatExt spid="_x0000_s4529"/>
                  </a:ext>
                  <a:ext uri="{FF2B5EF4-FFF2-40B4-BE49-F238E27FC236}">
                    <a16:creationId xmlns:a16="http://schemas.microsoft.com/office/drawing/2014/main" id="{00000000-0008-0000-0300-00002A12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4652" name="Option Button 434" hidden="1">
                <a:extLst>
                  <a:ext uri="{63B3BB69-23CF-44E3-9099-C40C66FF867C}">
                    <a14:compatExt spid="_x0000_s4530"/>
                  </a:ext>
                  <a:ext uri="{FF2B5EF4-FFF2-40B4-BE49-F238E27FC236}">
                    <a16:creationId xmlns:a16="http://schemas.microsoft.com/office/drawing/2014/main" id="{00000000-0008-0000-0300-00002C1200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4653" name="Option Button 435" hidden="1">
                <a:extLst>
                  <a:ext uri="{63B3BB69-23CF-44E3-9099-C40C66FF867C}">
                    <a14:compatExt spid="_x0000_s4531"/>
                  </a:ext>
                  <a:ext uri="{FF2B5EF4-FFF2-40B4-BE49-F238E27FC236}">
                    <a16:creationId xmlns:a16="http://schemas.microsoft.com/office/drawing/2014/main" id="{00000000-0008-0000-0300-00002D1200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4654" name="Group Box 436" hidden="1">
                <a:extLst>
                  <a:ext uri="{63B3BB69-23CF-44E3-9099-C40C66FF867C}">
                    <a14:compatExt spid="_x0000_s4532"/>
                  </a:ext>
                  <a:ext uri="{FF2B5EF4-FFF2-40B4-BE49-F238E27FC236}">
                    <a16:creationId xmlns:a16="http://schemas.microsoft.com/office/drawing/2014/main" id="{00000000-0008-0000-0300-00002E120000}"/>
                  </a:ext>
                </a:extLst>
              </xdr:cNvPr>
              <xdr:cNvSpPr/>
            </xdr:nvSpPr>
            <xdr:spPr bwMode="auto">
              <a:xfrm>
                <a:off x="10553708"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121</xdr:row>
          <xdr:rowOff>0</xdr:rowOff>
        </xdr:from>
        <xdr:to>
          <xdr:col>6</xdr:col>
          <xdr:colOff>939800</xdr:colOff>
          <xdr:row>122</xdr:row>
          <xdr:rowOff>0</xdr:rowOff>
        </xdr:to>
        <xdr:grpSp>
          <xdr:nvGrpSpPr>
            <xdr:cNvPr id="4661" name="グループ化 4660">
              <a:extLst>
                <a:ext uri="{FF2B5EF4-FFF2-40B4-BE49-F238E27FC236}">
                  <a16:creationId xmlns:a16="http://schemas.microsoft.com/office/drawing/2014/main" id="{A013DBBA-2E21-4992-8B66-B70F1D97251B}"/>
                </a:ext>
              </a:extLst>
            </xdr:cNvPr>
            <xdr:cNvGrpSpPr>
              <a:grpSpLocks/>
            </xdr:cNvGrpSpPr>
          </xdr:nvGrpSpPr>
          <xdr:grpSpPr bwMode="auto">
            <a:xfrm>
              <a:off x="7943850" y="64547750"/>
              <a:ext cx="939800" cy="571500"/>
              <a:chOff x="10553708" y="1743075"/>
              <a:chExt cx="1009649" cy="571500"/>
            </a:xfrm>
          </xdr:grpSpPr>
          <xdr:sp macro="" textlink="">
            <xdr:nvSpPr>
              <xdr:cNvPr id="4655" name="Option Button 437" hidden="1">
                <a:extLst>
                  <a:ext uri="{63B3BB69-23CF-44E3-9099-C40C66FF867C}">
                    <a14:compatExt spid="_x0000_s4533"/>
                  </a:ext>
                  <a:ext uri="{FF2B5EF4-FFF2-40B4-BE49-F238E27FC236}">
                    <a16:creationId xmlns:a16="http://schemas.microsoft.com/office/drawing/2014/main" id="{00000000-0008-0000-0300-00002F12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4657" name="Option Button 438" hidden="1">
                <a:extLst>
                  <a:ext uri="{63B3BB69-23CF-44E3-9099-C40C66FF867C}">
                    <a14:compatExt spid="_x0000_s4534"/>
                  </a:ext>
                  <a:ext uri="{FF2B5EF4-FFF2-40B4-BE49-F238E27FC236}">
                    <a16:creationId xmlns:a16="http://schemas.microsoft.com/office/drawing/2014/main" id="{00000000-0008-0000-0300-0000311200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4658" name="Option Button 439" hidden="1">
                <a:extLst>
                  <a:ext uri="{63B3BB69-23CF-44E3-9099-C40C66FF867C}">
                    <a14:compatExt spid="_x0000_s4535"/>
                  </a:ext>
                  <a:ext uri="{FF2B5EF4-FFF2-40B4-BE49-F238E27FC236}">
                    <a16:creationId xmlns:a16="http://schemas.microsoft.com/office/drawing/2014/main" id="{00000000-0008-0000-0300-0000321200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4659" name="Group Box 440" hidden="1">
                <a:extLst>
                  <a:ext uri="{63B3BB69-23CF-44E3-9099-C40C66FF867C}">
                    <a14:compatExt spid="_x0000_s4536"/>
                  </a:ext>
                  <a:ext uri="{FF2B5EF4-FFF2-40B4-BE49-F238E27FC236}">
                    <a16:creationId xmlns:a16="http://schemas.microsoft.com/office/drawing/2014/main" id="{00000000-0008-0000-0300-000033120000}"/>
                  </a:ext>
                </a:extLst>
              </xdr:cNvPr>
              <xdr:cNvSpPr/>
            </xdr:nvSpPr>
            <xdr:spPr bwMode="auto">
              <a:xfrm>
                <a:off x="10553708"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125</xdr:row>
          <xdr:rowOff>0</xdr:rowOff>
        </xdr:from>
        <xdr:to>
          <xdr:col>6</xdr:col>
          <xdr:colOff>939800</xdr:colOff>
          <xdr:row>126</xdr:row>
          <xdr:rowOff>190500</xdr:rowOff>
        </xdr:to>
        <xdr:grpSp>
          <xdr:nvGrpSpPr>
            <xdr:cNvPr id="4666" name="グループ化 2">
              <a:extLst>
                <a:ext uri="{FF2B5EF4-FFF2-40B4-BE49-F238E27FC236}">
                  <a16:creationId xmlns:a16="http://schemas.microsoft.com/office/drawing/2014/main" id="{FA7EED99-78B0-4CFF-A7B1-B1C8722155E4}"/>
                </a:ext>
              </a:extLst>
            </xdr:cNvPr>
            <xdr:cNvGrpSpPr>
              <a:grpSpLocks/>
            </xdr:cNvGrpSpPr>
          </xdr:nvGrpSpPr>
          <xdr:grpSpPr bwMode="auto">
            <a:xfrm>
              <a:off x="7943850" y="66135250"/>
              <a:ext cx="939800" cy="571500"/>
              <a:chOff x="10553708" y="1743075"/>
              <a:chExt cx="1009649" cy="571500"/>
            </a:xfrm>
          </xdr:grpSpPr>
          <xdr:sp macro="" textlink="">
            <xdr:nvSpPr>
              <xdr:cNvPr id="4660" name="Option Button 441" hidden="1">
                <a:extLst>
                  <a:ext uri="{63B3BB69-23CF-44E3-9099-C40C66FF867C}">
                    <a14:compatExt spid="_x0000_s4537"/>
                  </a:ext>
                  <a:ext uri="{FF2B5EF4-FFF2-40B4-BE49-F238E27FC236}">
                    <a16:creationId xmlns:a16="http://schemas.microsoft.com/office/drawing/2014/main" id="{00000000-0008-0000-0300-00003412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4662" name="Option Button 442" hidden="1">
                <a:extLst>
                  <a:ext uri="{63B3BB69-23CF-44E3-9099-C40C66FF867C}">
                    <a14:compatExt spid="_x0000_s4538"/>
                  </a:ext>
                  <a:ext uri="{FF2B5EF4-FFF2-40B4-BE49-F238E27FC236}">
                    <a16:creationId xmlns:a16="http://schemas.microsoft.com/office/drawing/2014/main" id="{00000000-0008-0000-0300-0000361200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4663" name="Option Button 443" hidden="1">
                <a:extLst>
                  <a:ext uri="{63B3BB69-23CF-44E3-9099-C40C66FF867C}">
                    <a14:compatExt spid="_x0000_s4539"/>
                  </a:ext>
                  <a:ext uri="{FF2B5EF4-FFF2-40B4-BE49-F238E27FC236}">
                    <a16:creationId xmlns:a16="http://schemas.microsoft.com/office/drawing/2014/main" id="{00000000-0008-0000-0300-0000371200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4664" name="Group Box 444" hidden="1">
                <a:extLst>
                  <a:ext uri="{63B3BB69-23CF-44E3-9099-C40C66FF867C}">
                    <a14:compatExt spid="_x0000_s4540"/>
                  </a:ext>
                  <a:ext uri="{FF2B5EF4-FFF2-40B4-BE49-F238E27FC236}">
                    <a16:creationId xmlns:a16="http://schemas.microsoft.com/office/drawing/2014/main" id="{00000000-0008-0000-0300-000038120000}"/>
                  </a:ext>
                </a:extLst>
              </xdr:cNvPr>
              <xdr:cNvSpPr/>
            </xdr:nvSpPr>
            <xdr:spPr bwMode="auto">
              <a:xfrm>
                <a:off x="10553708"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150</xdr:row>
          <xdr:rowOff>0</xdr:rowOff>
        </xdr:from>
        <xdr:to>
          <xdr:col>6</xdr:col>
          <xdr:colOff>939800</xdr:colOff>
          <xdr:row>151</xdr:row>
          <xdr:rowOff>254000</xdr:rowOff>
        </xdr:to>
        <xdr:grpSp>
          <xdr:nvGrpSpPr>
            <xdr:cNvPr id="4671" name="グループ化 2">
              <a:extLst>
                <a:ext uri="{FF2B5EF4-FFF2-40B4-BE49-F238E27FC236}">
                  <a16:creationId xmlns:a16="http://schemas.microsoft.com/office/drawing/2014/main" id="{F17E6685-C027-45F2-B40F-BF27096F01E2}"/>
                </a:ext>
              </a:extLst>
            </xdr:cNvPr>
            <xdr:cNvGrpSpPr>
              <a:grpSpLocks/>
            </xdr:cNvGrpSpPr>
          </xdr:nvGrpSpPr>
          <xdr:grpSpPr bwMode="auto">
            <a:xfrm>
              <a:off x="7943850" y="80232250"/>
              <a:ext cx="939800" cy="571500"/>
              <a:chOff x="10553708" y="1743075"/>
              <a:chExt cx="1009649" cy="571500"/>
            </a:xfrm>
          </xdr:grpSpPr>
          <xdr:sp macro="" textlink="">
            <xdr:nvSpPr>
              <xdr:cNvPr id="4665" name="Option Button 445" hidden="1">
                <a:extLst>
                  <a:ext uri="{63B3BB69-23CF-44E3-9099-C40C66FF867C}">
                    <a14:compatExt spid="_x0000_s4541"/>
                  </a:ext>
                  <a:ext uri="{FF2B5EF4-FFF2-40B4-BE49-F238E27FC236}">
                    <a16:creationId xmlns:a16="http://schemas.microsoft.com/office/drawing/2014/main" id="{00000000-0008-0000-0300-00003912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4667" name="Option Button 446" hidden="1">
                <a:extLst>
                  <a:ext uri="{63B3BB69-23CF-44E3-9099-C40C66FF867C}">
                    <a14:compatExt spid="_x0000_s4542"/>
                  </a:ext>
                  <a:ext uri="{FF2B5EF4-FFF2-40B4-BE49-F238E27FC236}">
                    <a16:creationId xmlns:a16="http://schemas.microsoft.com/office/drawing/2014/main" id="{00000000-0008-0000-0300-00003B1200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4668" name="Option Button 447" hidden="1">
                <a:extLst>
                  <a:ext uri="{63B3BB69-23CF-44E3-9099-C40C66FF867C}">
                    <a14:compatExt spid="_x0000_s4543"/>
                  </a:ext>
                  <a:ext uri="{FF2B5EF4-FFF2-40B4-BE49-F238E27FC236}">
                    <a16:creationId xmlns:a16="http://schemas.microsoft.com/office/drawing/2014/main" id="{00000000-0008-0000-0300-00003C1200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4669" name="Group Box 448" hidden="1">
                <a:extLst>
                  <a:ext uri="{63B3BB69-23CF-44E3-9099-C40C66FF867C}">
                    <a14:compatExt spid="_x0000_s4544"/>
                  </a:ext>
                  <a:ext uri="{FF2B5EF4-FFF2-40B4-BE49-F238E27FC236}">
                    <a16:creationId xmlns:a16="http://schemas.microsoft.com/office/drawing/2014/main" id="{00000000-0008-0000-0300-00003D120000}"/>
                  </a:ext>
                </a:extLst>
              </xdr:cNvPr>
              <xdr:cNvSpPr/>
            </xdr:nvSpPr>
            <xdr:spPr bwMode="auto">
              <a:xfrm>
                <a:off x="10553708"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152</xdr:row>
          <xdr:rowOff>0</xdr:rowOff>
        </xdr:from>
        <xdr:to>
          <xdr:col>6</xdr:col>
          <xdr:colOff>939800</xdr:colOff>
          <xdr:row>153</xdr:row>
          <xdr:rowOff>190500</xdr:rowOff>
        </xdr:to>
        <xdr:grpSp>
          <xdr:nvGrpSpPr>
            <xdr:cNvPr id="4676" name="グループ化 2">
              <a:extLst>
                <a:ext uri="{FF2B5EF4-FFF2-40B4-BE49-F238E27FC236}">
                  <a16:creationId xmlns:a16="http://schemas.microsoft.com/office/drawing/2014/main" id="{A722DDBC-7B84-4026-A2BB-1C8317ED8D13}"/>
                </a:ext>
              </a:extLst>
            </xdr:cNvPr>
            <xdr:cNvGrpSpPr>
              <a:grpSpLocks/>
            </xdr:cNvGrpSpPr>
          </xdr:nvGrpSpPr>
          <xdr:grpSpPr bwMode="auto">
            <a:xfrm>
              <a:off x="7943850" y="81629250"/>
              <a:ext cx="939800" cy="571500"/>
              <a:chOff x="10553708" y="1743075"/>
              <a:chExt cx="1009649" cy="571500"/>
            </a:xfrm>
          </xdr:grpSpPr>
          <xdr:sp macro="" textlink="">
            <xdr:nvSpPr>
              <xdr:cNvPr id="4670" name="Option Button 449" hidden="1">
                <a:extLst>
                  <a:ext uri="{63B3BB69-23CF-44E3-9099-C40C66FF867C}">
                    <a14:compatExt spid="_x0000_s4545"/>
                  </a:ext>
                  <a:ext uri="{FF2B5EF4-FFF2-40B4-BE49-F238E27FC236}">
                    <a16:creationId xmlns:a16="http://schemas.microsoft.com/office/drawing/2014/main" id="{00000000-0008-0000-0300-00003E12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4672" name="Option Button 450" hidden="1">
                <a:extLst>
                  <a:ext uri="{63B3BB69-23CF-44E3-9099-C40C66FF867C}">
                    <a14:compatExt spid="_x0000_s4546"/>
                  </a:ext>
                  <a:ext uri="{FF2B5EF4-FFF2-40B4-BE49-F238E27FC236}">
                    <a16:creationId xmlns:a16="http://schemas.microsoft.com/office/drawing/2014/main" id="{00000000-0008-0000-0300-0000401200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4673" name="Option Button 451" hidden="1">
                <a:extLst>
                  <a:ext uri="{63B3BB69-23CF-44E3-9099-C40C66FF867C}">
                    <a14:compatExt spid="_x0000_s4547"/>
                  </a:ext>
                  <a:ext uri="{FF2B5EF4-FFF2-40B4-BE49-F238E27FC236}">
                    <a16:creationId xmlns:a16="http://schemas.microsoft.com/office/drawing/2014/main" id="{00000000-0008-0000-0300-0000411200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4674" name="Group Box 452" hidden="1">
                <a:extLst>
                  <a:ext uri="{63B3BB69-23CF-44E3-9099-C40C66FF867C}">
                    <a14:compatExt spid="_x0000_s4548"/>
                  </a:ext>
                  <a:ext uri="{FF2B5EF4-FFF2-40B4-BE49-F238E27FC236}">
                    <a16:creationId xmlns:a16="http://schemas.microsoft.com/office/drawing/2014/main" id="{00000000-0008-0000-0300-000042120000}"/>
                  </a:ext>
                </a:extLst>
              </xdr:cNvPr>
              <xdr:cNvSpPr/>
            </xdr:nvSpPr>
            <xdr:spPr bwMode="auto">
              <a:xfrm>
                <a:off x="10553708"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155</xdr:row>
          <xdr:rowOff>385535</xdr:rowOff>
        </xdr:from>
        <xdr:to>
          <xdr:col>6</xdr:col>
          <xdr:colOff>939800</xdr:colOff>
          <xdr:row>157</xdr:row>
          <xdr:rowOff>254000</xdr:rowOff>
        </xdr:to>
        <xdr:grpSp>
          <xdr:nvGrpSpPr>
            <xdr:cNvPr id="4681" name="グループ化 2">
              <a:extLst>
                <a:ext uri="{FF2B5EF4-FFF2-40B4-BE49-F238E27FC236}">
                  <a16:creationId xmlns:a16="http://schemas.microsoft.com/office/drawing/2014/main" id="{DEEDD3BD-1C14-4535-BC67-DE803AAA26E4}"/>
                </a:ext>
              </a:extLst>
            </xdr:cNvPr>
            <xdr:cNvGrpSpPr>
              <a:grpSpLocks/>
            </xdr:cNvGrpSpPr>
          </xdr:nvGrpSpPr>
          <xdr:grpSpPr bwMode="auto">
            <a:xfrm>
              <a:off x="7943850" y="83729285"/>
              <a:ext cx="939800" cy="573315"/>
              <a:chOff x="10553708" y="1743077"/>
              <a:chExt cx="1009649" cy="571499"/>
            </a:xfrm>
          </xdr:grpSpPr>
          <xdr:sp macro="" textlink="">
            <xdr:nvSpPr>
              <xdr:cNvPr id="4675" name="Option Button 453" hidden="1">
                <a:extLst>
                  <a:ext uri="{63B3BB69-23CF-44E3-9099-C40C66FF867C}">
                    <a14:compatExt spid="_x0000_s4549"/>
                  </a:ext>
                  <a:ext uri="{FF2B5EF4-FFF2-40B4-BE49-F238E27FC236}">
                    <a16:creationId xmlns:a16="http://schemas.microsoft.com/office/drawing/2014/main" id="{00000000-0008-0000-0300-00004312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4677" name="Option Button 454" hidden="1">
                <a:extLst>
                  <a:ext uri="{63B3BB69-23CF-44E3-9099-C40C66FF867C}">
                    <a14:compatExt spid="_x0000_s4550"/>
                  </a:ext>
                  <a:ext uri="{FF2B5EF4-FFF2-40B4-BE49-F238E27FC236}">
                    <a16:creationId xmlns:a16="http://schemas.microsoft.com/office/drawing/2014/main" id="{00000000-0008-0000-0300-0000451200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4678" name="Option Button 455" hidden="1">
                <a:extLst>
                  <a:ext uri="{63B3BB69-23CF-44E3-9099-C40C66FF867C}">
                    <a14:compatExt spid="_x0000_s4551"/>
                  </a:ext>
                  <a:ext uri="{FF2B5EF4-FFF2-40B4-BE49-F238E27FC236}">
                    <a16:creationId xmlns:a16="http://schemas.microsoft.com/office/drawing/2014/main" id="{00000000-0008-0000-0300-0000461200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4679" name="Group Box 456" hidden="1">
                <a:extLst>
                  <a:ext uri="{63B3BB69-23CF-44E3-9099-C40C66FF867C}">
                    <a14:compatExt spid="_x0000_s4552"/>
                  </a:ext>
                  <a:ext uri="{FF2B5EF4-FFF2-40B4-BE49-F238E27FC236}">
                    <a16:creationId xmlns:a16="http://schemas.microsoft.com/office/drawing/2014/main" id="{00000000-0008-0000-0300-000047120000}"/>
                  </a:ext>
                </a:extLst>
              </xdr:cNvPr>
              <xdr:cNvSpPr/>
            </xdr:nvSpPr>
            <xdr:spPr bwMode="auto">
              <a:xfrm>
                <a:off x="10553708" y="1743077"/>
                <a:ext cx="1009649" cy="571499"/>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160</xdr:row>
          <xdr:rowOff>0</xdr:rowOff>
        </xdr:from>
        <xdr:to>
          <xdr:col>6</xdr:col>
          <xdr:colOff>939800</xdr:colOff>
          <xdr:row>161</xdr:row>
          <xdr:rowOff>254000</xdr:rowOff>
        </xdr:to>
        <xdr:grpSp>
          <xdr:nvGrpSpPr>
            <xdr:cNvPr id="4686" name="グループ化 2">
              <a:extLst>
                <a:ext uri="{FF2B5EF4-FFF2-40B4-BE49-F238E27FC236}">
                  <a16:creationId xmlns:a16="http://schemas.microsoft.com/office/drawing/2014/main" id="{52214587-B143-4FCB-BBC7-FF715F4F01E7}"/>
                </a:ext>
              </a:extLst>
            </xdr:cNvPr>
            <xdr:cNvGrpSpPr>
              <a:grpSpLocks/>
            </xdr:cNvGrpSpPr>
          </xdr:nvGrpSpPr>
          <xdr:grpSpPr bwMode="auto">
            <a:xfrm>
              <a:off x="7943850" y="85388450"/>
              <a:ext cx="939800" cy="571500"/>
              <a:chOff x="10553708" y="1743075"/>
              <a:chExt cx="1009649" cy="571500"/>
            </a:xfrm>
          </xdr:grpSpPr>
          <xdr:sp macro="" textlink="">
            <xdr:nvSpPr>
              <xdr:cNvPr id="4680" name="Option Button 457" hidden="1">
                <a:extLst>
                  <a:ext uri="{63B3BB69-23CF-44E3-9099-C40C66FF867C}">
                    <a14:compatExt spid="_x0000_s4553"/>
                  </a:ext>
                  <a:ext uri="{FF2B5EF4-FFF2-40B4-BE49-F238E27FC236}">
                    <a16:creationId xmlns:a16="http://schemas.microsoft.com/office/drawing/2014/main" id="{00000000-0008-0000-0300-00004812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4682" name="Option Button 458" hidden="1">
                <a:extLst>
                  <a:ext uri="{63B3BB69-23CF-44E3-9099-C40C66FF867C}">
                    <a14:compatExt spid="_x0000_s4554"/>
                  </a:ext>
                  <a:ext uri="{FF2B5EF4-FFF2-40B4-BE49-F238E27FC236}">
                    <a16:creationId xmlns:a16="http://schemas.microsoft.com/office/drawing/2014/main" id="{00000000-0008-0000-0300-00004A1200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4683" name="Option Button 459" hidden="1">
                <a:extLst>
                  <a:ext uri="{63B3BB69-23CF-44E3-9099-C40C66FF867C}">
                    <a14:compatExt spid="_x0000_s4555"/>
                  </a:ext>
                  <a:ext uri="{FF2B5EF4-FFF2-40B4-BE49-F238E27FC236}">
                    <a16:creationId xmlns:a16="http://schemas.microsoft.com/office/drawing/2014/main" id="{00000000-0008-0000-0300-00004B1200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4684" name="Group Box 460" hidden="1">
                <a:extLst>
                  <a:ext uri="{63B3BB69-23CF-44E3-9099-C40C66FF867C}">
                    <a14:compatExt spid="_x0000_s4556"/>
                  </a:ext>
                  <a:ext uri="{FF2B5EF4-FFF2-40B4-BE49-F238E27FC236}">
                    <a16:creationId xmlns:a16="http://schemas.microsoft.com/office/drawing/2014/main" id="{00000000-0008-0000-0300-00004C120000}"/>
                  </a:ext>
                </a:extLst>
              </xdr:cNvPr>
              <xdr:cNvSpPr/>
            </xdr:nvSpPr>
            <xdr:spPr bwMode="auto">
              <a:xfrm>
                <a:off x="10553708"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162</xdr:row>
          <xdr:rowOff>0</xdr:rowOff>
        </xdr:from>
        <xdr:to>
          <xdr:col>6</xdr:col>
          <xdr:colOff>939800</xdr:colOff>
          <xdr:row>163</xdr:row>
          <xdr:rowOff>190500</xdr:rowOff>
        </xdr:to>
        <xdr:grpSp>
          <xdr:nvGrpSpPr>
            <xdr:cNvPr id="4691" name="グループ化 2">
              <a:extLst>
                <a:ext uri="{FF2B5EF4-FFF2-40B4-BE49-F238E27FC236}">
                  <a16:creationId xmlns:a16="http://schemas.microsoft.com/office/drawing/2014/main" id="{264CBA4A-E4B0-4B1E-B25A-601EC09C8CC3}"/>
                </a:ext>
              </a:extLst>
            </xdr:cNvPr>
            <xdr:cNvGrpSpPr>
              <a:grpSpLocks/>
            </xdr:cNvGrpSpPr>
          </xdr:nvGrpSpPr>
          <xdr:grpSpPr bwMode="auto">
            <a:xfrm>
              <a:off x="7943850" y="86086950"/>
              <a:ext cx="939800" cy="571500"/>
              <a:chOff x="10553708" y="1743075"/>
              <a:chExt cx="1009649" cy="571500"/>
            </a:xfrm>
          </xdr:grpSpPr>
          <xdr:sp macro="" textlink="">
            <xdr:nvSpPr>
              <xdr:cNvPr id="4685" name="Option Button 461" hidden="1">
                <a:extLst>
                  <a:ext uri="{63B3BB69-23CF-44E3-9099-C40C66FF867C}">
                    <a14:compatExt spid="_x0000_s4557"/>
                  </a:ext>
                  <a:ext uri="{FF2B5EF4-FFF2-40B4-BE49-F238E27FC236}">
                    <a16:creationId xmlns:a16="http://schemas.microsoft.com/office/drawing/2014/main" id="{00000000-0008-0000-0300-00004D12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4687" name="Option Button 462" hidden="1">
                <a:extLst>
                  <a:ext uri="{63B3BB69-23CF-44E3-9099-C40C66FF867C}">
                    <a14:compatExt spid="_x0000_s4558"/>
                  </a:ext>
                  <a:ext uri="{FF2B5EF4-FFF2-40B4-BE49-F238E27FC236}">
                    <a16:creationId xmlns:a16="http://schemas.microsoft.com/office/drawing/2014/main" id="{00000000-0008-0000-0300-00004F1200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4688" name="Option Button 463" hidden="1">
                <a:extLst>
                  <a:ext uri="{63B3BB69-23CF-44E3-9099-C40C66FF867C}">
                    <a14:compatExt spid="_x0000_s4559"/>
                  </a:ext>
                  <a:ext uri="{FF2B5EF4-FFF2-40B4-BE49-F238E27FC236}">
                    <a16:creationId xmlns:a16="http://schemas.microsoft.com/office/drawing/2014/main" id="{00000000-0008-0000-0300-0000501200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4689" name="Group Box 464" hidden="1">
                <a:extLst>
                  <a:ext uri="{63B3BB69-23CF-44E3-9099-C40C66FF867C}">
                    <a14:compatExt spid="_x0000_s4560"/>
                  </a:ext>
                  <a:ext uri="{FF2B5EF4-FFF2-40B4-BE49-F238E27FC236}">
                    <a16:creationId xmlns:a16="http://schemas.microsoft.com/office/drawing/2014/main" id="{00000000-0008-0000-0300-000051120000}"/>
                  </a:ext>
                </a:extLst>
              </xdr:cNvPr>
              <xdr:cNvSpPr/>
            </xdr:nvSpPr>
            <xdr:spPr bwMode="auto">
              <a:xfrm>
                <a:off x="10553708"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170</xdr:row>
          <xdr:rowOff>0</xdr:rowOff>
        </xdr:from>
        <xdr:to>
          <xdr:col>6</xdr:col>
          <xdr:colOff>939800</xdr:colOff>
          <xdr:row>170</xdr:row>
          <xdr:rowOff>571500</xdr:rowOff>
        </xdr:to>
        <xdr:grpSp>
          <xdr:nvGrpSpPr>
            <xdr:cNvPr id="4696" name="グループ化 2">
              <a:extLst>
                <a:ext uri="{FF2B5EF4-FFF2-40B4-BE49-F238E27FC236}">
                  <a16:creationId xmlns:a16="http://schemas.microsoft.com/office/drawing/2014/main" id="{5383A8CB-1834-46CD-BA8A-2F81F4893EAE}"/>
                </a:ext>
              </a:extLst>
            </xdr:cNvPr>
            <xdr:cNvGrpSpPr>
              <a:grpSpLocks/>
            </xdr:cNvGrpSpPr>
          </xdr:nvGrpSpPr>
          <xdr:grpSpPr bwMode="auto">
            <a:xfrm>
              <a:off x="7943850" y="91630500"/>
              <a:ext cx="939800" cy="571500"/>
              <a:chOff x="10553708" y="1743075"/>
              <a:chExt cx="1009649" cy="571500"/>
            </a:xfrm>
          </xdr:grpSpPr>
          <xdr:sp macro="" textlink="">
            <xdr:nvSpPr>
              <xdr:cNvPr id="4690" name="Option Button 465" hidden="1">
                <a:extLst>
                  <a:ext uri="{63B3BB69-23CF-44E3-9099-C40C66FF867C}">
                    <a14:compatExt spid="_x0000_s4561"/>
                  </a:ext>
                  <a:ext uri="{FF2B5EF4-FFF2-40B4-BE49-F238E27FC236}">
                    <a16:creationId xmlns:a16="http://schemas.microsoft.com/office/drawing/2014/main" id="{00000000-0008-0000-0300-00005212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4692" name="Option Button 466" hidden="1">
                <a:extLst>
                  <a:ext uri="{63B3BB69-23CF-44E3-9099-C40C66FF867C}">
                    <a14:compatExt spid="_x0000_s4562"/>
                  </a:ext>
                  <a:ext uri="{FF2B5EF4-FFF2-40B4-BE49-F238E27FC236}">
                    <a16:creationId xmlns:a16="http://schemas.microsoft.com/office/drawing/2014/main" id="{00000000-0008-0000-0300-0000541200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4693" name="Option Button 467" hidden="1">
                <a:extLst>
                  <a:ext uri="{63B3BB69-23CF-44E3-9099-C40C66FF867C}">
                    <a14:compatExt spid="_x0000_s4563"/>
                  </a:ext>
                  <a:ext uri="{FF2B5EF4-FFF2-40B4-BE49-F238E27FC236}">
                    <a16:creationId xmlns:a16="http://schemas.microsoft.com/office/drawing/2014/main" id="{00000000-0008-0000-0300-0000551200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4694" name="Group Box 468" hidden="1">
                <a:extLst>
                  <a:ext uri="{63B3BB69-23CF-44E3-9099-C40C66FF867C}">
                    <a14:compatExt spid="_x0000_s4564"/>
                  </a:ext>
                  <a:ext uri="{FF2B5EF4-FFF2-40B4-BE49-F238E27FC236}">
                    <a16:creationId xmlns:a16="http://schemas.microsoft.com/office/drawing/2014/main" id="{00000000-0008-0000-0300-000056120000}"/>
                  </a:ext>
                </a:extLst>
              </xdr:cNvPr>
              <xdr:cNvSpPr/>
            </xdr:nvSpPr>
            <xdr:spPr bwMode="auto">
              <a:xfrm>
                <a:off x="10553708"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174</xdr:row>
          <xdr:rowOff>0</xdr:rowOff>
        </xdr:from>
        <xdr:to>
          <xdr:col>6</xdr:col>
          <xdr:colOff>939800</xdr:colOff>
          <xdr:row>175</xdr:row>
          <xdr:rowOff>63500</xdr:rowOff>
        </xdr:to>
        <xdr:grpSp>
          <xdr:nvGrpSpPr>
            <xdr:cNvPr id="4701" name="グループ化 2">
              <a:extLst>
                <a:ext uri="{FF2B5EF4-FFF2-40B4-BE49-F238E27FC236}">
                  <a16:creationId xmlns:a16="http://schemas.microsoft.com/office/drawing/2014/main" id="{84F6D359-38B0-43D3-B9D3-7C81878C6787}"/>
                </a:ext>
              </a:extLst>
            </xdr:cNvPr>
            <xdr:cNvGrpSpPr>
              <a:grpSpLocks/>
            </xdr:cNvGrpSpPr>
          </xdr:nvGrpSpPr>
          <xdr:grpSpPr bwMode="auto">
            <a:xfrm>
              <a:off x="7943850" y="93319600"/>
              <a:ext cx="939800" cy="571500"/>
              <a:chOff x="10553708" y="1743075"/>
              <a:chExt cx="1009649" cy="571500"/>
            </a:xfrm>
          </xdr:grpSpPr>
          <xdr:sp macro="" textlink="">
            <xdr:nvSpPr>
              <xdr:cNvPr id="4695" name="Option Button 469" hidden="1">
                <a:extLst>
                  <a:ext uri="{63B3BB69-23CF-44E3-9099-C40C66FF867C}">
                    <a14:compatExt spid="_x0000_s4565"/>
                  </a:ext>
                  <a:ext uri="{FF2B5EF4-FFF2-40B4-BE49-F238E27FC236}">
                    <a16:creationId xmlns:a16="http://schemas.microsoft.com/office/drawing/2014/main" id="{00000000-0008-0000-0300-00005712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4697" name="Option Button 470" hidden="1">
                <a:extLst>
                  <a:ext uri="{63B3BB69-23CF-44E3-9099-C40C66FF867C}">
                    <a14:compatExt spid="_x0000_s4566"/>
                  </a:ext>
                  <a:ext uri="{FF2B5EF4-FFF2-40B4-BE49-F238E27FC236}">
                    <a16:creationId xmlns:a16="http://schemas.microsoft.com/office/drawing/2014/main" id="{00000000-0008-0000-0300-0000591200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4698" name="Option Button 471" hidden="1">
                <a:extLst>
                  <a:ext uri="{63B3BB69-23CF-44E3-9099-C40C66FF867C}">
                    <a14:compatExt spid="_x0000_s4567"/>
                  </a:ext>
                  <a:ext uri="{FF2B5EF4-FFF2-40B4-BE49-F238E27FC236}">
                    <a16:creationId xmlns:a16="http://schemas.microsoft.com/office/drawing/2014/main" id="{00000000-0008-0000-0300-00005A1200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4699" name="Group Box 472" hidden="1">
                <a:extLst>
                  <a:ext uri="{63B3BB69-23CF-44E3-9099-C40C66FF867C}">
                    <a14:compatExt spid="_x0000_s4568"/>
                  </a:ext>
                  <a:ext uri="{FF2B5EF4-FFF2-40B4-BE49-F238E27FC236}">
                    <a16:creationId xmlns:a16="http://schemas.microsoft.com/office/drawing/2014/main" id="{00000000-0008-0000-0300-00005B120000}"/>
                  </a:ext>
                </a:extLst>
              </xdr:cNvPr>
              <xdr:cNvSpPr/>
            </xdr:nvSpPr>
            <xdr:spPr bwMode="auto">
              <a:xfrm>
                <a:off x="10553708"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177</xdr:row>
          <xdr:rowOff>0</xdr:rowOff>
        </xdr:from>
        <xdr:to>
          <xdr:col>6</xdr:col>
          <xdr:colOff>939800</xdr:colOff>
          <xdr:row>178</xdr:row>
          <xdr:rowOff>317500</xdr:rowOff>
        </xdr:to>
        <xdr:grpSp>
          <xdr:nvGrpSpPr>
            <xdr:cNvPr id="4706" name="グループ化 2">
              <a:extLst>
                <a:ext uri="{FF2B5EF4-FFF2-40B4-BE49-F238E27FC236}">
                  <a16:creationId xmlns:a16="http://schemas.microsoft.com/office/drawing/2014/main" id="{6F055F50-97EB-4868-B6E2-F2551FAD8CFD}"/>
                </a:ext>
              </a:extLst>
            </xdr:cNvPr>
            <xdr:cNvGrpSpPr>
              <a:grpSpLocks/>
            </xdr:cNvGrpSpPr>
          </xdr:nvGrpSpPr>
          <xdr:grpSpPr bwMode="auto">
            <a:xfrm>
              <a:off x="7943850" y="94500700"/>
              <a:ext cx="939800" cy="571500"/>
              <a:chOff x="10553708" y="1743075"/>
              <a:chExt cx="1009649" cy="571500"/>
            </a:xfrm>
          </xdr:grpSpPr>
          <xdr:sp macro="" textlink="">
            <xdr:nvSpPr>
              <xdr:cNvPr id="4700" name="Option Button 473" hidden="1">
                <a:extLst>
                  <a:ext uri="{63B3BB69-23CF-44E3-9099-C40C66FF867C}">
                    <a14:compatExt spid="_x0000_s4569"/>
                  </a:ext>
                  <a:ext uri="{FF2B5EF4-FFF2-40B4-BE49-F238E27FC236}">
                    <a16:creationId xmlns:a16="http://schemas.microsoft.com/office/drawing/2014/main" id="{00000000-0008-0000-0300-00005C12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4702" name="Option Button 474" hidden="1">
                <a:extLst>
                  <a:ext uri="{63B3BB69-23CF-44E3-9099-C40C66FF867C}">
                    <a14:compatExt spid="_x0000_s4570"/>
                  </a:ext>
                  <a:ext uri="{FF2B5EF4-FFF2-40B4-BE49-F238E27FC236}">
                    <a16:creationId xmlns:a16="http://schemas.microsoft.com/office/drawing/2014/main" id="{00000000-0008-0000-0300-00005E1200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4703" name="Option Button 475" hidden="1">
                <a:extLst>
                  <a:ext uri="{63B3BB69-23CF-44E3-9099-C40C66FF867C}">
                    <a14:compatExt spid="_x0000_s4571"/>
                  </a:ext>
                  <a:ext uri="{FF2B5EF4-FFF2-40B4-BE49-F238E27FC236}">
                    <a16:creationId xmlns:a16="http://schemas.microsoft.com/office/drawing/2014/main" id="{00000000-0008-0000-0300-00005F1200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4704" name="Group Box 476" hidden="1">
                <a:extLst>
                  <a:ext uri="{63B3BB69-23CF-44E3-9099-C40C66FF867C}">
                    <a14:compatExt spid="_x0000_s4572"/>
                  </a:ext>
                  <a:ext uri="{FF2B5EF4-FFF2-40B4-BE49-F238E27FC236}">
                    <a16:creationId xmlns:a16="http://schemas.microsoft.com/office/drawing/2014/main" id="{00000000-0008-0000-0300-000060120000}"/>
                  </a:ext>
                </a:extLst>
              </xdr:cNvPr>
              <xdr:cNvSpPr/>
            </xdr:nvSpPr>
            <xdr:spPr bwMode="auto">
              <a:xfrm>
                <a:off x="10553708"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183</xdr:row>
          <xdr:rowOff>0</xdr:rowOff>
        </xdr:from>
        <xdr:to>
          <xdr:col>6</xdr:col>
          <xdr:colOff>939800</xdr:colOff>
          <xdr:row>184</xdr:row>
          <xdr:rowOff>317500</xdr:rowOff>
        </xdr:to>
        <xdr:grpSp>
          <xdr:nvGrpSpPr>
            <xdr:cNvPr id="4711" name="グループ化 2">
              <a:extLst>
                <a:ext uri="{FF2B5EF4-FFF2-40B4-BE49-F238E27FC236}">
                  <a16:creationId xmlns:a16="http://schemas.microsoft.com/office/drawing/2014/main" id="{9BCE3981-314E-4161-AC05-ABE494777833}"/>
                </a:ext>
              </a:extLst>
            </xdr:cNvPr>
            <xdr:cNvGrpSpPr>
              <a:grpSpLocks/>
            </xdr:cNvGrpSpPr>
          </xdr:nvGrpSpPr>
          <xdr:grpSpPr bwMode="auto">
            <a:xfrm>
              <a:off x="7943850" y="96951800"/>
              <a:ext cx="939800" cy="571500"/>
              <a:chOff x="10553708" y="1743075"/>
              <a:chExt cx="1009649" cy="571500"/>
            </a:xfrm>
          </xdr:grpSpPr>
          <xdr:sp macro="" textlink="">
            <xdr:nvSpPr>
              <xdr:cNvPr id="4705" name="Option Button 477" hidden="1">
                <a:extLst>
                  <a:ext uri="{63B3BB69-23CF-44E3-9099-C40C66FF867C}">
                    <a14:compatExt spid="_x0000_s4573"/>
                  </a:ext>
                  <a:ext uri="{FF2B5EF4-FFF2-40B4-BE49-F238E27FC236}">
                    <a16:creationId xmlns:a16="http://schemas.microsoft.com/office/drawing/2014/main" id="{00000000-0008-0000-0300-00006112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4707" name="Option Button 478" hidden="1">
                <a:extLst>
                  <a:ext uri="{63B3BB69-23CF-44E3-9099-C40C66FF867C}">
                    <a14:compatExt spid="_x0000_s4574"/>
                  </a:ext>
                  <a:ext uri="{FF2B5EF4-FFF2-40B4-BE49-F238E27FC236}">
                    <a16:creationId xmlns:a16="http://schemas.microsoft.com/office/drawing/2014/main" id="{00000000-0008-0000-0300-0000631200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4708" name="Option Button 479" hidden="1">
                <a:extLst>
                  <a:ext uri="{63B3BB69-23CF-44E3-9099-C40C66FF867C}">
                    <a14:compatExt spid="_x0000_s4575"/>
                  </a:ext>
                  <a:ext uri="{FF2B5EF4-FFF2-40B4-BE49-F238E27FC236}">
                    <a16:creationId xmlns:a16="http://schemas.microsoft.com/office/drawing/2014/main" id="{00000000-0008-0000-0300-0000641200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4709" name="Group Box 480" hidden="1">
                <a:extLst>
                  <a:ext uri="{63B3BB69-23CF-44E3-9099-C40C66FF867C}">
                    <a14:compatExt spid="_x0000_s4576"/>
                  </a:ext>
                  <a:ext uri="{FF2B5EF4-FFF2-40B4-BE49-F238E27FC236}">
                    <a16:creationId xmlns:a16="http://schemas.microsoft.com/office/drawing/2014/main" id="{00000000-0008-0000-0300-000065120000}"/>
                  </a:ext>
                </a:extLst>
              </xdr:cNvPr>
              <xdr:cNvSpPr/>
            </xdr:nvSpPr>
            <xdr:spPr bwMode="auto">
              <a:xfrm>
                <a:off x="10553708"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189</xdr:row>
          <xdr:rowOff>0</xdr:rowOff>
        </xdr:from>
        <xdr:to>
          <xdr:col>6</xdr:col>
          <xdr:colOff>939800</xdr:colOff>
          <xdr:row>190</xdr:row>
          <xdr:rowOff>317500</xdr:rowOff>
        </xdr:to>
        <xdr:grpSp>
          <xdr:nvGrpSpPr>
            <xdr:cNvPr id="4716" name="グループ化 2">
              <a:extLst>
                <a:ext uri="{FF2B5EF4-FFF2-40B4-BE49-F238E27FC236}">
                  <a16:creationId xmlns:a16="http://schemas.microsoft.com/office/drawing/2014/main" id="{DB83B5B9-5F4C-4D27-930C-DA33E02E0714}"/>
                </a:ext>
              </a:extLst>
            </xdr:cNvPr>
            <xdr:cNvGrpSpPr>
              <a:grpSpLocks/>
            </xdr:cNvGrpSpPr>
          </xdr:nvGrpSpPr>
          <xdr:grpSpPr bwMode="auto">
            <a:xfrm>
              <a:off x="7943850" y="99402900"/>
              <a:ext cx="939800" cy="571500"/>
              <a:chOff x="10553708" y="1743075"/>
              <a:chExt cx="1009649" cy="571500"/>
            </a:xfrm>
          </xdr:grpSpPr>
          <xdr:sp macro="" textlink="">
            <xdr:nvSpPr>
              <xdr:cNvPr id="4710" name="Option Button 481" hidden="1">
                <a:extLst>
                  <a:ext uri="{63B3BB69-23CF-44E3-9099-C40C66FF867C}">
                    <a14:compatExt spid="_x0000_s4577"/>
                  </a:ext>
                  <a:ext uri="{FF2B5EF4-FFF2-40B4-BE49-F238E27FC236}">
                    <a16:creationId xmlns:a16="http://schemas.microsoft.com/office/drawing/2014/main" id="{00000000-0008-0000-0300-00006612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4712" name="Option Button 482" hidden="1">
                <a:extLst>
                  <a:ext uri="{63B3BB69-23CF-44E3-9099-C40C66FF867C}">
                    <a14:compatExt spid="_x0000_s4578"/>
                  </a:ext>
                  <a:ext uri="{FF2B5EF4-FFF2-40B4-BE49-F238E27FC236}">
                    <a16:creationId xmlns:a16="http://schemas.microsoft.com/office/drawing/2014/main" id="{00000000-0008-0000-0300-0000681200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4713" name="Option Button 483" hidden="1">
                <a:extLst>
                  <a:ext uri="{63B3BB69-23CF-44E3-9099-C40C66FF867C}">
                    <a14:compatExt spid="_x0000_s4579"/>
                  </a:ext>
                  <a:ext uri="{FF2B5EF4-FFF2-40B4-BE49-F238E27FC236}">
                    <a16:creationId xmlns:a16="http://schemas.microsoft.com/office/drawing/2014/main" id="{00000000-0008-0000-0300-0000691200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4714" name="Group Box 484" hidden="1">
                <a:extLst>
                  <a:ext uri="{63B3BB69-23CF-44E3-9099-C40C66FF867C}">
                    <a14:compatExt spid="_x0000_s4580"/>
                  </a:ext>
                  <a:ext uri="{FF2B5EF4-FFF2-40B4-BE49-F238E27FC236}">
                    <a16:creationId xmlns:a16="http://schemas.microsoft.com/office/drawing/2014/main" id="{00000000-0008-0000-0300-00006A120000}"/>
                  </a:ext>
                </a:extLst>
              </xdr:cNvPr>
              <xdr:cNvSpPr/>
            </xdr:nvSpPr>
            <xdr:spPr bwMode="auto">
              <a:xfrm>
                <a:off x="10553708"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195</xdr:row>
          <xdr:rowOff>0</xdr:rowOff>
        </xdr:from>
        <xdr:to>
          <xdr:col>6</xdr:col>
          <xdr:colOff>939800</xdr:colOff>
          <xdr:row>196</xdr:row>
          <xdr:rowOff>63500</xdr:rowOff>
        </xdr:to>
        <xdr:grpSp>
          <xdr:nvGrpSpPr>
            <xdr:cNvPr id="4721" name="グループ化 2">
              <a:extLst>
                <a:ext uri="{FF2B5EF4-FFF2-40B4-BE49-F238E27FC236}">
                  <a16:creationId xmlns:a16="http://schemas.microsoft.com/office/drawing/2014/main" id="{A121F093-111A-4100-97BE-AE60123BAC5E}"/>
                </a:ext>
              </a:extLst>
            </xdr:cNvPr>
            <xdr:cNvGrpSpPr>
              <a:grpSpLocks/>
            </xdr:cNvGrpSpPr>
          </xdr:nvGrpSpPr>
          <xdr:grpSpPr bwMode="auto">
            <a:xfrm>
              <a:off x="7943850" y="102997000"/>
              <a:ext cx="939800" cy="571500"/>
              <a:chOff x="10553708" y="1743075"/>
              <a:chExt cx="1009649" cy="571500"/>
            </a:xfrm>
          </xdr:grpSpPr>
          <xdr:sp macro="" textlink="">
            <xdr:nvSpPr>
              <xdr:cNvPr id="4715" name="Option Button 485" hidden="1">
                <a:extLst>
                  <a:ext uri="{63B3BB69-23CF-44E3-9099-C40C66FF867C}">
                    <a14:compatExt spid="_x0000_s4581"/>
                  </a:ext>
                  <a:ext uri="{FF2B5EF4-FFF2-40B4-BE49-F238E27FC236}">
                    <a16:creationId xmlns:a16="http://schemas.microsoft.com/office/drawing/2014/main" id="{00000000-0008-0000-0300-00006B12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4717" name="Option Button 486" hidden="1">
                <a:extLst>
                  <a:ext uri="{63B3BB69-23CF-44E3-9099-C40C66FF867C}">
                    <a14:compatExt spid="_x0000_s4582"/>
                  </a:ext>
                  <a:ext uri="{FF2B5EF4-FFF2-40B4-BE49-F238E27FC236}">
                    <a16:creationId xmlns:a16="http://schemas.microsoft.com/office/drawing/2014/main" id="{00000000-0008-0000-0300-00006D1200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4718" name="Option Button 487" hidden="1">
                <a:extLst>
                  <a:ext uri="{63B3BB69-23CF-44E3-9099-C40C66FF867C}">
                    <a14:compatExt spid="_x0000_s4583"/>
                  </a:ext>
                  <a:ext uri="{FF2B5EF4-FFF2-40B4-BE49-F238E27FC236}">
                    <a16:creationId xmlns:a16="http://schemas.microsoft.com/office/drawing/2014/main" id="{00000000-0008-0000-0300-00006E1200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4719" name="Group Box 488" hidden="1">
                <a:extLst>
                  <a:ext uri="{63B3BB69-23CF-44E3-9099-C40C66FF867C}">
                    <a14:compatExt spid="_x0000_s4584"/>
                  </a:ext>
                  <a:ext uri="{FF2B5EF4-FFF2-40B4-BE49-F238E27FC236}">
                    <a16:creationId xmlns:a16="http://schemas.microsoft.com/office/drawing/2014/main" id="{00000000-0008-0000-0300-00006F120000}"/>
                  </a:ext>
                </a:extLst>
              </xdr:cNvPr>
              <xdr:cNvSpPr/>
            </xdr:nvSpPr>
            <xdr:spPr bwMode="auto">
              <a:xfrm>
                <a:off x="10553708"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201</xdr:row>
          <xdr:rowOff>0</xdr:rowOff>
        </xdr:from>
        <xdr:to>
          <xdr:col>6</xdr:col>
          <xdr:colOff>939800</xdr:colOff>
          <xdr:row>202</xdr:row>
          <xdr:rowOff>317500</xdr:rowOff>
        </xdr:to>
        <xdr:grpSp>
          <xdr:nvGrpSpPr>
            <xdr:cNvPr id="4726" name="グループ化 2">
              <a:extLst>
                <a:ext uri="{FF2B5EF4-FFF2-40B4-BE49-F238E27FC236}">
                  <a16:creationId xmlns:a16="http://schemas.microsoft.com/office/drawing/2014/main" id="{1E18CA4D-7934-4582-B3E4-84627D153F5C}"/>
                </a:ext>
              </a:extLst>
            </xdr:cNvPr>
            <xdr:cNvGrpSpPr>
              <a:grpSpLocks/>
            </xdr:cNvGrpSpPr>
          </xdr:nvGrpSpPr>
          <xdr:grpSpPr bwMode="auto">
            <a:xfrm>
              <a:off x="7943850" y="105549700"/>
              <a:ext cx="939800" cy="571500"/>
              <a:chOff x="10553708" y="1743075"/>
              <a:chExt cx="1009649" cy="571500"/>
            </a:xfrm>
          </xdr:grpSpPr>
          <xdr:sp macro="" textlink="">
            <xdr:nvSpPr>
              <xdr:cNvPr id="4720" name="Option Button 489" hidden="1">
                <a:extLst>
                  <a:ext uri="{63B3BB69-23CF-44E3-9099-C40C66FF867C}">
                    <a14:compatExt spid="_x0000_s4585"/>
                  </a:ext>
                  <a:ext uri="{FF2B5EF4-FFF2-40B4-BE49-F238E27FC236}">
                    <a16:creationId xmlns:a16="http://schemas.microsoft.com/office/drawing/2014/main" id="{00000000-0008-0000-0300-00007012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4722" name="Option Button 490" hidden="1">
                <a:extLst>
                  <a:ext uri="{63B3BB69-23CF-44E3-9099-C40C66FF867C}">
                    <a14:compatExt spid="_x0000_s4586"/>
                  </a:ext>
                  <a:ext uri="{FF2B5EF4-FFF2-40B4-BE49-F238E27FC236}">
                    <a16:creationId xmlns:a16="http://schemas.microsoft.com/office/drawing/2014/main" id="{00000000-0008-0000-0300-0000721200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4723" name="Option Button 491" hidden="1">
                <a:extLst>
                  <a:ext uri="{63B3BB69-23CF-44E3-9099-C40C66FF867C}">
                    <a14:compatExt spid="_x0000_s4587"/>
                  </a:ext>
                  <a:ext uri="{FF2B5EF4-FFF2-40B4-BE49-F238E27FC236}">
                    <a16:creationId xmlns:a16="http://schemas.microsoft.com/office/drawing/2014/main" id="{00000000-0008-0000-0300-0000731200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4724" name="Group Box 492" hidden="1">
                <a:extLst>
                  <a:ext uri="{63B3BB69-23CF-44E3-9099-C40C66FF867C}">
                    <a14:compatExt spid="_x0000_s4588"/>
                  </a:ext>
                  <a:ext uri="{FF2B5EF4-FFF2-40B4-BE49-F238E27FC236}">
                    <a16:creationId xmlns:a16="http://schemas.microsoft.com/office/drawing/2014/main" id="{00000000-0008-0000-0300-000074120000}"/>
                  </a:ext>
                </a:extLst>
              </xdr:cNvPr>
              <xdr:cNvSpPr/>
            </xdr:nvSpPr>
            <xdr:spPr bwMode="auto">
              <a:xfrm>
                <a:off x="10553708"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xdr:twoCellAnchor editAs="oneCell">
    <xdr:from>
      <xdr:col>3</xdr:col>
      <xdr:colOff>0</xdr:colOff>
      <xdr:row>202</xdr:row>
      <xdr:rowOff>2</xdr:rowOff>
    </xdr:from>
    <xdr:to>
      <xdr:col>4</xdr:col>
      <xdr:colOff>4800850</xdr:colOff>
      <xdr:row>204</xdr:row>
      <xdr:rowOff>438502</xdr:rowOff>
    </xdr:to>
    <xdr:pic>
      <xdr:nvPicPr>
        <xdr:cNvPr id="4731" name="図 4730">
          <a:extLst>
            <a:ext uri="{FF2B5EF4-FFF2-40B4-BE49-F238E27FC236}">
              <a16:creationId xmlns:a16="http://schemas.microsoft.com/office/drawing/2014/main" id="{41D8CE1A-FC78-4D0E-BD09-DB451FA189FB}"/>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70050" y="105803702"/>
          <a:ext cx="5112000" cy="5328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6</xdr:col>
          <xdr:colOff>0</xdr:colOff>
          <xdr:row>209</xdr:row>
          <xdr:rowOff>0</xdr:rowOff>
        </xdr:from>
        <xdr:to>
          <xdr:col>6</xdr:col>
          <xdr:colOff>939800</xdr:colOff>
          <xdr:row>210</xdr:row>
          <xdr:rowOff>0</xdr:rowOff>
        </xdr:to>
        <xdr:grpSp>
          <xdr:nvGrpSpPr>
            <xdr:cNvPr id="4732" name="グループ化 2">
              <a:extLst>
                <a:ext uri="{FF2B5EF4-FFF2-40B4-BE49-F238E27FC236}">
                  <a16:creationId xmlns:a16="http://schemas.microsoft.com/office/drawing/2014/main" id="{22DF3916-C5E9-4E00-B51F-4454FE6ACE9D}"/>
                </a:ext>
              </a:extLst>
            </xdr:cNvPr>
            <xdr:cNvGrpSpPr>
              <a:grpSpLocks/>
            </xdr:cNvGrpSpPr>
          </xdr:nvGrpSpPr>
          <xdr:grpSpPr bwMode="auto">
            <a:xfrm>
              <a:off x="7943850" y="114287300"/>
              <a:ext cx="939800" cy="571500"/>
              <a:chOff x="10553708" y="1743075"/>
              <a:chExt cx="1009649" cy="571500"/>
            </a:xfrm>
          </xdr:grpSpPr>
          <xdr:sp macro="" textlink="">
            <xdr:nvSpPr>
              <xdr:cNvPr id="4725" name="Option Button 493" hidden="1">
                <a:extLst>
                  <a:ext uri="{63B3BB69-23CF-44E3-9099-C40C66FF867C}">
                    <a14:compatExt spid="_x0000_s4589"/>
                  </a:ext>
                  <a:ext uri="{FF2B5EF4-FFF2-40B4-BE49-F238E27FC236}">
                    <a16:creationId xmlns:a16="http://schemas.microsoft.com/office/drawing/2014/main" id="{00000000-0008-0000-0300-00007512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4727" name="Option Button 494" hidden="1">
                <a:extLst>
                  <a:ext uri="{63B3BB69-23CF-44E3-9099-C40C66FF867C}">
                    <a14:compatExt spid="_x0000_s4590"/>
                  </a:ext>
                  <a:ext uri="{FF2B5EF4-FFF2-40B4-BE49-F238E27FC236}">
                    <a16:creationId xmlns:a16="http://schemas.microsoft.com/office/drawing/2014/main" id="{00000000-0008-0000-0300-0000771200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4728" name="Option Button 495" hidden="1">
                <a:extLst>
                  <a:ext uri="{63B3BB69-23CF-44E3-9099-C40C66FF867C}">
                    <a14:compatExt spid="_x0000_s4591"/>
                  </a:ext>
                  <a:ext uri="{FF2B5EF4-FFF2-40B4-BE49-F238E27FC236}">
                    <a16:creationId xmlns:a16="http://schemas.microsoft.com/office/drawing/2014/main" id="{00000000-0008-0000-0300-0000781200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4729" name="Group Box 496" hidden="1">
                <a:extLst>
                  <a:ext uri="{63B3BB69-23CF-44E3-9099-C40C66FF867C}">
                    <a14:compatExt spid="_x0000_s4592"/>
                  </a:ext>
                  <a:ext uri="{FF2B5EF4-FFF2-40B4-BE49-F238E27FC236}">
                    <a16:creationId xmlns:a16="http://schemas.microsoft.com/office/drawing/2014/main" id="{00000000-0008-0000-0300-000079120000}"/>
                  </a:ext>
                </a:extLst>
              </xdr:cNvPr>
              <xdr:cNvSpPr/>
            </xdr:nvSpPr>
            <xdr:spPr bwMode="auto">
              <a:xfrm>
                <a:off x="10553708"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210</xdr:row>
          <xdr:rowOff>0</xdr:rowOff>
        </xdr:from>
        <xdr:to>
          <xdr:col>6</xdr:col>
          <xdr:colOff>939800</xdr:colOff>
          <xdr:row>211</xdr:row>
          <xdr:rowOff>0</xdr:rowOff>
        </xdr:to>
        <xdr:grpSp>
          <xdr:nvGrpSpPr>
            <xdr:cNvPr id="4737" name="グループ化 2">
              <a:extLst>
                <a:ext uri="{FF2B5EF4-FFF2-40B4-BE49-F238E27FC236}">
                  <a16:creationId xmlns:a16="http://schemas.microsoft.com/office/drawing/2014/main" id="{E659A95D-E328-4E6F-843E-8452FA7621AC}"/>
                </a:ext>
              </a:extLst>
            </xdr:cNvPr>
            <xdr:cNvGrpSpPr>
              <a:grpSpLocks/>
            </xdr:cNvGrpSpPr>
          </xdr:nvGrpSpPr>
          <xdr:grpSpPr bwMode="auto">
            <a:xfrm>
              <a:off x="7943850" y="114858800"/>
              <a:ext cx="939800" cy="571500"/>
              <a:chOff x="10553708" y="1743075"/>
              <a:chExt cx="1009649" cy="571500"/>
            </a:xfrm>
          </xdr:grpSpPr>
          <xdr:sp macro="" textlink="">
            <xdr:nvSpPr>
              <xdr:cNvPr id="4730" name="Option Button 497" hidden="1">
                <a:extLst>
                  <a:ext uri="{63B3BB69-23CF-44E3-9099-C40C66FF867C}">
                    <a14:compatExt spid="_x0000_s4593"/>
                  </a:ext>
                  <a:ext uri="{FF2B5EF4-FFF2-40B4-BE49-F238E27FC236}">
                    <a16:creationId xmlns:a16="http://schemas.microsoft.com/office/drawing/2014/main" id="{00000000-0008-0000-0300-00007A12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4733" name="Option Button 498" hidden="1">
                <a:extLst>
                  <a:ext uri="{63B3BB69-23CF-44E3-9099-C40C66FF867C}">
                    <a14:compatExt spid="_x0000_s4594"/>
                  </a:ext>
                  <a:ext uri="{FF2B5EF4-FFF2-40B4-BE49-F238E27FC236}">
                    <a16:creationId xmlns:a16="http://schemas.microsoft.com/office/drawing/2014/main" id="{00000000-0008-0000-0300-00007D1200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4734" name="Option Button 499" hidden="1">
                <a:extLst>
                  <a:ext uri="{63B3BB69-23CF-44E3-9099-C40C66FF867C}">
                    <a14:compatExt spid="_x0000_s4595"/>
                  </a:ext>
                  <a:ext uri="{FF2B5EF4-FFF2-40B4-BE49-F238E27FC236}">
                    <a16:creationId xmlns:a16="http://schemas.microsoft.com/office/drawing/2014/main" id="{00000000-0008-0000-0300-00007E1200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4735" name="Group Box 500" hidden="1">
                <a:extLst>
                  <a:ext uri="{63B3BB69-23CF-44E3-9099-C40C66FF867C}">
                    <a14:compatExt spid="_x0000_s4596"/>
                  </a:ext>
                  <a:ext uri="{FF2B5EF4-FFF2-40B4-BE49-F238E27FC236}">
                    <a16:creationId xmlns:a16="http://schemas.microsoft.com/office/drawing/2014/main" id="{00000000-0008-0000-0300-00007F120000}"/>
                  </a:ext>
                </a:extLst>
              </xdr:cNvPr>
              <xdr:cNvSpPr/>
            </xdr:nvSpPr>
            <xdr:spPr bwMode="auto">
              <a:xfrm>
                <a:off x="10553708"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211</xdr:row>
          <xdr:rowOff>0</xdr:rowOff>
        </xdr:from>
        <xdr:to>
          <xdr:col>6</xdr:col>
          <xdr:colOff>939800</xdr:colOff>
          <xdr:row>212</xdr:row>
          <xdr:rowOff>0</xdr:rowOff>
        </xdr:to>
        <xdr:grpSp>
          <xdr:nvGrpSpPr>
            <xdr:cNvPr id="4742" name="グループ化 2">
              <a:extLst>
                <a:ext uri="{FF2B5EF4-FFF2-40B4-BE49-F238E27FC236}">
                  <a16:creationId xmlns:a16="http://schemas.microsoft.com/office/drawing/2014/main" id="{8108A7C9-D952-431B-825A-0B6BE2526557}"/>
                </a:ext>
              </a:extLst>
            </xdr:cNvPr>
            <xdr:cNvGrpSpPr>
              <a:grpSpLocks/>
            </xdr:cNvGrpSpPr>
          </xdr:nvGrpSpPr>
          <xdr:grpSpPr bwMode="auto">
            <a:xfrm>
              <a:off x="7943850" y="115430300"/>
              <a:ext cx="939800" cy="571500"/>
              <a:chOff x="10553708" y="1743075"/>
              <a:chExt cx="1009649" cy="571500"/>
            </a:xfrm>
          </xdr:grpSpPr>
          <xdr:sp macro="" textlink="">
            <xdr:nvSpPr>
              <xdr:cNvPr id="4736" name="Option Button 501" hidden="1">
                <a:extLst>
                  <a:ext uri="{63B3BB69-23CF-44E3-9099-C40C66FF867C}">
                    <a14:compatExt spid="_x0000_s4597"/>
                  </a:ext>
                  <a:ext uri="{FF2B5EF4-FFF2-40B4-BE49-F238E27FC236}">
                    <a16:creationId xmlns:a16="http://schemas.microsoft.com/office/drawing/2014/main" id="{00000000-0008-0000-0300-00008012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4738" name="Option Button 502" hidden="1">
                <a:extLst>
                  <a:ext uri="{63B3BB69-23CF-44E3-9099-C40C66FF867C}">
                    <a14:compatExt spid="_x0000_s4598"/>
                  </a:ext>
                  <a:ext uri="{FF2B5EF4-FFF2-40B4-BE49-F238E27FC236}">
                    <a16:creationId xmlns:a16="http://schemas.microsoft.com/office/drawing/2014/main" id="{00000000-0008-0000-0300-0000821200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4739" name="Option Button 503" hidden="1">
                <a:extLst>
                  <a:ext uri="{63B3BB69-23CF-44E3-9099-C40C66FF867C}">
                    <a14:compatExt spid="_x0000_s4599"/>
                  </a:ext>
                  <a:ext uri="{FF2B5EF4-FFF2-40B4-BE49-F238E27FC236}">
                    <a16:creationId xmlns:a16="http://schemas.microsoft.com/office/drawing/2014/main" id="{00000000-0008-0000-0300-0000831200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4740" name="Group Box 504" hidden="1">
                <a:extLst>
                  <a:ext uri="{63B3BB69-23CF-44E3-9099-C40C66FF867C}">
                    <a14:compatExt spid="_x0000_s4600"/>
                  </a:ext>
                  <a:ext uri="{FF2B5EF4-FFF2-40B4-BE49-F238E27FC236}">
                    <a16:creationId xmlns:a16="http://schemas.microsoft.com/office/drawing/2014/main" id="{00000000-0008-0000-0300-000084120000}"/>
                  </a:ext>
                </a:extLst>
              </xdr:cNvPr>
              <xdr:cNvSpPr/>
            </xdr:nvSpPr>
            <xdr:spPr bwMode="auto">
              <a:xfrm>
                <a:off x="10553708"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212</xdr:row>
          <xdr:rowOff>0</xdr:rowOff>
        </xdr:from>
        <xdr:to>
          <xdr:col>6</xdr:col>
          <xdr:colOff>939800</xdr:colOff>
          <xdr:row>214</xdr:row>
          <xdr:rowOff>0</xdr:rowOff>
        </xdr:to>
        <xdr:grpSp>
          <xdr:nvGrpSpPr>
            <xdr:cNvPr id="4747" name="グループ化 2">
              <a:extLst>
                <a:ext uri="{FF2B5EF4-FFF2-40B4-BE49-F238E27FC236}">
                  <a16:creationId xmlns:a16="http://schemas.microsoft.com/office/drawing/2014/main" id="{D1AAB166-A28B-4A94-9D99-12BE54017A7B}"/>
                </a:ext>
              </a:extLst>
            </xdr:cNvPr>
            <xdr:cNvGrpSpPr>
              <a:grpSpLocks/>
            </xdr:cNvGrpSpPr>
          </xdr:nvGrpSpPr>
          <xdr:grpSpPr bwMode="auto">
            <a:xfrm>
              <a:off x="7943850" y="116001800"/>
              <a:ext cx="939800" cy="571500"/>
              <a:chOff x="10553708" y="1743075"/>
              <a:chExt cx="1009649" cy="571500"/>
            </a:xfrm>
          </xdr:grpSpPr>
          <xdr:sp macro="" textlink="">
            <xdr:nvSpPr>
              <xdr:cNvPr id="4741" name="Option Button 505" hidden="1">
                <a:extLst>
                  <a:ext uri="{63B3BB69-23CF-44E3-9099-C40C66FF867C}">
                    <a14:compatExt spid="_x0000_s4601"/>
                  </a:ext>
                  <a:ext uri="{FF2B5EF4-FFF2-40B4-BE49-F238E27FC236}">
                    <a16:creationId xmlns:a16="http://schemas.microsoft.com/office/drawing/2014/main" id="{00000000-0008-0000-0300-00008512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4743" name="Option Button 506" hidden="1">
                <a:extLst>
                  <a:ext uri="{63B3BB69-23CF-44E3-9099-C40C66FF867C}">
                    <a14:compatExt spid="_x0000_s4602"/>
                  </a:ext>
                  <a:ext uri="{FF2B5EF4-FFF2-40B4-BE49-F238E27FC236}">
                    <a16:creationId xmlns:a16="http://schemas.microsoft.com/office/drawing/2014/main" id="{00000000-0008-0000-0300-0000871200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4744" name="Option Button 507" hidden="1">
                <a:extLst>
                  <a:ext uri="{63B3BB69-23CF-44E3-9099-C40C66FF867C}">
                    <a14:compatExt spid="_x0000_s4603"/>
                  </a:ext>
                  <a:ext uri="{FF2B5EF4-FFF2-40B4-BE49-F238E27FC236}">
                    <a16:creationId xmlns:a16="http://schemas.microsoft.com/office/drawing/2014/main" id="{00000000-0008-0000-0300-0000881200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4745" name="Group Box 508" hidden="1">
                <a:extLst>
                  <a:ext uri="{63B3BB69-23CF-44E3-9099-C40C66FF867C}">
                    <a14:compatExt spid="_x0000_s4604"/>
                  </a:ext>
                  <a:ext uri="{FF2B5EF4-FFF2-40B4-BE49-F238E27FC236}">
                    <a16:creationId xmlns:a16="http://schemas.microsoft.com/office/drawing/2014/main" id="{00000000-0008-0000-0300-000089120000}"/>
                  </a:ext>
                </a:extLst>
              </xdr:cNvPr>
              <xdr:cNvSpPr/>
            </xdr:nvSpPr>
            <xdr:spPr bwMode="auto">
              <a:xfrm>
                <a:off x="10553708"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217</xdr:row>
          <xdr:rowOff>0</xdr:rowOff>
        </xdr:from>
        <xdr:to>
          <xdr:col>6</xdr:col>
          <xdr:colOff>939800</xdr:colOff>
          <xdr:row>218</xdr:row>
          <xdr:rowOff>190500</xdr:rowOff>
        </xdr:to>
        <xdr:grpSp>
          <xdr:nvGrpSpPr>
            <xdr:cNvPr id="4752" name="グループ化 2">
              <a:extLst>
                <a:ext uri="{FF2B5EF4-FFF2-40B4-BE49-F238E27FC236}">
                  <a16:creationId xmlns:a16="http://schemas.microsoft.com/office/drawing/2014/main" id="{F81D4ACA-A659-44DD-93F6-4DE54290BAD7}"/>
                </a:ext>
              </a:extLst>
            </xdr:cNvPr>
            <xdr:cNvGrpSpPr>
              <a:grpSpLocks/>
            </xdr:cNvGrpSpPr>
          </xdr:nvGrpSpPr>
          <xdr:grpSpPr bwMode="auto">
            <a:xfrm>
              <a:off x="7943850" y="118732300"/>
              <a:ext cx="939800" cy="571500"/>
              <a:chOff x="10553708" y="1743075"/>
              <a:chExt cx="1009649" cy="571500"/>
            </a:xfrm>
          </xdr:grpSpPr>
          <xdr:sp macro="" textlink="">
            <xdr:nvSpPr>
              <xdr:cNvPr id="4746" name="Option Button 509" hidden="1">
                <a:extLst>
                  <a:ext uri="{63B3BB69-23CF-44E3-9099-C40C66FF867C}">
                    <a14:compatExt spid="_x0000_s4605"/>
                  </a:ext>
                  <a:ext uri="{FF2B5EF4-FFF2-40B4-BE49-F238E27FC236}">
                    <a16:creationId xmlns:a16="http://schemas.microsoft.com/office/drawing/2014/main" id="{00000000-0008-0000-0300-00008A12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4748" name="Option Button 510" hidden="1">
                <a:extLst>
                  <a:ext uri="{63B3BB69-23CF-44E3-9099-C40C66FF867C}">
                    <a14:compatExt spid="_x0000_s4606"/>
                  </a:ext>
                  <a:ext uri="{FF2B5EF4-FFF2-40B4-BE49-F238E27FC236}">
                    <a16:creationId xmlns:a16="http://schemas.microsoft.com/office/drawing/2014/main" id="{00000000-0008-0000-0300-00008C1200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4749" name="Option Button 511" hidden="1">
                <a:extLst>
                  <a:ext uri="{63B3BB69-23CF-44E3-9099-C40C66FF867C}">
                    <a14:compatExt spid="_x0000_s4607"/>
                  </a:ext>
                  <a:ext uri="{FF2B5EF4-FFF2-40B4-BE49-F238E27FC236}">
                    <a16:creationId xmlns:a16="http://schemas.microsoft.com/office/drawing/2014/main" id="{00000000-0008-0000-0300-00008D1200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4750" name="Group Box 512" hidden="1">
                <a:extLst>
                  <a:ext uri="{63B3BB69-23CF-44E3-9099-C40C66FF867C}">
                    <a14:compatExt spid="_x0000_s4608"/>
                  </a:ext>
                  <a:ext uri="{FF2B5EF4-FFF2-40B4-BE49-F238E27FC236}">
                    <a16:creationId xmlns:a16="http://schemas.microsoft.com/office/drawing/2014/main" id="{00000000-0008-0000-0300-00008E120000}"/>
                  </a:ext>
                </a:extLst>
              </xdr:cNvPr>
              <xdr:cNvSpPr/>
            </xdr:nvSpPr>
            <xdr:spPr bwMode="auto">
              <a:xfrm>
                <a:off x="10553708"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219</xdr:row>
          <xdr:rowOff>0</xdr:rowOff>
        </xdr:from>
        <xdr:to>
          <xdr:col>6</xdr:col>
          <xdr:colOff>939800</xdr:colOff>
          <xdr:row>220</xdr:row>
          <xdr:rowOff>190500</xdr:rowOff>
        </xdr:to>
        <xdr:grpSp>
          <xdr:nvGrpSpPr>
            <xdr:cNvPr id="4757" name="グループ化 2">
              <a:extLst>
                <a:ext uri="{FF2B5EF4-FFF2-40B4-BE49-F238E27FC236}">
                  <a16:creationId xmlns:a16="http://schemas.microsoft.com/office/drawing/2014/main" id="{BAFE35BE-642E-48EF-8EC6-21CF75CC8C9C}"/>
                </a:ext>
              </a:extLst>
            </xdr:cNvPr>
            <xdr:cNvGrpSpPr>
              <a:grpSpLocks/>
            </xdr:cNvGrpSpPr>
          </xdr:nvGrpSpPr>
          <xdr:grpSpPr bwMode="auto">
            <a:xfrm>
              <a:off x="7943850" y="120446800"/>
              <a:ext cx="939800" cy="571500"/>
              <a:chOff x="10553708" y="1743075"/>
              <a:chExt cx="1009649" cy="571500"/>
            </a:xfrm>
          </xdr:grpSpPr>
          <xdr:sp macro="" textlink="">
            <xdr:nvSpPr>
              <xdr:cNvPr id="4751" name="Option Button 513" hidden="1">
                <a:extLst>
                  <a:ext uri="{63B3BB69-23CF-44E3-9099-C40C66FF867C}">
                    <a14:compatExt spid="_x0000_s4609"/>
                  </a:ext>
                  <a:ext uri="{FF2B5EF4-FFF2-40B4-BE49-F238E27FC236}">
                    <a16:creationId xmlns:a16="http://schemas.microsoft.com/office/drawing/2014/main" id="{00000000-0008-0000-0300-00008F12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4753" name="Option Button 514" hidden="1">
                <a:extLst>
                  <a:ext uri="{63B3BB69-23CF-44E3-9099-C40C66FF867C}">
                    <a14:compatExt spid="_x0000_s4610"/>
                  </a:ext>
                  <a:ext uri="{FF2B5EF4-FFF2-40B4-BE49-F238E27FC236}">
                    <a16:creationId xmlns:a16="http://schemas.microsoft.com/office/drawing/2014/main" id="{00000000-0008-0000-0300-0000911200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4754" name="Option Button 515" hidden="1">
                <a:extLst>
                  <a:ext uri="{63B3BB69-23CF-44E3-9099-C40C66FF867C}">
                    <a14:compatExt spid="_x0000_s4611"/>
                  </a:ext>
                  <a:ext uri="{FF2B5EF4-FFF2-40B4-BE49-F238E27FC236}">
                    <a16:creationId xmlns:a16="http://schemas.microsoft.com/office/drawing/2014/main" id="{00000000-0008-0000-0300-0000921200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4755" name="Group Box 516" hidden="1">
                <a:extLst>
                  <a:ext uri="{63B3BB69-23CF-44E3-9099-C40C66FF867C}">
                    <a14:compatExt spid="_x0000_s4612"/>
                  </a:ext>
                  <a:ext uri="{FF2B5EF4-FFF2-40B4-BE49-F238E27FC236}">
                    <a16:creationId xmlns:a16="http://schemas.microsoft.com/office/drawing/2014/main" id="{00000000-0008-0000-0300-000093120000}"/>
                  </a:ext>
                </a:extLst>
              </xdr:cNvPr>
              <xdr:cNvSpPr/>
            </xdr:nvSpPr>
            <xdr:spPr bwMode="auto">
              <a:xfrm>
                <a:off x="10553708"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221</xdr:row>
          <xdr:rowOff>0</xdr:rowOff>
        </xdr:from>
        <xdr:to>
          <xdr:col>6</xdr:col>
          <xdr:colOff>939800</xdr:colOff>
          <xdr:row>222</xdr:row>
          <xdr:rowOff>317500</xdr:rowOff>
        </xdr:to>
        <xdr:grpSp>
          <xdr:nvGrpSpPr>
            <xdr:cNvPr id="4762" name="グループ化 2">
              <a:extLst>
                <a:ext uri="{FF2B5EF4-FFF2-40B4-BE49-F238E27FC236}">
                  <a16:creationId xmlns:a16="http://schemas.microsoft.com/office/drawing/2014/main" id="{A0719A0D-8EF4-4A0B-B0CC-E34EE8258848}"/>
                </a:ext>
              </a:extLst>
            </xdr:cNvPr>
            <xdr:cNvGrpSpPr>
              <a:grpSpLocks/>
            </xdr:cNvGrpSpPr>
          </xdr:nvGrpSpPr>
          <xdr:grpSpPr bwMode="auto">
            <a:xfrm>
              <a:off x="7943850" y="121335800"/>
              <a:ext cx="939800" cy="571500"/>
              <a:chOff x="10553708" y="1743075"/>
              <a:chExt cx="1009649" cy="571500"/>
            </a:xfrm>
          </xdr:grpSpPr>
          <xdr:sp macro="" textlink="">
            <xdr:nvSpPr>
              <xdr:cNvPr id="4756" name="Option Button 517" hidden="1">
                <a:extLst>
                  <a:ext uri="{63B3BB69-23CF-44E3-9099-C40C66FF867C}">
                    <a14:compatExt spid="_x0000_s4613"/>
                  </a:ext>
                  <a:ext uri="{FF2B5EF4-FFF2-40B4-BE49-F238E27FC236}">
                    <a16:creationId xmlns:a16="http://schemas.microsoft.com/office/drawing/2014/main" id="{00000000-0008-0000-0300-00009412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4758" name="Option Button 518" hidden="1">
                <a:extLst>
                  <a:ext uri="{63B3BB69-23CF-44E3-9099-C40C66FF867C}">
                    <a14:compatExt spid="_x0000_s4614"/>
                  </a:ext>
                  <a:ext uri="{FF2B5EF4-FFF2-40B4-BE49-F238E27FC236}">
                    <a16:creationId xmlns:a16="http://schemas.microsoft.com/office/drawing/2014/main" id="{00000000-0008-0000-0300-0000961200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4759" name="Option Button 519" hidden="1">
                <a:extLst>
                  <a:ext uri="{63B3BB69-23CF-44E3-9099-C40C66FF867C}">
                    <a14:compatExt spid="_x0000_s4615"/>
                  </a:ext>
                  <a:ext uri="{FF2B5EF4-FFF2-40B4-BE49-F238E27FC236}">
                    <a16:creationId xmlns:a16="http://schemas.microsoft.com/office/drawing/2014/main" id="{00000000-0008-0000-0300-0000971200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4760" name="Group Box 520" hidden="1">
                <a:extLst>
                  <a:ext uri="{63B3BB69-23CF-44E3-9099-C40C66FF867C}">
                    <a14:compatExt spid="_x0000_s4616"/>
                  </a:ext>
                  <a:ext uri="{FF2B5EF4-FFF2-40B4-BE49-F238E27FC236}">
                    <a16:creationId xmlns:a16="http://schemas.microsoft.com/office/drawing/2014/main" id="{00000000-0008-0000-0300-000098120000}"/>
                  </a:ext>
                </a:extLst>
              </xdr:cNvPr>
              <xdr:cNvSpPr/>
            </xdr:nvSpPr>
            <xdr:spPr bwMode="auto">
              <a:xfrm>
                <a:off x="10553708"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2374900</xdr:colOff>
          <xdr:row>59</xdr:row>
          <xdr:rowOff>31750</xdr:rowOff>
        </xdr:from>
        <xdr:to>
          <xdr:col>4</xdr:col>
          <xdr:colOff>3859741</xdr:colOff>
          <xdr:row>59</xdr:row>
          <xdr:rowOff>175749</xdr:rowOff>
        </xdr:to>
        <xdr:grpSp>
          <xdr:nvGrpSpPr>
            <xdr:cNvPr id="4761" name="グループ化 4760">
              <a:extLst>
                <a:ext uri="{FF2B5EF4-FFF2-40B4-BE49-F238E27FC236}">
                  <a16:creationId xmlns:a16="http://schemas.microsoft.com/office/drawing/2014/main" id="{26F2E03F-326C-4870-89A2-0387770BA4BC}"/>
                </a:ext>
              </a:extLst>
            </xdr:cNvPr>
            <xdr:cNvGrpSpPr/>
          </xdr:nvGrpSpPr>
          <xdr:grpSpPr>
            <a:xfrm>
              <a:off x="4356100" y="32486600"/>
              <a:ext cx="1484841" cy="143999"/>
              <a:chOff x="5270500" y="42359792"/>
              <a:chExt cx="1484841" cy="143999"/>
            </a:xfrm>
          </xdr:grpSpPr>
          <xdr:sp macro="" textlink="">
            <xdr:nvSpPr>
              <xdr:cNvPr id="4768" name="Check Box 521" hidden="1">
                <a:extLst>
                  <a:ext uri="{63B3BB69-23CF-44E3-9099-C40C66FF867C}">
                    <a14:compatExt spid="_x0000_s4617"/>
                  </a:ext>
                  <a:ext uri="{FF2B5EF4-FFF2-40B4-BE49-F238E27FC236}">
                    <a16:creationId xmlns:a16="http://schemas.microsoft.com/office/drawing/2014/main" id="{00000000-0008-0000-0300-000002000000}"/>
                  </a:ext>
                </a:extLst>
              </xdr:cNvPr>
              <xdr:cNvSpPr/>
            </xdr:nvSpPr>
            <xdr:spPr bwMode="auto">
              <a:xfrm>
                <a:off x="5270500" y="42359792"/>
                <a:ext cx="920750" cy="14272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専従 </a:t>
                </a:r>
              </a:p>
            </xdr:txBody>
          </xdr:sp>
          <xdr:sp macro="" textlink="">
            <xdr:nvSpPr>
              <xdr:cNvPr id="4769" name="Check Box 522" hidden="1">
                <a:extLst>
                  <a:ext uri="{63B3BB69-23CF-44E3-9099-C40C66FF867C}">
                    <a14:compatExt spid="_x0000_s4618"/>
                  </a:ext>
                  <a:ext uri="{FF2B5EF4-FFF2-40B4-BE49-F238E27FC236}">
                    <a16:creationId xmlns:a16="http://schemas.microsoft.com/office/drawing/2014/main" id="{00000000-0008-0000-0300-00001D000000}"/>
                  </a:ext>
                </a:extLst>
              </xdr:cNvPr>
              <xdr:cNvSpPr/>
            </xdr:nvSpPr>
            <xdr:spPr bwMode="auto">
              <a:xfrm>
                <a:off x="5834591" y="42361065"/>
                <a:ext cx="920750" cy="14272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兼務 </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1377950</xdr:colOff>
          <xdr:row>64</xdr:row>
          <xdr:rowOff>25400</xdr:rowOff>
        </xdr:from>
        <xdr:to>
          <xdr:col>4</xdr:col>
          <xdr:colOff>2756958</xdr:colOff>
          <xdr:row>64</xdr:row>
          <xdr:rowOff>169400</xdr:rowOff>
        </xdr:to>
        <xdr:grpSp>
          <xdr:nvGrpSpPr>
            <xdr:cNvPr id="4773" name="グループ化 4772">
              <a:extLst>
                <a:ext uri="{FF2B5EF4-FFF2-40B4-BE49-F238E27FC236}">
                  <a16:creationId xmlns:a16="http://schemas.microsoft.com/office/drawing/2014/main" id="{3BD38C9C-6699-48E2-9A3F-32CB32857402}"/>
                </a:ext>
              </a:extLst>
            </xdr:cNvPr>
            <xdr:cNvGrpSpPr/>
          </xdr:nvGrpSpPr>
          <xdr:grpSpPr>
            <a:xfrm>
              <a:off x="3359150" y="34575750"/>
              <a:ext cx="1379008" cy="144000"/>
              <a:chOff x="3225800" y="14701316"/>
              <a:chExt cx="1379008" cy="239205"/>
            </a:xfrm>
          </xdr:grpSpPr>
          <xdr:sp macro="" textlink="">
            <xdr:nvSpPr>
              <xdr:cNvPr id="4774" name="Check Box 525" hidden="1">
                <a:extLst>
                  <a:ext uri="{63B3BB69-23CF-44E3-9099-C40C66FF867C}">
                    <a14:compatExt spid="_x0000_s4621"/>
                  </a:ext>
                  <a:ext uri="{FF2B5EF4-FFF2-40B4-BE49-F238E27FC236}">
                    <a16:creationId xmlns:a16="http://schemas.microsoft.com/office/drawing/2014/main" id="{00000000-0008-0000-0200-00000C000000}"/>
                  </a:ext>
                </a:extLst>
              </xdr:cNvPr>
              <xdr:cNvSpPr/>
            </xdr:nvSpPr>
            <xdr:spPr bwMode="auto">
              <a:xfrm>
                <a:off x="3225800" y="14701316"/>
                <a:ext cx="920750" cy="23706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 </a:t>
                </a:r>
              </a:p>
            </xdr:txBody>
          </xdr:sp>
          <xdr:sp macro="" textlink="">
            <xdr:nvSpPr>
              <xdr:cNvPr id="4775" name="Check Box 526" hidden="1">
                <a:extLst>
                  <a:ext uri="{63B3BB69-23CF-44E3-9099-C40C66FF867C}">
                    <a14:compatExt spid="_x0000_s4622"/>
                  </a:ext>
                  <a:ext uri="{FF2B5EF4-FFF2-40B4-BE49-F238E27FC236}">
                    <a16:creationId xmlns:a16="http://schemas.microsoft.com/office/drawing/2014/main" id="{00000000-0008-0000-0200-00000D000000}"/>
                  </a:ext>
                </a:extLst>
              </xdr:cNvPr>
              <xdr:cNvSpPr/>
            </xdr:nvSpPr>
            <xdr:spPr bwMode="auto">
              <a:xfrm>
                <a:off x="3684058" y="14703454"/>
                <a:ext cx="920750" cy="23706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 </a:t>
                </a:r>
              </a:p>
            </xdr:txBody>
          </xdr:sp>
        </xdr:grp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76200</xdr:colOff>
          <xdr:row>26</xdr:row>
          <xdr:rowOff>0</xdr:rowOff>
        </xdr:from>
        <xdr:to>
          <xdr:col>9</xdr:col>
          <xdr:colOff>266700</xdr:colOff>
          <xdr:row>27</xdr:row>
          <xdr:rowOff>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4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82550</xdr:colOff>
          <xdr:row>25</xdr:row>
          <xdr:rowOff>273050</xdr:rowOff>
        </xdr:from>
        <xdr:to>
          <xdr:col>12</xdr:col>
          <xdr:colOff>317500</xdr:colOff>
          <xdr:row>27</xdr:row>
          <xdr:rowOff>12700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4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17" Type="http://schemas.openxmlformats.org/officeDocument/2006/relationships/ctrlProp" Target="../ctrlProps/ctrlProp114.xml"/><Relationship Id="rId299" Type="http://schemas.openxmlformats.org/officeDocument/2006/relationships/ctrlProp" Target="../ctrlProps/ctrlProp296.xml"/><Relationship Id="rId21" Type="http://schemas.openxmlformats.org/officeDocument/2006/relationships/ctrlProp" Target="../ctrlProps/ctrlProp18.xml"/><Relationship Id="rId63" Type="http://schemas.openxmlformats.org/officeDocument/2006/relationships/ctrlProp" Target="../ctrlProps/ctrlProp60.xml"/><Relationship Id="rId159" Type="http://schemas.openxmlformats.org/officeDocument/2006/relationships/ctrlProp" Target="../ctrlProps/ctrlProp156.xml"/><Relationship Id="rId324" Type="http://schemas.openxmlformats.org/officeDocument/2006/relationships/ctrlProp" Target="../ctrlProps/ctrlProp321.xml"/><Relationship Id="rId366" Type="http://schemas.openxmlformats.org/officeDocument/2006/relationships/ctrlProp" Target="../ctrlProps/ctrlProp363.xml"/><Relationship Id="rId170" Type="http://schemas.openxmlformats.org/officeDocument/2006/relationships/ctrlProp" Target="../ctrlProps/ctrlProp167.xml"/><Relationship Id="rId226" Type="http://schemas.openxmlformats.org/officeDocument/2006/relationships/ctrlProp" Target="../ctrlProps/ctrlProp223.xml"/><Relationship Id="rId433" Type="http://schemas.openxmlformats.org/officeDocument/2006/relationships/ctrlProp" Target="../ctrlProps/ctrlProp430.xml"/><Relationship Id="rId268" Type="http://schemas.openxmlformats.org/officeDocument/2006/relationships/ctrlProp" Target="../ctrlProps/ctrlProp265.xml"/><Relationship Id="rId475" Type="http://schemas.openxmlformats.org/officeDocument/2006/relationships/ctrlProp" Target="../ctrlProps/ctrlProp472.xml"/><Relationship Id="rId32" Type="http://schemas.openxmlformats.org/officeDocument/2006/relationships/ctrlProp" Target="../ctrlProps/ctrlProp29.xml"/><Relationship Id="rId74" Type="http://schemas.openxmlformats.org/officeDocument/2006/relationships/ctrlProp" Target="../ctrlProps/ctrlProp71.xml"/><Relationship Id="rId128" Type="http://schemas.openxmlformats.org/officeDocument/2006/relationships/ctrlProp" Target="../ctrlProps/ctrlProp125.xml"/><Relationship Id="rId335" Type="http://schemas.openxmlformats.org/officeDocument/2006/relationships/ctrlProp" Target="../ctrlProps/ctrlProp332.xml"/><Relationship Id="rId377" Type="http://schemas.openxmlformats.org/officeDocument/2006/relationships/ctrlProp" Target="../ctrlProps/ctrlProp374.xml"/><Relationship Id="rId5" Type="http://schemas.openxmlformats.org/officeDocument/2006/relationships/ctrlProp" Target="../ctrlProps/ctrlProp2.xml"/><Relationship Id="rId181" Type="http://schemas.openxmlformats.org/officeDocument/2006/relationships/ctrlProp" Target="../ctrlProps/ctrlProp178.xml"/><Relationship Id="rId237" Type="http://schemas.openxmlformats.org/officeDocument/2006/relationships/ctrlProp" Target="../ctrlProps/ctrlProp234.xml"/><Relationship Id="rId402" Type="http://schemas.openxmlformats.org/officeDocument/2006/relationships/ctrlProp" Target="../ctrlProps/ctrlProp399.xml"/><Relationship Id="rId279" Type="http://schemas.openxmlformats.org/officeDocument/2006/relationships/ctrlProp" Target="../ctrlProps/ctrlProp276.xml"/><Relationship Id="rId444" Type="http://schemas.openxmlformats.org/officeDocument/2006/relationships/ctrlProp" Target="../ctrlProps/ctrlProp441.xml"/><Relationship Id="rId486" Type="http://schemas.openxmlformats.org/officeDocument/2006/relationships/ctrlProp" Target="../ctrlProps/ctrlProp483.xml"/><Relationship Id="rId43" Type="http://schemas.openxmlformats.org/officeDocument/2006/relationships/ctrlProp" Target="../ctrlProps/ctrlProp40.xml"/><Relationship Id="rId139" Type="http://schemas.openxmlformats.org/officeDocument/2006/relationships/ctrlProp" Target="../ctrlProps/ctrlProp136.xml"/><Relationship Id="rId290" Type="http://schemas.openxmlformats.org/officeDocument/2006/relationships/ctrlProp" Target="../ctrlProps/ctrlProp287.xml"/><Relationship Id="rId304" Type="http://schemas.openxmlformats.org/officeDocument/2006/relationships/ctrlProp" Target="../ctrlProps/ctrlProp301.xml"/><Relationship Id="rId346" Type="http://schemas.openxmlformats.org/officeDocument/2006/relationships/ctrlProp" Target="../ctrlProps/ctrlProp343.xml"/><Relationship Id="rId388" Type="http://schemas.openxmlformats.org/officeDocument/2006/relationships/ctrlProp" Target="../ctrlProps/ctrlProp385.xml"/><Relationship Id="rId85" Type="http://schemas.openxmlformats.org/officeDocument/2006/relationships/ctrlProp" Target="../ctrlProps/ctrlProp82.xml"/><Relationship Id="rId150" Type="http://schemas.openxmlformats.org/officeDocument/2006/relationships/ctrlProp" Target="../ctrlProps/ctrlProp147.xml"/><Relationship Id="rId192" Type="http://schemas.openxmlformats.org/officeDocument/2006/relationships/ctrlProp" Target="../ctrlProps/ctrlProp189.xml"/><Relationship Id="rId206" Type="http://schemas.openxmlformats.org/officeDocument/2006/relationships/ctrlProp" Target="../ctrlProps/ctrlProp203.xml"/><Relationship Id="rId413" Type="http://schemas.openxmlformats.org/officeDocument/2006/relationships/ctrlProp" Target="../ctrlProps/ctrlProp410.xml"/><Relationship Id="rId248" Type="http://schemas.openxmlformats.org/officeDocument/2006/relationships/ctrlProp" Target="../ctrlProps/ctrlProp245.xml"/><Relationship Id="rId455" Type="http://schemas.openxmlformats.org/officeDocument/2006/relationships/ctrlProp" Target="../ctrlProps/ctrlProp452.xml"/><Relationship Id="rId12" Type="http://schemas.openxmlformats.org/officeDocument/2006/relationships/ctrlProp" Target="../ctrlProps/ctrlProp9.xml"/><Relationship Id="rId108" Type="http://schemas.openxmlformats.org/officeDocument/2006/relationships/ctrlProp" Target="../ctrlProps/ctrlProp105.xml"/><Relationship Id="rId315" Type="http://schemas.openxmlformats.org/officeDocument/2006/relationships/ctrlProp" Target="../ctrlProps/ctrlProp312.xml"/><Relationship Id="rId357" Type="http://schemas.openxmlformats.org/officeDocument/2006/relationships/ctrlProp" Target="../ctrlProps/ctrlProp354.xml"/><Relationship Id="rId54" Type="http://schemas.openxmlformats.org/officeDocument/2006/relationships/ctrlProp" Target="../ctrlProps/ctrlProp51.xml"/><Relationship Id="rId96" Type="http://schemas.openxmlformats.org/officeDocument/2006/relationships/ctrlProp" Target="../ctrlProps/ctrlProp93.xml"/><Relationship Id="rId161" Type="http://schemas.openxmlformats.org/officeDocument/2006/relationships/ctrlProp" Target="../ctrlProps/ctrlProp158.xml"/><Relationship Id="rId217" Type="http://schemas.openxmlformats.org/officeDocument/2006/relationships/ctrlProp" Target="../ctrlProps/ctrlProp214.xml"/><Relationship Id="rId399" Type="http://schemas.openxmlformats.org/officeDocument/2006/relationships/ctrlProp" Target="../ctrlProps/ctrlProp396.xml"/><Relationship Id="rId259" Type="http://schemas.openxmlformats.org/officeDocument/2006/relationships/ctrlProp" Target="../ctrlProps/ctrlProp256.xml"/><Relationship Id="rId424" Type="http://schemas.openxmlformats.org/officeDocument/2006/relationships/ctrlProp" Target="../ctrlProps/ctrlProp421.xml"/><Relationship Id="rId466" Type="http://schemas.openxmlformats.org/officeDocument/2006/relationships/ctrlProp" Target="../ctrlProps/ctrlProp463.xml"/><Relationship Id="rId23" Type="http://schemas.openxmlformats.org/officeDocument/2006/relationships/ctrlProp" Target="../ctrlProps/ctrlProp20.xml"/><Relationship Id="rId119" Type="http://schemas.openxmlformats.org/officeDocument/2006/relationships/ctrlProp" Target="../ctrlProps/ctrlProp116.xml"/><Relationship Id="rId270" Type="http://schemas.openxmlformats.org/officeDocument/2006/relationships/ctrlProp" Target="../ctrlProps/ctrlProp267.xml"/><Relationship Id="rId326" Type="http://schemas.openxmlformats.org/officeDocument/2006/relationships/ctrlProp" Target="../ctrlProps/ctrlProp323.xml"/><Relationship Id="rId65" Type="http://schemas.openxmlformats.org/officeDocument/2006/relationships/ctrlProp" Target="../ctrlProps/ctrlProp62.xml"/><Relationship Id="rId130" Type="http://schemas.openxmlformats.org/officeDocument/2006/relationships/ctrlProp" Target="../ctrlProps/ctrlProp127.xml"/><Relationship Id="rId368" Type="http://schemas.openxmlformats.org/officeDocument/2006/relationships/ctrlProp" Target="../ctrlProps/ctrlProp365.xml"/><Relationship Id="rId172" Type="http://schemas.openxmlformats.org/officeDocument/2006/relationships/ctrlProp" Target="../ctrlProps/ctrlProp169.xml"/><Relationship Id="rId228" Type="http://schemas.openxmlformats.org/officeDocument/2006/relationships/ctrlProp" Target="../ctrlProps/ctrlProp225.xml"/><Relationship Id="rId435" Type="http://schemas.openxmlformats.org/officeDocument/2006/relationships/ctrlProp" Target="../ctrlProps/ctrlProp432.xml"/><Relationship Id="rId477" Type="http://schemas.openxmlformats.org/officeDocument/2006/relationships/ctrlProp" Target="../ctrlProps/ctrlProp474.xml"/><Relationship Id="rId281" Type="http://schemas.openxmlformats.org/officeDocument/2006/relationships/ctrlProp" Target="../ctrlProps/ctrlProp278.xml"/><Relationship Id="rId337" Type="http://schemas.openxmlformats.org/officeDocument/2006/relationships/ctrlProp" Target="../ctrlProps/ctrlProp334.xml"/><Relationship Id="rId34" Type="http://schemas.openxmlformats.org/officeDocument/2006/relationships/ctrlProp" Target="../ctrlProps/ctrlProp31.xml"/><Relationship Id="rId76" Type="http://schemas.openxmlformats.org/officeDocument/2006/relationships/ctrlProp" Target="../ctrlProps/ctrlProp73.xml"/><Relationship Id="rId141" Type="http://schemas.openxmlformats.org/officeDocument/2006/relationships/ctrlProp" Target="../ctrlProps/ctrlProp138.xml"/><Relationship Id="rId379" Type="http://schemas.openxmlformats.org/officeDocument/2006/relationships/ctrlProp" Target="../ctrlProps/ctrlProp376.xml"/><Relationship Id="rId7" Type="http://schemas.openxmlformats.org/officeDocument/2006/relationships/ctrlProp" Target="../ctrlProps/ctrlProp4.xml"/><Relationship Id="rId162" Type="http://schemas.openxmlformats.org/officeDocument/2006/relationships/ctrlProp" Target="../ctrlProps/ctrlProp159.xml"/><Relationship Id="rId183" Type="http://schemas.openxmlformats.org/officeDocument/2006/relationships/ctrlProp" Target="../ctrlProps/ctrlProp180.xml"/><Relationship Id="rId218" Type="http://schemas.openxmlformats.org/officeDocument/2006/relationships/ctrlProp" Target="../ctrlProps/ctrlProp215.xml"/><Relationship Id="rId239" Type="http://schemas.openxmlformats.org/officeDocument/2006/relationships/ctrlProp" Target="../ctrlProps/ctrlProp236.xml"/><Relationship Id="rId390" Type="http://schemas.openxmlformats.org/officeDocument/2006/relationships/ctrlProp" Target="../ctrlProps/ctrlProp387.xml"/><Relationship Id="rId404" Type="http://schemas.openxmlformats.org/officeDocument/2006/relationships/ctrlProp" Target="../ctrlProps/ctrlProp401.xml"/><Relationship Id="rId425" Type="http://schemas.openxmlformats.org/officeDocument/2006/relationships/ctrlProp" Target="../ctrlProps/ctrlProp422.xml"/><Relationship Id="rId446" Type="http://schemas.openxmlformats.org/officeDocument/2006/relationships/ctrlProp" Target="../ctrlProps/ctrlProp443.xml"/><Relationship Id="rId467" Type="http://schemas.openxmlformats.org/officeDocument/2006/relationships/ctrlProp" Target="../ctrlProps/ctrlProp464.xml"/><Relationship Id="rId250" Type="http://schemas.openxmlformats.org/officeDocument/2006/relationships/ctrlProp" Target="../ctrlProps/ctrlProp247.xml"/><Relationship Id="rId271" Type="http://schemas.openxmlformats.org/officeDocument/2006/relationships/ctrlProp" Target="../ctrlProps/ctrlProp268.xml"/><Relationship Id="rId292" Type="http://schemas.openxmlformats.org/officeDocument/2006/relationships/ctrlProp" Target="../ctrlProps/ctrlProp289.xml"/><Relationship Id="rId306" Type="http://schemas.openxmlformats.org/officeDocument/2006/relationships/ctrlProp" Target="../ctrlProps/ctrlProp303.xml"/><Relationship Id="rId488" Type="http://schemas.openxmlformats.org/officeDocument/2006/relationships/ctrlProp" Target="../ctrlProps/ctrlProp485.xml"/><Relationship Id="rId24" Type="http://schemas.openxmlformats.org/officeDocument/2006/relationships/ctrlProp" Target="../ctrlProps/ctrlProp21.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31" Type="http://schemas.openxmlformats.org/officeDocument/2006/relationships/ctrlProp" Target="../ctrlProps/ctrlProp128.xml"/><Relationship Id="rId327" Type="http://schemas.openxmlformats.org/officeDocument/2006/relationships/ctrlProp" Target="../ctrlProps/ctrlProp324.xml"/><Relationship Id="rId348" Type="http://schemas.openxmlformats.org/officeDocument/2006/relationships/ctrlProp" Target="../ctrlProps/ctrlProp345.xml"/><Relationship Id="rId369" Type="http://schemas.openxmlformats.org/officeDocument/2006/relationships/ctrlProp" Target="../ctrlProps/ctrlProp366.xml"/><Relationship Id="rId152" Type="http://schemas.openxmlformats.org/officeDocument/2006/relationships/ctrlProp" Target="../ctrlProps/ctrlProp149.xml"/><Relationship Id="rId173" Type="http://schemas.openxmlformats.org/officeDocument/2006/relationships/ctrlProp" Target="../ctrlProps/ctrlProp170.xml"/><Relationship Id="rId194" Type="http://schemas.openxmlformats.org/officeDocument/2006/relationships/ctrlProp" Target="../ctrlProps/ctrlProp191.xml"/><Relationship Id="rId208" Type="http://schemas.openxmlformats.org/officeDocument/2006/relationships/ctrlProp" Target="../ctrlProps/ctrlProp205.xml"/><Relationship Id="rId229" Type="http://schemas.openxmlformats.org/officeDocument/2006/relationships/ctrlProp" Target="../ctrlProps/ctrlProp226.xml"/><Relationship Id="rId380" Type="http://schemas.openxmlformats.org/officeDocument/2006/relationships/ctrlProp" Target="../ctrlProps/ctrlProp377.xml"/><Relationship Id="rId415" Type="http://schemas.openxmlformats.org/officeDocument/2006/relationships/ctrlProp" Target="../ctrlProps/ctrlProp412.xml"/><Relationship Id="rId436" Type="http://schemas.openxmlformats.org/officeDocument/2006/relationships/ctrlProp" Target="../ctrlProps/ctrlProp433.xml"/><Relationship Id="rId457" Type="http://schemas.openxmlformats.org/officeDocument/2006/relationships/ctrlProp" Target="../ctrlProps/ctrlProp454.xml"/><Relationship Id="rId240" Type="http://schemas.openxmlformats.org/officeDocument/2006/relationships/ctrlProp" Target="../ctrlProps/ctrlProp237.xml"/><Relationship Id="rId261" Type="http://schemas.openxmlformats.org/officeDocument/2006/relationships/ctrlProp" Target="../ctrlProps/ctrlProp258.xml"/><Relationship Id="rId478" Type="http://schemas.openxmlformats.org/officeDocument/2006/relationships/ctrlProp" Target="../ctrlProps/ctrlProp475.xml"/><Relationship Id="rId14" Type="http://schemas.openxmlformats.org/officeDocument/2006/relationships/ctrlProp" Target="../ctrlProps/ctrlProp11.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282" Type="http://schemas.openxmlformats.org/officeDocument/2006/relationships/ctrlProp" Target="../ctrlProps/ctrlProp279.xml"/><Relationship Id="rId317" Type="http://schemas.openxmlformats.org/officeDocument/2006/relationships/ctrlProp" Target="../ctrlProps/ctrlProp314.xml"/><Relationship Id="rId338" Type="http://schemas.openxmlformats.org/officeDocument/2006/relationships/ctrlProp" Target="../ctrlProps/ctrlProp335.xml"/><Relationship Id="rId359" Type="http://schemas.openxmlformats.org/officeDocument/2006/relationships/ctrlProp" Target="../ctrlProps/ctrlProp356.xml"/><Relationship Id="rId8" Type="http://schemas.openxmlformats.org/officeDocument/2006/relationships/ctrlProp" Target="../ctrlProps/ctrlProp5.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163" Type="http://schemas.openxmlformats.org/officeDocument/2006/relationships/ctrlProp" Target="../ctrlProps/ctrlProp160.xml"/><Relationship Id="rId184" Type="http://schemas.openxmlformats.org/officeDocument/2006/relationships/ctrlProp" Target="../ctrlProps/ctrlProp181.xml"/><Relationship Id="rId219" Type="http://schemas.openxmlformats.org/officeDocument/2006/relationships/ctrlProp" Target="../ctrlProps/ctrlProp216.xml"/><Relationship Id="rId370" Type="http://schemas.openxmlformats.org/officeDocument/2006/relationships/ctrlProp" Target="../ctrlProps/ctrlProp367.xml"/><Relationship Id="rId391" Type="http://schemas.openxmlformats.org/officeDocument/2006/relationships/ctrlProp" Target="../ctrlProps/ctrlProp388.xml"/><Relationship Id="rId405" Type="http://schemas.openxmlformats.org/officeDocument/2006/relationships/ctrlProp" Target="../ctrlProps/ctrlProp402.xml"/><Relationship Id="rId426" Type="http://schemas.openxmlformats.org/officeDocument/2006/relationships/ctrlProp" Target="../ctrlProps/ctrlProp423.xml"/><Relationship Id="rId447" Type="http://schemas.openxmlformats.org/officeDocument/2006/relationships/ctrlProp" Target="../ctrlProps/ctrlProp444.xml"/><Relationship Id="rId230" Type="http://schemas.openxmlformats.org/officeDocument/2006/relationships/ctrlProp" Target="../ctrlProps/ctrlProp227.xml"/><Relationship Id="rId251" Type="http://schemas.openxmlformats.org/officeDocument/2006/relationships/ctrlProp" Target="../ctrlProps/ctrlProp248.xml"/><Relationship Id="rId468" Type="http://schemas.openxmlformats.org/officeDocument/2006/relationships/ctrlProp" Target="../ctrlProps/ctrlProp465.xml"/><Relationship Id="rId489" Type="http://schemas.openxmlformats.org/officeDocument/2006/relationships/ctrlProp" Target="../ctrlProps/ctrlProp486.x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272" Type="http://schemas.openxmlformats.org/officeDocument/2006/relationships/ctrlProp" Target="../ctrlProps/ctrlProp269.xml"/><Relationship Id="rId293" Type="http://schemas.openxmlformats.org/officeDocument/2006/relationships/ctrlProp" Target="../ctrlProps/ctrlProp290.xml"/><Relationship Id="rId307" Type="http://schemas.openxmlformats.org/officeDocument/2006/relationships/ctrlProp" Target="../ctrlProps/ctrlProp304.xml"/><Relationship Id="rId328" Type="http://schemas.openxmlformats.org/officeDocument/2006/relationships/ctrlProp" Target="../ctrlProps/ctrlProp325.xml"/><Relationship Id="rId349" Type="http://schemas.openxmlformats.org/officeDocument/2006/relationships/ctrlProp" Target="../ctrlProps/ctrlProp346.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3" Type="http://schemas.openxmlformats.org/officeDocument/2006/relationships/ctrlProp" Target="../ctrlProps/ctrlProp150.xml"/><Relationship Id="rId174" Type="http://schemas.openxmlformats.org/officeDocument/2006/relationships/ctrlProp" Target="../ctrlProps/ctrlProp171.xml"/><Relationship Id="rId195" Type="http://schemas.openxmlformats.org/officeDocument/2006/relationships/ctrlProp" Target="../ctrlProps/ctrlProp192.xml"/><Relationship Id="rId209" Type="http://schemas.openxmlformats.org/officeDocument/2006/relationships/ctrlProp" Target="../ctrlProps/ctrlProp206.xml"/><Relationship Id="rId360" Type="http://schemas.openxmlformats.org/officeDocument/2006/relationships/ctrlProp" Target="../ctrlProps/ctrlProp357.xml"/><Relationship Id="rId381" Type="http://schemas.openxmlformats.org/officeDocument/2006/relationships/ctrlProp" Target="../ctrlProps/ctrlProp378.xml"/><Relationship Id="rId416" Type="http://schemas.openxmlformats.org/officeDocument/2006/relationships/ctrlProp" Target="../ctrlProps/ctrlProp413.xml"/><Relationship Id="rId220" Type="http://schemas.openxmlformats.org/officeDocument/2006/relationships/ctrlProp" Target="../ctrlProps/ctrlProp217.xml"/><Relationship Id="rId241" Type="http://schemas.openxmlformats.org/officeDocument/2006/relationships/ctrlProp" Target="../ctrlProps/ctrlProp238.xml"/><Relationship Id="rId437" Type="http://schemas.openxmlformats.org/officeDocument/2006/relationships/ctrlProp" Target="../ctrlProps/ctrlProp434.xml"/><Relationship Id="rId458" Type="http://schemas.openxmlformats.org/officeDocument/2006/relationships/ctrlProp" Target="../ctrlProps/ctrlProp455.xml"/><Relationship Id="rId479" Type="http://schemas.openxmlformats.org/officeDocument/2006/relationships/ctrlProp" Target="../ctrlProps/ctrlProp476.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262" Type="http://schemas.openxmlformats.org/officeDocument/2006/relationships/ctrlProp" Target="../ctrlProps/ctrlProp259.xml"/><Relationship Id="rId283" Type="http://schemas.openxmlformats.org/officeDocument/2006/relationships/ctrlProp" Target="../ctrlProps/ctrlProp280.xml"/><Relationship Id="rId318" Type="http://schemas.openxmlformats.org/officeDocument/2006/relationships/ctrlProp" Target="../ctrlProps/ctrlProp315.xml"/><Relationship Id="rId339" Type="http://schemas.openxmlformats.org/officeDocument/2006/relationships/ctrlProp" Target="../ctrlProps/ctrlProp336.xml"/><Relationship Id="rId490" Type="http://schemas.openxmlformats.org/officeDocument/2006/relationships/ctrlProp" Target="../ctrlProps/ctrlProp487.xml"/><Relationship Id="rId78" Type="http://schemas.openxmlformats.org/officeDocument/2006/relationships/ctrlProp" Target="../ctrlProps/ctrlProp75.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43" Type="http://schemas.openxmlformats.org/officeDocument/2006/relationships/ctrlProp" Target="../ctrlProps/ctrlProp140.xml"/><Relationship Id="rId164" Type="http://schemas.openxmlformats.org/officeDocument/2006/relationships/ctrlProp" Target="../ctrlProps/ctrlProp161.xml"/><Relationship Id="rId185" Type="http://schemas.openxmlformats.org/officeDocument/2006/relationships/ctrlProp" Target="../ctrlProps/ctrlProp182.xml"/><Relationship Id="rId350" Type="http://schemas.openxmlformats.org/officeDocument/2006/relationships/ctrlProp" Target="../ctrlProps/ctrlProp347.xml"/><Relationship Id="rId371" Type="http://schemas.openxmlformats.org/officeDocument/2006/relationships/ctrlProp" Target="../ctrlProps/ctrlProp368.xml"/><Relationship Id="rId406" Type="http://schemas.openxmlformats.org/officeDocument/2006/relationships/ctrlProp" Target="../ctrlProps/ctrlProp403.xml"/><Relationship Id="rId9" Type="http://schemas.openxmlformats.org/officeDocument/2006/relationships/ctrlProp" Target="../ctrlProps/ctrlProp6.xml"/><Relationship Id="rId210" Type="http://schemas.openxmlformats.org/officeDocument/2006/relationships/ctrlProp" Target="../ctrlProps/ctrlProp207.xml"/><Relationship Id="rId392" Type="http://schemas.openxmlformats.org/officeDocument/2006/relationships/ctrlProp" Target="../ctrlProps/ctrlProp389.xml"/><Relationship Id="rId427" Type="http://schemas.openxmlformats.org/officeDocument/2006/relationships/ctrlProp" Target="../ctrlProps/ctrlProp424.xml"/><Relationship Id="rId448" Type="http://schemas.openxmlformats.org/officeDocument/2006/relationships/ctrlProp" Target="../ctrlProps/ctrlProp445.xml"/><Relationship Id="rId469" Type="http://schemas.openxmlformats.org/officeDocument/2006/relationships/ctrlProp" Target="../ctrlProps/ctrlProp466.xml"/><Relationship Id="rId26" Type="http://schemas.openxmlformats.org/officeDocument/2006/relationships/ctrlProp" Target="../ctrlProps/ctrlProp23.xml"/><Relationship Id="rId231" Type="http://schemas.openxmlformats.org/officeDocument/2006/relationships/ctrlProp" Target="../ctrlProps/ctrlProp228.xml"/><Relationship Id="rId252" Type="http://schemas.openxmlformats.org/officeDocument/2006/relationships/ctrlProp" Target="../ctrlProps/ctrlProp249.xml"/><Relationship Id="rId273" Type="http://schemas.openxmlformats.org/officeDocument/2006/relationships/ctrlProp" Target="../ctrlProps/ctrlProp270.xml"/><Relationship Id="rId294" Type="http://schemas.openxmlformats.org/officeDocument/2006/relationships/ctrlProp" Target="../ctrlProps/ctrlProp291.xml"/><Relationship Id="rId308" Type="http://schemas.openxmlformats.org/officeDocument/2006/relationships/ctrlProp" Target="../ctrlProps/ctrlProp305.xml"/><Relationship Id="rId329" Type="http://schemas.openxmlformats.org/officeDocument/2006/relationships/ctrlProp" Target="../ctrlProps/ctrlProp326.xml"/><Relationship Id="rId480" Type="http://schemas.openxmlformats.org/officeDocument/2006/relationships/ctrlProp" Target="../ctrlProps/ctrlProp477.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54" Type="http://schemas.openxmlformats.org/officeDocument/2006/relationships/ctrlProp" Target="../ctrlProps/ctrlProp151.xml"/><Relationship Id="rId175" Type="http://schemas.openxmlformats.org/officeDocument/2006/relationships/ctrlProp" Target="../ctrlProps/ctrlProp172.xml"/><Relationship Id="rId340" Type="http://schemas.openxmlformats.org/officeDocument/2006/relationships/ctrlProp" Target="../ctrlProps/ctrlProp337.xml"/><Relationship Id="rId361" Type="http://schemas.openxmlformats.org/officeDocument/2006/relationships/ctrlProp" Target="../ctrlProps/ctrlProp358.xml"/><Relationship Id="rId196" Type="http://schemas.openxmlformats.org/officeDocument/2006/relationships/ctrlProp" Target="../ctrlProps/ctrlProp193.xml"/><Relationship Id="rId200" Type="http://schemas.openxmlformats.org/officeDocument/2006/relationships/ctrlProp" Target="../ctrlProps/ctrlProp197.xml"/><Relationship Id="rId382" Type="http://schemas.openxmlformats.org/officeDocument/2006/relationships/ctrlProp" Target="../ctrlProps/ctrlProp379.xml"/><Relationship Id="rId417" Type="http://schemas.openxmlformats.org/officeDocument/2006/relationships/ctrlProp" Target="../ctrlProps/ctrlProp414.xml"/><Relationship Id="rId438" Type="http://schemas.openxmlformats.org/officeDocument/2006/relationships/ctrlProp" Target="../ctrlProps/ctrlProp435.xml"/><Relationship Id="rId459" Type="http://schemas.openxmlformats.org/officeDocument/2006/relationships/ctrlProp" Target="../ctrlProps/ctrlProp456.xml"/><Relationship Id="rId16" Type="http://schemas.openxmlformats.org/officeDocument/2006/relationships/ctrlProp" Target="../ctrlProps/ctrlProp13.xml"/><Relationship Id="rId221" Type="http://schemas.openxmlformats.org/officeDocument/2006/relationships/ctrlProp" Target="../ctrlProps/ctrlProp218.xml"/><Relationship Id="rId242" Type="http://schemas.openxmlformats.org/officeDocument/2006/relationships/ctrlProp" Target="../ctrlProps/ctrlProp239.xml"/><Relationship Id="rId263" Type="http://schemas.openxmlformats.org/officeDocument/2006/relationships/ctrlProp" Target="../ctrlProps/ctrlProp260.xml"/><Relationship Id="rId284" Type="http://schemas.openxmlformats.org/officeDocument/2006/relationships/ctrlProp" Target="../ctrlProps/ctrlProp281.xml"/><Relationship Id="rId319" Type="http://schemas.openxmlformats.org/officeDocument/2006/relationships/ctrlProp" Target="../ctrlProps/ctrlProp316.xml"/><Relationship Id="rId470" Type="http://schemas.openxmlformats.org/officeDocument/2006/relationships/ctrlProp" Target="../ctrlProps/ctrlProp467.xml"/><Relationship Id="rId491" Type="http://schemas.openxmlformats.org/officeDocument/2006/relationships/ctrlProp" Target="../ctrlProps/ctrlProp488.xml"/><Relationship Id="rId37" Type="http://schemas.openxmlformats.org/officeDocument/2006/relationships/ctrlProp" Target="../ctrlProps/ctrlProp34.xml"/><Relationship Id="rId58" Type="http://schemas.openxmlformats.org/officeDocument/2006/relationships/ctrlProp" Target="../ctrlProps/ctrlProp55.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44" Type="http://schemas.openxmlformats.org/officeDocument/2006/relationships/ctrlProp" Target="../ctrlProps/ctrlProp141.xml"/><Relationship Id="rId330" Type="http://schemas.openxmlformats.org/officeDocument/2006/relationships/ctrlProp" Target="../ctrlProps/ctrlProp327.xml"/><Relationship Id="rId90" Type="http://schemas.openxmlformats.org/officeDocument/2006/relationships/ctrlProp" Target="../ctrlProps/ctrlProp87.xml"/><Relationship Id="rId165" Type="http://schemas.openxmlformats.org/officeDocument/2006/relationships/ctrlProp" Target="../ctrlProps/ctrlProp162.xml"/><Relationship Id="rId186" Type="http://schemas.openxmlformats.org/officeDocument/2006/relationships/ctrlProp" Target="../ctrlProps/ctrlProp183.xml"/><Relationship Id="rId351" Type="http://schemas.openxmlformats.org/officeDocument/2006/relationships/ctrlProp" Target="../ctrlProps/ctrlProp348.xml"/><Relationship Id="rId372" Type="http://schemas.openxmlformats.org/officeDocument/2006/relationships/ctrlProp" Target="../ctrlProps/ctrlProp369.xml"/><Relationship Id="rId393" Type="http://schemas.openxmlformats.org/officeDocument/2006/relationships/ctrlProp" Target="../ctrlProps/ctrlProp390.xml"/><Relationship Id="rId407" Type="http://schemas.openxmlformats.org/officeDocument/2006/relationships/ctrlProp" Target="../ctrlProps/ctrlProp404.xml"/><Relationship Id="rId428" Type="http://schemas.openxmlformats.org/officeDocument/2006/relationships/ctrlProp" Target="../ctrlProps/ctrlProp425.xml"/><Relationship Id="rId449" Type="http://schemas.openxmlformats.org/officeDocument/2006/relationships/ctrlProp" Target="../ctrlProps/ctrlProp446.xml"/><Relationship Id="rId211" Type="http://schemas.openxmlformats.org/officeDocument/2006/relationships/ctrlProp" Target="../ctrlProps/ctrlProp208.xml"/><Relationship Id="rId232" Type="http://schemas.openxmlformats.org/officeDocument/2006/relationships/ctrlProp" Target="../ctrlProps/ctrlProp229.xml"/><Relationship Id="rId253" Type="http://schemas.openxmlformats.org/officeDocument/2006/relationships/ctrlProp" Target="../ctrlProps/ctrlProp250.xml"/><Relationship Id="rId274" Type="http://schemas.openxmlformats.org/officeDocument/2006/relationships/ctrlProp" Target="../ctrlProps/ctrlProp271.xml"/><Relationship Id="rId295" Type="http://schemas.openxmlformats.org/officeDocument/2006/relationships/ctrlProp" Target="../ctrlProps/ctrlProp292.xml"/><Relationship Id="rId309" Type="http://schemas.openxmlformats.org/officeDocument/2006/relationships/ctrlProp" Target="../ctrlProps/ctrlProp306.xml"/><Relationship Id="rId460" Type="http://schemas.openxmlformats.org/officeDocument/2006/relationships/ctrlProp" Target="../ctrlProps/ctrlProp457.xml"/><Relationship Id="rId481" Type="http://schemas.openxmlformats.org/officeDocument/2006/relationships/ctrlProp" Target="../ctrlProps/ctrlProp478.xml"/><Relationship Id="rId27" Type="http://schemas.openxmlformats.org/officeDocument/2006/relationships/ctrlProp" Target="../ctrlProps/ctrlProp24.xml"/><Relationship Id="rId48" Type="http://schemas.openxmlformats.org/officeDocument/2006/relationships/ctrlProp" Target="../ctrlProps/ctrlProp45.xml"/><Relationship Id="rId69" Type="http://schemas.openxmlformats.org/officeDocument/2006/relationships/ctrlProp" Target="../ctrlProps/ctrlProp66.xml"/><Relationship Id="rId113" Type="http://schemas.openxmlformats.org/officeDocument/2006/relationships/ctrlProp" Target="../ctrlProps/ctrlProp110.xml"/><Relationship Id="rId134" Type="http://schemas.openxmlformats.org/officeDocument/2006/relationships/ctrlProp" Target="../ctrlProps/ctrlProp131.xml"/><Relationship Id="rId320" Type="http://schemas.openxmlformats.org/officeDocument/2006/relationships/ctrlProp" Target="../ctrlProps/ctrlProp317.xml"/><Relationship Id="rId80" Type="http://schemas.openxmlformats.org/officeDocument/2006/relationships/ctrlProp" Target="../ctrlProps/ctrlProp77.xml"/><Relationship Id="rId155" Type="http://schemas.openxmlformats.org/officeDocument/2006/relationships/ctrlProp" Target="../ctrlProps/ctrlProp152.xml"/><Relationship Id="rId176" Type="http://schemas.openxmlformats.org/officeDocument/2006/relationships/ctrlProp" Target="../ctrlProps/ctrlProp173.xml"/><Relationship Id="rId197" Type="http://schemas.openxmlformats.org/officeDocument/2006/relationships/ctrlProp" Target="../ctrlProps/ctrlProp194.xml"/><Relationship Id="rId341" Type="http://schemas.openxmlformats.org/officeDocument/2006/relationships/ctrlProp" Target="../ctrlProps/ctrlProp338.xml"/><Relationship Id="rId362" Type="http://schemas.openxmlformats.org/officeDocument/2006/relationships/ctrlProp" Target="../ctrlProps/ctrlProp359.xml"/><Relationship Id="rId383" Type="http://schemas.openxmlformats.org/officeDocument/2006/relationships/ctrlProp" Target="../ctrlProps/ctrlProp380.xml"/><Relationship Id="rId418" Type="http://schemas.openxmlformats.org/officeDocument/2006/relationships/ctrlProp" Target="../ctrlProps/ctrlProp415.xml"/><Relationship Id="rId439" Type="http://schemas.openxmlformats.org/officeDocument/2006/relationships/ctrlProp" Target="../ctrlProps/ctrlProp436.xml"/><Relationship Id="rId201" Type="http://schemas.openxmlformats.org/officeDocument/2006/relationships/ctrlProp" Target="../ctrlProps/ctrlProp198.xml"/><Relationship Id="rId222" Type="http://schemas.openxmlformats.org/officeDocument/2006/relationships/ctrlProp" Target="../ctrlProps/ctrlProp219.xml"/><Relationship Id="rId243" Type="http://schemas.openxmlformats.org/officeDocument/2006/relationships/ctrlProp" Target="../ctrlProps/ctrlProp240.xml"/><Relationship Id="rId264" Type="http://schemas.openxmlformats.org/officeDocument/2006/relationships/ctrlProp" Target="../ctrlProps/ctrlProp261.xml"/><Relationship Id="rId285" Type="http://schemas.openxmlformats.org/officeDocument/2006/relationships/ctrlProp" Target="../ctrlProps/ctrlProp282.xml"/><Relationship Id="rId450" Type="http://schemas.openxmlformats.org/officeDocument/2006/relationships/ctrlProp" Target="../ctrlProps/ctrlProp447.xml"/><Relationship Id="rId471" Type="http://schemas.openxmlformats.org/officeDocument/2006/relationships/ctrlProp" Target="../ctrlProps/ctrlProp468.xml"/><Relationship Id="rId17" Type="http://schemas.openxmlformats.org/officeDocument/2006/relationships/ctrlProp" Target="../ctrlProps/ctrlProp14.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24" Type="http://schemas.openxmlformats.org/officeDocument/2006/relationships/ctrlProp" Target="../ctrlProps/ctrlProp121.xml"/><Relationship Id="rId310" Type="http://schemas.openxmlformats.org/officeDocument/2006/relationships/ctrlProp" Target="../ctrlProps/ctrlProp307.xml"/><Relationship Id="rId70" Type="http://schemas.openxmlformats.org/officeDocument/2006/relationships/ctrlProp" Target="../ctrlProps/ctrlProp67.xml"/><Relationship Id="rId91" Type="http://schemas.openxmlformats.org/officeDocument/2006/relationships/ctrlProp" Target="../ctrlProps/ctrlProp88.xml"/><Relationship Id="rId145" Type="http://schemas.openxmlformats.org/officeDocument/2006/relationships/ctrlProp" Target="../ctrlProps/ctrlProp142.xml"/><Relationship Id="rId166" Type="http://schemas.openxmlformats.org/officeDocument/2006/relationships/ctrlProp" Target="../ctrlProps/ctrlProp163.xml"/><Relationship Id="rId187" Type="http://schemas.openxmlformats.org/officeDocument/2006/relationships/ctrlProp" Target="../ctrlProps/ctrlProp184.xml"/><Relationship Id="rId331" Type="http://schemas.openxmlformats.org/officeDocument/2006/relationships/ctrlProp" Target="../ctrlProps/ctrlProp328.xml"/><Relationship Id="rId352" Type="http://schemas.openxmlformats.org/officeDocument/2006/relationships/ctrlProp" Target="../ctrlProps/ctrlProp349.xml"/><Relationship Id="rId373" Type="http://schemas.openxmlformats.org/officeDocument/2006/relationships/ctrlProp" Target="../ctrlProps/ctrlProp370.xml"/><Relationship Id="rId394" Type="http://schemas.openxmlformats.org/officeDocument/2006/relationships/ctrlProp" Target="../ctrlProps/ctrlProp391.xml"/><Relationship Id="rId408" Type="http://schemas.openxmlformats.org/officeDocument/2006/relationships/ctrlProp" Target="../ctrlProps/ctrlProp405.xml"/><Relationship Id="rId429" Type="http://schemas.openxmlformats.org/officeDocument/2006/relationships/ctrlProp" Target="../ctrlProps/ctrlProp426.xml"/><Relationship Id="rId1" Type="http://schemas.openxmlformats.org/officeDocument/2006/relationships/printerSettings" Target="../printerSettings/printerSettings3.bin"/><Relationship Id="rId212" Type="http://schemas.openxmlformats.org/officeDocument/2006/relationships/ctrlProp" Target="../ctrlProps/ctrlProp209.xml"/><Relationship Id="rId233" Type="http://schemas.openxmlformats.org/officeDocument/2006/relationships/ctrlProp" Target="../ctrlProps/ctrlProp230.xml"/><Relationship Id="rId254" Type="http://schemas.openxmlformats.org/officeDocument/2006/relationships/ctrlProp" Target="../ctrlProps/ctrlProp251.xml"/><Relationship Id="rId440" Type="http://schemas.openxmlformats.org/officeDocument/2006/relationships/ctrlProp" Target="../ctrlProps/ctrlProp437.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275" Type="http://schemas.openxmlformats.org/officeDocument/2006/relationships/ctrlProp" Target="../ctrlProps/ctrlProp272.xml"/><Relationship Id="rId296" Type="http://schemas.openxmlformats.org/officeDocument/2006/relationships/ctrlProp" Target="../ctrlProps/ctrlProp293.xml"/><Relationship Id="rId300" Type="http://schemas.openxmlformats.org/officeDocument/2006/relationships/ctrlProp" Target="../ctrlProps/ctrlProp297.xml"/><Relationship Id="rId461" Type="http://schemas.openxmlformats.org/officeDocument/2006/relationships/ctrlProp" Target="../ctrlProps/ctrlProp458.xml"/><Relationship Id="rId482" Type="http://schemas.openxmlformats.org/officeDocument/2006/relationships/ctrlProp" Target="../ctrlProps/ctrlProp479.xml"/><Relationship Id="rId60" Type="http://schemas.openxmlformats.org/officeDocument/2006/relationships/ctrlProp" Target="../ctrlProps/ctrlProp57.xml"/><Relationship Id="rId81" Type="http://schemas.openxmlformats.org/officeDocument/2006/relationships/ctrlProp" Target="../ctrlProps/ctrlProp78.xml"/><Relationship Id="rId135" Type="http://schemas.openxmlformats.org/officeDocument/2006/relationships/ctrlProp" Target="../ctrlProps/ctrlProp132.xml"/><Relationship Id="rId156" Type="http://schemas.openxmlformats.org/officeDocument/2006/relationships/ctrlProp" Target="../ctrlProps/ctrlProp153.xml"/><Relationship Id="rId177" Type="http://schemas.openxmlformats.org/officeDocument/2006/relationships/ctrlProp" Target="../ctrlProps/ctrlProp174.xml"/><Relationship Id="rId198" Type="http://schemas.openxmlformats.org/officeDocument/2006/relationships/ctrlProp" Target="../ctrlProps/ctrlProp195.xml"/><Relationship Id="rId321" Type="http://schemas.openxmlformats.org/officeDocument/2006/relationships/ctrlProp" Target="../ctrlProps/ctrlProp318.xml"/><Relationship Id="rId342" Type="http://schemas.openxmlformats.org/officeDocument/2006/relationships/ctrlProp" Target="../ctrlProps/ctrlProp339.xml"/><Relationship Id="rId363" Type="http://schemas.openxmlformats.org/officeDocument/2006/relationships/ctrlProp" Target="../ctrlProps/ctrlProp360.xml"/><Relationship Id="rId384" Type="http://schemas.openxmlformats.org/officeDocument/2006/relationships/ctrlProp" Target="../ctrlProps/ctrlProp381.xml"/><Relationship Id="rId419" Type="http://schemas.openxmlformats.org/officeDocument/2006/relationships/ctrlProp" Target="../ctrlProps/ctrlProp416.xml"/><Relationship Id="rId202" Type="http://schemas.openxmlformats.org/officeDocument/2006/relationships/ctrlProp" Target="../ctrlProps/ctrlProp199.xml"/><Relationship Id="rId223" Type="http://schemas.openxmlformats.org/officeDocument/2006/relationships/ctrlProp" Target="../ctrlProps/ctrlProp220.xml"/><Relationship Id="rId244" Type="http://schemas.openxmlformats.org/officeDocument/2006/relationships/ctrlProp" Target="../ctrlProps/ctrlProp241.xml"/><Relationship Id="rId430" Type="http://schemas.openxmlformats.org/officeDocument/2006/relationships/ctrlProp" Target="../ctrlProps/ctrlProp427.xml"/><Relationship Id="rId18" Type="http://schemas.openxmlformats.org/officeDocument/2006/relationships/ctrlProp" Target="../ctrlProps/ctrlProp15.xml"/><Relationship Id="rId39" Type="http://schemas.openxmlformats.org/officeDocument/2006/relationships/ctrlProp" Target="../ctrlProps/ctrlProp36.xml"/><Relationship Id="rId265" Type="http://schemas.openxmlformats.org/officeDocument/2006/relationships/ctrlProp" Target="../ctrlProps/ctrlProp262.xml"/><Relationship Id="rId286" Type="http://schemas.openxmlformats.org/officeDocument/2006/relationships/ctrlProp" Target="../ctrlProps/ctrlProp283.xml"/><Relationship Id="rId451" Type="http://schemas.openxmlformats.org/officeDocument/2006/relationships/ctrlProp" Target="../ctrlProps/ctrlProp448.xml"/><Relationship Id="rId472" Type="http://schemas.openxmlformats.org/officeDocument/2006/relationships/ctrlProp" Target="../ctrlProps/ctrlProp469.xml"/><Relationship Id="rId50" Type="http://schemas.openxmlformats.org/officeDocument/2006/relationships/ctrlProp" Target="../ctrlProps/ctrlProp47.xml"/><Relationship Id="rId104" Type="http://schemas.openxmlformats.org/officeDocument/2006/relationships/ctrlProp" Target="../ctrlProps/ctrlProp101.xml"/><Relationship Id="rId125" Type="http://schemas.openxmlformats.org/officeDocument/2006/relationships/ctrlProp" Target="../ctrlProps/ctrlProp122.xml"/><Relationship Id="rId146" Type="http://schemas.openxmlformats.org/officeDocument/2006/relationships/ctrlProp" Target="../ctrlProps/ctrlProp143.xml"/><Relationship Id="rId167" Type="http://schemas.openxmlformats.org/officeDocument/2006/relationships/ctrlProp" Target="../ctrlProps/ctrlProp164.xml"/><Relationship Id="rId188" Type="http://schemas.openxmlformats.org/officeDocument/2006/relationships/ctrlProp" Target="../ctrlProps/ctrlProp185.xml"/><Relationship Id="rId311" Type="http://schemas.openxmlformats.org/officeDocument/2006/relationships/ctrlProp" Target="../ctrlProps/ctrlProp308.xml"/><Relationship Id="rId332" Type="http://schemas.openxmlformats.org/officeDocument/2006/relationships/ctrlProp" Target="../ctrlProps/ctrlProp329.xml"/><Relationship Id="rId353" Type="http://schemas.openxmlformats.org/officeDocument/2006/relationships/ctrlProp" Target="../ctrlProps/ctrlProp350.xml"/><Relationship Id="rId374" Type="http://schemas.openxmlformats.org/officeDocument/2006/relationships/ctrlProp" Target="../ctrlProps/ctrlProp371.xml"/><Relationship Id="rId395" Type="http://schemas.openxmlformats.org/officeDocument/2006/relationships/ctrlProp" Target="../ctrlProps/ctrlProp392.xml"/><Relationship Id="rId409" Type="http://schemas.openxmlformats.org/officeDocument/2006/relationships/ctrlProp" Target="../ctrlProps/ctrlProp406.xml"/><Relationship Id="rId71" Type="http://schemas.openxmlformats.org/officeDocument/2006/relationships/ctrlProp" Target="../ctrlProps/ctrlProp68.xml"/><Relationship Id="rId92" Type="http://schemas.openxmlformats.org/officeDocument/2006/relationships/ctrlProp" Target="../ctrlProps/ctrlProp89.xml"/><Relationship Id="rId213" Type="http://schemas.openxmlformats.org/officeDocument/2006/relationships/ctrlProp" Target="../ctrlProps/ctrlProp210.xml"/><Relationship Id="rId234" Type="http://schemas.openxmlformats.org/officeDocument/2006/relationships/ctrlProp" Target="../ctrlProps/ctrlProp231.xml"/><Relationship Id="rId420" Type="http://schemas.openxmlformats.org/officeDocument/2006/relationships/ctrlProp" Target="../ctrlProps/ctrlProp417.xml"/><Relationship Id="rId2" Type="http://schemas.openxmlformats.org/officeDocument/2006/relationships/drawing" Target="../drawings/drawing2.xml"/><Relationship Id="rId29" Type="http://schemas.openxmlformats.org/officeDocument/2006/relationships/ctrlProp" Target="../ctrlProps/ctrlProp26.xml"/><Relationship Id="rId255" Type="http://schemas.openxmlformats.org/officeDocument/2006/relationships/ctrlProp" Target="../ctrlProps/ctrlProp252.xml"/><Relationship Id="rId276" Type="http://schemas.openxmlformats.org/officeDocument/2006/relationships/ctrlProp" Target="../ctrlProps/ctrlProp273.xml"/><Relationship Id="rId297" Type="http://schemas.openxmlformats.org/officeDocument/2006/relationships/ctrlProp" Target="../ctrlProps/ctrlProp294.xml"/><Relationship Id="rId441" Type="http://schemas.openxmlformats.org/officeDocument/2006/relationships/ctrlProp" Target="../ctrlProps/ctrlProp438.xml"/><Relationship Id="rId462" Type="http://schemas.openxmlformats.org/officeDocument/2006/relationships/ctrlProp" Target="../ctrlProps/ctrlProp459.xml"/><Relationship Id="rId483" Type="http://schemas.openxmlformats.org/officeDocument/2006/relationships/ctrlProp" Target="../ctrlProps/ctrlProp480.xml"/><Relationship Id="rId40" Type="http://schemas.openxmlformats.org/officeDocument/2006/relationships/ctrlProp" Target="../ctrlProps/ctrlProp37.xml"/><Relationship Id="rId115" Type="http://schemas.openxmlformats.org/officeDocument/2006/relationships/ctrlProp" Target="../ctrlProps/ctrlProp112.xml"/><Relationship Id="rId136" Type="http://schemas.openxmlformats.org/officeDocument/2006/relationships/ctrlProp" Target="../ctrlProps/ctrlProp133.xml"/><Relationship Id="rId157" Type="http://schemas.openxmlformats.org/officeDocument/2006/relationships/ctrlProp" Target="../ctrlProps/ctrlProp154.xml"/><Relationship Id="rId178" Type="http://schemas.openxmlformats.org/officeDocument/2006/relationships/ctrlProp" Target="../ctrlProps/ctrlProp175.xml"/><Relationship Id="rId301" Type="http://schemas.openxmlformats.org/officeDocument/2006/relationships/ctrlProp" Target="../ctrlProps/ctrlProp298.xml"/><Relationship Id="rId322" Type="http://schemas.openxmlformats.org/officeDocument/2006/relationships/ctrlProp" Target="../ctrlProps/ctrlProp319.xml"/><Relationship Id="rId343" Type="http://schemas.openxmlformats.org/officeDocument/2006/relationships/ctrlProp" Target="../ctrlProps/ctrlProp340.xml"/><Relationship Id="rId364" Type="http://schemas.openxmlformats.org/officeDocument/2006/relationships/ctrlProp" Target="../ctrlProps/ctrlProp361.xml"/><Relationship Id="rId61" Type="http://schemas.openxmlformats.org/officeDocument/2006/relationships/ctrlProp" Target="../ctrlProps/ctrlProp58.xml"/><Relationship Id="rId82" Type="http://schemas.openxmlformats.org/officeDocument/2006/relationships/ctrlProp" Target="../ctrlProps/ctrlProp79.xml"/><Relationship Id="rId199" Type="http://schemas.openxmlformats.org/officeDocument/2006/relationships/ctrlProp" Target="../ctrlProps/ctrlProp196.xml"/><Relationship Id="rId203" Type="http://schemas.openxmlformats.org/officeDocument/2006/relationships/ctrlProp" Target="../ctrlProps/ctrlProp200.xml"/><Relationship Id="rId385" Type="http://schemas.openxmlformats.org/officeDocument/2006/relationships/ctrlProp" Target="../ctrlProps/ctrlProp382.xml"/><Relationship Id="rId19" Type="http://schemas.openxmlformats.org/officeDocument/2006/relationships/ctrlProp" Target="../ctrlProps/ctrlProp16.xml"/><Relationship Id="rId224" Type="http://schemas.openxmlformats.org/officeDocument/2006/relationships/ctrlProp" Target="../ctrlProps/ctrlProp221.xml"/><Relationship Id="rId245" Type="http://schemas.openxmlformats.org/officeDocument/2006/relationships/ctrlProp" Target="../ctrlProps/ctrlProp242.xml"/><Relationship Id="rId266" Type="http://schemas.openxmlformats.org/officeDocument/2006/relationships/ctrlProp" Target="../ctrlProps/ctrlProp263.xml"/><Relationship Id="rId287" Type="http://schemas.openxmlformats.org/officeDocument/2006/relationships/ctrlProp" Target="../ctrlProps/ctrlProp284.xml"/><Relationship Id="rId410" Type="http://schemas.openxmlformats.org/officeDocument/2006/relationships/ctrlProp" Target="../ctrlProps/ctrlProp407.xml"/><Relationship Id="rId431" Type="http://schemas.openxmlformats.org/officeDocument/2006/relationships/ctrlProp" Target="../ctrlProps/ctrlProp428.xml"/><Relationship Id="rId452" Type="http://schemas.openxmlformats.org/officeDocument/2006/relationships/ctrlProp" Target="../ctrlProps/ctrlProp449.xml"/><Relationship Id="rId473" Type="http://schemas.openxmlformats.org/officeDocument/2006/relationships/ctrlProp" Target="../ctrlProps/ctrlProp470.xml"/><Relationship Id="rId30" Type="http://schemas.openxmlformats.org/officeDocument/2006/relationships/ctrlProp" Target="../ctrlProps/ctrlProp2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168" Type="http://schemas.openxmlformats.org/officeDocument/2006/relationships/ctrlProp" Target="../ctrlProps/ctrlProp165.xml"/><Relationship Id="rId312" Type="http://schemas.openxmlformats.org/officeDocument/2006/relationships/ctrlProp" Target="../ctrlProps/ctrlProp309.xml"/><Relationship Id="rId333" Type="http://schemas.openxmlformats.org/officeDocument/2006/relationships/ctrlProp" Target="../ctrlProps/ctrlProp330.xml"/><Relationship Id="rId354" Type="http://schemas.openxmlformats.org/officeDocument/2006/relationships/ctrlProp" Target="../ctrlProps/ctrlProp351.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189" Type="http://schemas.openxmlformats.org/officeDocument/2006/relationships/ctrlProp" Target="../ctrlProps/ctrlProp186.xml"/><Relationship Id="rId375" Type="http://schemas.openxmlformats.org/officeDocument/2006/relationships/ctrlProp" Target="../ctrlProps/ctrlProp372.xml"/><Relationship Id="rId396" Type="http://schemas.openxmlformats.org/officeDocument/2006/relationships/ctrlProp" Target="../ctrlProps/ctrlProp393.xml"/><Relationship Id="rId3" Type="http://schemas.openxmlformats.org/officeDocument/2006/relationships/vmlDrawing" Target="../drawings/vmlDrawing1.vml"/><Relationship Id="rId214" Type="http://schemas.openxmlformats.org/officeDocument/2006/relationships/ctrlProp" Target="../ctrlProps/ctrlProp211.xml"/><Relationship Id="rId235" Type="http://schemas.openxmlformats.org/officeDocument/2006/relationships/ctrlProp" Target="../ctrlProps/ctrlProp232.xml"/><Relationship Id="rId256" Type="http://schemas.openxmlformats.org/officeDocument/2006/relationships/ctrlProp" Target="../ctrlProps/ctrlProp253.xml"/><Relationship Id="rId277" Type="http://schemas.openxmlformats.org/officeDocument/2006/relationships/ctrlProp" Target="../ctrlProps/ctrlProp274.xml"/><Relationship Id="rId298" Type="http://schemas.openxmlformats.org/officeDocument/2006/relationships/ctrlProp" Target="../ctrlProps/ctrlProp295.xml"/><Relationship Id="rId400" Type="http://schemas.openxmlformats.org/officeDocument/2006/relationships/ctrlProp" Target="../ctrlProps/ctrlProp397.xml"/><Relationship Id="rId421" Type="http://schemas.openxmlformats.org/officeDocument/2006/relationships/ctrlProp" Target="../ctrlProps/ctrlProp418.xml"/><Relationship Id="rId442" Type="http://schemas.openxmlformats.org/officeDocument/2006/relationships/ctrlProp" Target="../ctrlProps/ctrlProp439.xml"/><Relationship Id="rId463" Type="http://schemas.openxmlformats.org/officeDocument/2006/relationships/ctrlProp" Target="../ctrlProps/ctrlProp460.xml"/><Relationship Id="rId484" Type="http://schemas.openxmlformats.org/officeDocument/2006/relationships/ctrlProp" Target="../ctrlProps/ctrlProp481.xml"/><Relationship Id="rId116" Type="http://schemas.openxmlformats.org/officeDocument/2006/relationships/ctrlProp" Target="../ctrlProps/ctrlProp113.xml"/><Relationship Id="rId137" Type="http://schemas.openxmlformats.org/officeDocument/2006/relationships/ctrlProp" Target="../ctrlProps/ctrlProp134.xml"/><Relationship Id="rId158" Type="http://schemas.openxmlformats.org/officeDocument/2006/relationships/ctrlProp" Target="../ctrlProps/ctrlProp155.xml"/><Relationship Id="rId302" Type="http://schemas.openxmlformats.org/officeDocument/2006/relationships/ctrlProp" Target="../ctrlProps/ctrlProp299.xml"/><Relationship Id="rId323" Type="http://schemas.openxmlformats.org/officeDocument/2006/relationships/ctrlProp" Target="../ctrlProps/ctrlProp320.xml"/><Relationship Id="rId344" Type="http://schemas.openxmlformats.org/officeDocument/2006/relationships/ctrlProp" Target="../ctrlProps/ctrlProp341.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179" Type="http://schemas.openxmlformats.org/officeDocument/2006/relationships/ctrlProp" Target="../ctrlProps/ctrlProp176.xml"/><Relationship Id="rId365" Type="http://schemas.openxmlformats.org/officeDocument/2006/relationships/ctrlProp" Target="../ctrlProps/ctrlProp362.xml"/><Relationship Id="rId386" Type="http://schemas.openxmlformats.org/officeDocument/2006/relationships/ctrlProp" Target="../ctrlProps/ctrlProp383.xml"/><Relationship Id="rId190" Type="http://schemas.openxmlformats.org/officeDocument/2006/relationships/ctrlProp" Target="../ctrlProps/ctrlProp187.xml"/><Relationship Id="rId204" Type="http://schemas.openxmlformats.org/officeDocument/2006/relationships/ctrlProp" Target="../ctrlProps/ctrlProp201.xml"/><Relationship Id="rId225" Type="http://schemas.openxmlformats.org/officeDocument/2006/relationships/ctrlProp" Target="../ctrlProps/ctrlProp222.xml"/><Relationship Id="rId246" Type="http://schemas.openxmlformats.org/officeDocument/2006/relationships/ctrlProp" Target="../ctrlProps/ctrlProp243.xml"/><Relationship Id="rId267" Type="http://schemas.openxmlformats.org/officeDocument/2006/relationships/ctrlProp" Target="../ctrlProps/ctrlProp264.xml"/><Relationship Id="rId288" Type="http://schemas.openxmlformats.org/officeDocument/2006/relationships/ctrlProp" Target="../ctrlProps/ctrlProp285.xml"/><Relationship Id="rId411" Type="http://schemas.openxmlformats.org/officeDocument/2006/relationships/ctrlProp" Target="../ctrlProps/ctrlProp408.xml"/><Relationship Id="rId432" Type="http://schemas.openxmlformats.org/officeDocument/2006/relationships/ctrlProp" Target="../ctrlProps/ctrlProp429.xml"/><Relationship Id="rId453" Type="http://schemas.openxmlformats.org/officeDocument/2006/relationships/ctrlProp" Target="../ctrlProps/ctrlProp450.xml"/><Relationship Id="rId474" Type="http://schemas.openxmlformats.org/officeDocument/2006/relationships/ctrlProp" Target="../ctrlProps/ctrlProp471.xml"/><Relationship Id="rId106" Type="http://schemas.openxmlformats.org/officeDocument/2006/relationships/ctrlProp" Target="../ctrlProps/ctrlProp103.xml"/><Relationship Id="rId127" Type="http://schemas.openxmlformats.org/officeDocument/2006/relationships/ctrlProp" Target="../ctrlProps/ctrlProp124.xml"/><Relationship Id="rId313" Type="http://schemas.openxmlformats.org/officeDocument/2006/relationships/ctrlProp" Target="../ctrlProps/ctrlProp310.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94" Type="http://schemas.openxmlformats.org/officeDocument/2006/relationships/ctrlProp" Target="../ctrlProps/ctrlProp91.xml"/><Relationship Id="rId148" Type="http://schemas.openxmlformats.org/officeDocument/2006/relationships/ctrlProp" Target="../ctrlProps/ctrlProp145.xml"/><Relationship Id="rId169" Type="http://schemas.openxmlformats.org/officeDocument/2006/relationships/ctrlProp" Target="../ctrlProps/ctrlProp166.xml"/><Relationship Id="rId334" Type="http://schemas.openxmlformats.org/officeDocument/2006/relationships/ctrlProp" Target="../ctrlProps/ctrlProp331.xml"/><Relationship Id="rId355" Type="http://schemas.openxmlformats.org/officeDocument/2006/relationships/ctrlProp" Target="../ctrlProps/ctrlProp352.xml"/><Relationship Id="rId376" Type="http://schemas.openxmlformats.org/officeDocument/2006/relationships/ctrlProp" Target="../ctrlProps/ctrlProp373.xml"/><Relationship Id="rId397" Type="http://schemas.openxmlformats.org/officeDocument/2006/relationships/ctrlProp" Target="../ctrlProps/ctrlProp394.xml"/><Relationship Id="rId4" Type="http://schemas.openxmlformats.org/officeDocument/2006/relationships/ctrlProp" Target="../ctrlProps/ctrlProp1.xml"/><Relationship Id="rId180" Type="http://schemas.openxmlformats.org/officeDocument/2006/relationships/ctrlProp" Target="../ctrlProps/ctrlProp177.xml"/><Relationship Id="rId215" Type="http://schemas.openxmlformats.org/officeDocument/2006/relationships/ctrlProp" Target="../ctrlProps/ctrlProp212.xml"/><Relationship Id="rId236" Type="http://schemas.openxmlformats.org/officeDocument/2006/relationships/ctrlProp" Target="../ctrlProps/ctrlProp233.xml"/><Relationship Id="rId257" Type="http://schemas.openxmlformats.org/officeDocument/2006/relationships/ctrlProp" Target="../ctrlProps/ctrlProp254.xml"/><Relationship Id="rId278" Type="http://schemas.openxmlformats.org/officeDocument/2006/relationships/ctrlProp" Target="../ctrlProps/ctrlProp275.xml"/><Relationship Id="rId401" Type="http://schemas.openxmlformats.org/officeDocument/2006/relationships/ctrlProp" Target="../ctrlProps/ctrlProp398.xml"/><Relationship Id="rId422" Type="http://schemas.openxmlformats.org/officeDocument/2006/relationships/ctrlProp" Target="../ctrlProps/ctrlProp419.xml"/><Relationship Id="rId443" Type="http://schemas.openxmlformats.org/officeDocument/2006/relationships/ctrlProp" Target="../ctrlProps/ctrlProp440.xml"/><Relationship Id="rId464" Type="http://schemas.openxmlformats.org/officeDocument/2006/relationships/ctrlProp" Target="../ctrlProps/ctrlProp461.xml"/><Relationship Id="rId303" Type="http://schemas.openxmlformats.org/officeDocument/2006/relationships/ctrlProp" Target="../ctrlProps/ctrlProp300.xml"/><Relationship Id="rId485" Type="http://schemas.openxmlformats.org/officeDocument/2006/relationships/ctrlProp" Target="../ctrlProps/ctrlProp482.xml"/><Relationship Id="rId42" Type="http://schemas.openxmlformats.org/officeDocument/2006/relationships/ctrlProp" Target="../ctrlProps/ctrlProp39.xml"/><Relationship Id="rId84" Type="http://schemas.openxmlformats.org/officeDocument/2006/relationships/ctrlProp" Target="../ctrlProps/ctrlProp81.xml"/><Relationship Id="rId138" Type="http://schemas.openxmlformats.org/officeDocument/2006/relationships/ctrlProp" Target="../ctrlProps/ctrlProp135.xml"/><Relationship Id="rId345" Type="http://schemas.openxmlformats.org/officeDocument/2006/relationships/ctrlProp" Target="../ctrlProps/ctrlProp342.xml"/><Relationship Id="rId387" Type="http://schemas.openxmlformats.org/officeDocument/2006/relationships/ctrlProp" Target="../ctrlProps/ctrlProp384.xml"/><Relationship Id="rId191" Type="http://schemas.openxmlformats.org/officeDocument/2006/relationships/ctrlProp" Target="../ctrlProps/ctrlProp188.xml"/><Relationship Id="rId205" Type="http://schemas.openxmlformats.org/officeDocument/2006/relationships/ctrlProp" Target="../ctrlProps/ctrlProp202.xml"/><Relationship Id="rId247" Type="http://schemas.openxmlformats.org/officeDocument/2006/relationships/ctrlProp" Target="../ctrlProps/ctrlProp244.xml"/><Relationship Id="rId412" Type="http://schemas.openxmlformats.org/officeDocument/2006/relationships/ctrlProp" Target="../ctrlProps/ctrlProp409.xml"/><Relationship Id="rId107" Type="http://schemas.openxmlformats.org/officeDocument/2006/relationships/ctrlProp" Target="../ctrlProps/ctrlProp104.xml"/><Relationship Id="rId289" Type="http://schemas.openxmlformats.org/officeDocument/2006/relationships/ctrlProp" Target="../ctrlProps/ctrlProp286.xml"/><Relationship Id="rId454" Type="http://schemas.openxmlformats.org/officeDocument/2006/relationships/ctrlProp" Target="../ctrlProps/ctrlProp451.xml"/><Relationship Id="rId11" Type="http://schemas.openxmlformats.org/officeDocument/2006/relationships/ctrlProp" Target="../ctrlProps/ctrlProp8.xml"/><Relationship Id="rId53" Type="http://schemas.openxmlformats.org/officeDocument/2006/relationships/ctrlProp" Target="../ctrlProps/ctrlProp50.xml"/><Relationship Id="rId149" Type="http://schemas.openxmlformats.org/officeDocument/2006/relationships/ctrlProp" Target="../ctrlProps/ctrlProp146.xml"/><Relationship Id="rId314" Type="http://schemas.openxmlformats.org/officeDocument/2006/relationships/ctrlProp" Target="../ctrlProps/ctrlProp311.xml"/><Relationship Id="rId356" Type="http://schemas.openxmlformats.org/officeDocument/2006/relationships/ctrlProp" Target="../ctrlProps/ctrlProp353.xml"/><Relationship Id="rId398" Type="http://schemas.openxmlformats.org/officeDocument/2006/relationships/ctrlProp" Target="../ctrlProps/ctrlProp395.xml"/><Relationship Id="rId95" Type="http://schemas.openxmlformats.org/officeDocument/2006/relationships/ctrlProp" Target="../ctrlProps/ctrlProp92.xml"/><Relationship Id="rId160" Type="http://schemas.openxmlformats.org/officeDocument/2006/relationships/ctrlProp" Target="../ctrlProps/ctrlProp157.xml"/><Relationship Id="rId216" Type="http://schemas.openxmlformats.org/officeDocument/2006/relationships/ctrlProp" Target="../ctrlProps/ctrlProp213.xml"/><Relationship Id="rId423" Type="http://schemas.openxmlformats.org/officeDocument/2006/relationships/ctrlProp" Target="../ctrlProps/ctrlProp420.xml"/><Relationship Id="rId258" Type="http://schemas.openxmlformats.org/officeDocument/2006/relationships/ctrlProp" Target="../ctrlProps/ctrlProp255.xml"/><Relationship Id="rId465" Type="http://schemas.openxmlformats.org/officeDocument/2006/relationships/ctrlProp" Target="../ctrlProps/ctrlProp462.xml"/><Relationship Id="rId22" Type="http://schemas.openxmlformats.org/officeDocument/2006/relationships/ctrlProp" Target="../ctrlProps/ctrlProp19.xml"/><Relationship Id="rId64" Type="http://schemas.openxmlformats.org/officeDocument/2006/relationships/ctrlProp" Target="../ctrlProps/ctrlProp61.xml"/><Relationship Id="rId118" Type="http://schemas.openxmlformats.org/officeDocument/2006/relationships/ctrlProp" Target="../ctrlProps/ctrlProp115.xml"/><Relationship Id="rId325" Type="http://schemas.openxmlformats.org/officeDocument/2006/relationships/ctrlProp" Target="../ctrlProps/ctrlProp322.xml"/><Relationship Id="rId367" Type="http://schemas.openxmlformats.org/officeDocument/2006/relationships/ctrlProp" Target="../ctrlProps/ctrlProp364.xml"/><Relationship Id="rId171" Type="http://schemas.openxmlformats.org/officeDocument/2006/relationships/ctrlProp" Target="../ctrlProps/ctrlProp168.xml"/><Relationship Id="rId227" Type="http://schemas.openxmlformats.org/officeDocument/2006/relationships/ctrlProp" Target="../ctrlProps/ctrlProp224.xml"/><Relationship Id="rId269" Type="http://schemas.openxmlformats.org/officeDocument/2006/relationships/ctrlProp" Target="../ctrlProps/ctrlProp266.xml"/><Relationship Id="rId434" Type="http://schemas.openxmlformats.org/officeDocument/2006/relationships/ctrlProp" Target="../ctrlProps/ctrlProp431.xml"/><Relationship Id="rId476" Type="http://schemas.openxmlformats.org/officeDocument/2006/relationships/ctrlProp" Target="../ctrlProps/ctrlProp473.xml"/><Relationship Id="rId33" Type="http://schemas.openxmlformats.org/officeDocument/2006/relationships/ctrlProp" Target="../ctrlProps/ctrlProp30.xml"/><Relationship Id="rId129" Type="http://schemas.openxmlformats.org/officeDocument/2006/relationships/ctrlProp" Target="../ctrlProps/ctrlProp126.xml"/><Relationship Id="rId280" Type="http://schemas.openxmlformats.org/officeDocument/2006/relationships/ctrlProp" Target="../ctrlProps/ctrlProp277.xml"/><Relationship Id="rId336" Type="http://schemas.openxmlformats.org/officeDocument/2006/relationships/ctrlProp" Target="../ctrlProps/ctrlProp333.xml"/><Relationship Id="rId75" Type="http://schemas.openxmlformats.org/officeDocument/2006/relationships/ctrlProp" Target="../ctrlProps/ctrlProp72.xml"/><Relationship Id="rId140" Type="http://schemas.openxmlformats.org/officeDocument/2006/relationships/ctrlProp" Target="../ctrlProps/ctrlProp137.xml"/><Relationship Id="rId182" Type="http://schemas.openxmlformats.org/officeDocument/2006/relationships/ctrlProp" Target="../ctrlProps/ctrlProp179.xml"/><Relationship Id="rId378" Type="http://schemas.openxmlformats.org/officeDocument/2006/relationships/ctrlProp" Target="../ctrlProps/ctrlProp375.xml"/><Relationship Id="rId403" Type="http://schemas.openxmlformats.org/officeDocument/2006/relationships/ctrlProp" Target="../ctrlProps/ctrlProp400.xml"/><Relationship Id="rId6" Type="http://schemas.openxmlformats.org/officeDocument/2006/relationships/ctrlProp" Target="../ctrlProps/ctrlProp3.xml"/><Relationship Id="rId238" Type="http://schemas.openxmlformats.org/officeDocument/2006/relationships/ctrlProp" Target="../ctrlProps/ctrlProp235.xml"/><Relationship Id="rId445" Type="http://schemas.openxmlformats.org/officeDocument/2006/relationships/ctrlProp" Target="../ctrlProps/ctrlProp442.xml"/><Relationship Id="rId487" Type="http://schemas.openxmlformats.org/officeDocument/2006/relationships/ctrlProp" Target="../ctrlProps/ctrlProp484.xml"/><Relationship Id="rId291" Type="http://schemas.openxmlformats.org/officeDocument/2006/relationships/ctrlProp" Target="../ctrlProps/ctrlProp288.xml"/><Relationship Id="rId305" Type="http://schemas.openxmlformats.org/officeDocument/2006/relationships/ctrlProp" Target="../ctrlProps/ctrlProp302.xml"/><Relationship Id="rId347" Type="http://schemas.openxmlformats.org/officeDocument/2006/relationships/ctrlProp" Target="../ctrlProps/ctrlProp344.xml"/><Relationship Id="rId44" Type="http://schemas.openxmlformats.org/officeDocument/2006/relationships/ctrlProp" Target="../ctrlProps/ctrlProp41.xml"/><Relationship Id="rId86" Type="http://schemas.openxmlformats.org/officeDocument/2006/relationships/ctrlProp" Target="../ctrlProps/ctrlProp83.xml"/><Relationship Id="rId151" Type="http://schemas.openxmlformats.org/officeDocument/2006/relationships/ctrlProp" Target="../ctrlProps/ctrlProp148.xml"/><Relationship Id="rId389" Type="http://schemas.openxmlformats.org/officeDocument/2006/relationships/ctrlProp" Target="../ctrlProps/ctrlProp386.xml"/><Relationship Id="rId193" Type="http://schemas.openxmlformats.org/officeDocument/2006/relationships/ctrlProp" Target="../ctrlProps/ctrlProp190.xml"/><Relationship Id="rId207" Type="http://schemas.openxmlformats.org/officeDocument/2006/relationships/ctrlProp" Target="../ctrlProps/ctrlProp204.xml"/><Relationship Id="rId249" Type="http://schemas.openxmlformats.org/officeDocument/2006/relationships/ctrlProp" Target="../ctrlProps/ctrlProp246.xml"/><Relationship Id="rId414" Type="http://schemas.openxmlformats.org/officeDocument/2006/relationships/ctrlProp" Target="../ctrlProps/ctrlProp411.xml"/><Relationship Id="rId456" Type="http://schemas.openxmlformats.org/officeDocument/2006/relationships/ctrlProp" Target="../ctrlProps/ctrlProp453.xml"/><Relationship Id="rId13" Type="http://schemas.openxmlformats.org/officeDocument/2006/relationships/ctrlProp" Target="../ctrlProps/ctrlProp10.xml"/><Relationship Id="rId109" Type="http://schemas.openxmlformats.org/officeDocument/2006/relationships/ctrlProp" Target="../ctrlProps/ctrlProp106.xml"/><Relationship Id="rId260" Type="http://schemas.openxmlformats.org/officeDocument/2006/relationships/ctrlProp" Target="../ctrlProps/ctrlProp257.xml"/><Relationship Id="rId316" Type="http://schemas.openxmlformats.org/officeDocument/2006/relationships/ctrlProp" Target="../ctrlProps/ctrlProp313.xml"/><Relationship Id="rId55" Type="http://schemas.openxmlformats.org/officeDocument/2006/relationships/ctrlProp" Target="../ctrlProps/ctrlProp52.xml"/><Relationship Id="rId97" Type="http://schemas.openxmlformats.org/officeDocument/2006/relationships/ctrlProp" Target="../ctrlProps/ctrlProp94.xml"/><Relationship Id="rId120" Type="http://schemas.openxmlformats.org/officeDocument/2006/relationships/ctrlProp" Target="../ctrlProps/ctrlProp117.xml"/><Relationship Id="rId358" Type="http://schemas.openxmlformats.org/officeDocument/2006/relationships/ctrlProp" Target="../ctrlProps/ctrlProp355.xml"/></Relationships>
</file>

<file path=xl/worksheets/_rels/sheet4.xml.rels><?xml version="1.0" encoding="UTF-8" standalone="yes"?>
<Relationships xmlns="http://schemas.openxmlformats.org/package/2006/relationships"><Relationship Id="rId117" Type="http://schemas.openxmlformats.org/officeDocument/2006/relationships/ctrlProp" Target="../ctrlProps/ctrlProp602.xml"/><Relationship Id="rId299" Type="http://schemas.openxmlformats.org/officeDocument/2006/relationships/ctrlProp" Target="../ctrlProps/ctrlProp784.xml"/><Relationship Id="rId21" Type="http://schemas.openxmlformats.org/officeDocument/2006/relationships/ctrlProp" Target="../ctrlProps/ctrlProp506.xml"/><Relationship Id="rId63" Type="http://schemas.openxmlformats.org/officeDocument/2006/relationships/ctrlProp" Target="../ctrlProps/ctrlProp548.xml"/><Relationship Id="rId159" Type="http://schemas.openxmlformats.org/officeDocument/2006/relationships/ctrlProp" Target="../ctrlProps/ctrlProp644.xml"/><Relationship Id="rId324" Type="http://schemas.openxmlformats.org/officeDocument/2006/relationships/ctrlProp" Target="../ctrlProps/ctrlProp809.xml"/><Relationship Id="rId366" Type="http://schemas.openxmlformats.org/officeDocument/2006/relationships/ctrlProp" Target="../ctrlProps/ctrlProp851.xml"/><Relationship Id="rId170" Type="http://schemas.openxmlformats.org/officeDocument/2006/relationships/ctrlProp" Target="../ctrlProps/ctrlProp655.xml"/><Relationship Id="rId226" Type="http://schemas.openxmlformats.org/officeDocument/2006/relationships/ctrlProp" Target="../ctrlProps/ctrlProp711.xml"/><Relationship Id="rId433" Type="http://schemas.openxmlformats.org/officeDocument/2006/relationships/ctrlProp" Target="../ctrlProps/ctrlProp918.xml"/><Relationship Id="rId268" Type="http://schemas.openxmlformats.org/officeDocument/2006/relationships/ctrlProp" Target="../ctrlProps/ctrlProp753.xml"/><Relationship Id="rId475" Type="http://schemas.openxmlformats.org/officeDocument/2006/relationships/ctrlProp" Target="../ctrlProps/ctrlProp960.xml"/><Relationship Id="rId32" Type="http://schemas.openxmlformats.org/officeDocument/2006/relationships/ctrlProp" Target="../ctrlProps/ctrlProp517.xml"/><Relationship Id="rId74" Type="http://schemas.openxmlformats.org/officeDocument/2006/relationships/ctrlProp" Target="../ctrlProps/ctrlProp559.xml"/><Relationship Id="rId128" Type="http://schemas.openxmlformats.org/officeDocument/2006/relationships/ctrlProp" Target="../ctrlProps/ctrlProp613.xml"/><Relationship Id="rId335" Type="http://schemas.openxmlformats.org/officeDocument/2006/relationships/ctrlProp" Target="../ctrlProps/ctrlProp820.xml"/><Relationship Id="rId377" Type="http://schemas.openxmlformats.org/officeDocument/2006/relationships/ctrlProp" Target="../ctrlProps/ctrlProp862.xml"/><Relationship Id="rId500" Type="http://schemas.openxmlformats.org/officeDocument/2006/relationships/ctrlProp" Target="../ctrlProps/ctrlProp985.xml"/><Relationship Id="rId5" Type="http://schemas.openxmlformats.org/officeDocument/2006/relationships/ctrlProp" Target="../ctrlProps/ctrlProp490.xml"/><Relationship Id="rId181" Type="http://schemas.openxmlformats.org/officeDocument/2006/relationships/ctrlProp" Target="../ctrlProps/ctrlProp666.xml"/><Relationship Id="rId237" Type="http://schemas.openxmlformats.org/officeDocument/2006/relationships/ctrlProp" Target="../ctrlProps/ctrlProp722.xml"/><Relationship Id="rId402" Type="http://schemas.openxmlformats.org/officeDocument/2006/relationships/ctrlProp" Target="../ctrlProps/ctrlProp887.xml"/><Relationship Id="rId279" Type="http://schemas.openxmlformats.org/officeDocument/2006/relationships/ctrlProp" Target="../ctrlProps/ctrlProp764.xml"/><Relationship Id="rId444" Type="http://schemas.openxmlformats.org/officeDocument/2006/relationships/ctrlProp" Target="../ctrlProps/ctrlProp929.xml"/><Relationship Id="rId486" Type="http://schemas.openxmlformats.org/officeDocument/2006/relationships/ctrlProp" Target="../ctrlProps/ctrlProp971.xml"/><Relationship Id="rId43" Type="http://schemas.openxmlformats.org/officeDocument/2006/relationships/ctrlProp" Target="../ctrlProps/ctrlProp528.xml"/><Relationship Id="rId139" Type="http://schemas.openxmlformats.org/officeDocument/2006/relationships/ctrlProp" Target="../ctrlProps/ctrlProp624.xml"/><Relationship Id="rId290" Type="http://schemas.openxmlformats.org/officeDocument/2006/relationships/ctrlProp" Target="../ctrlProps/ctrlProp775.xml"/><Relationship Id="rId304" Type="http://schemas.openxmlformats.org/officeDocument/2006/relationships/ctrlProp" Target="../ctrlProps/ctrlProp789.xml"/><Relationship Id="rId346" Type="http://schemas.openxmlformats.org/officeDocument/2006/relationships/ctrlProp" Target="../ctrlProps/ctrlProp831.xml"/><Relationship Id="rId388" Type="http://schemas.openxmlformats.org/officeDocument/2006/relationships/ctrlProp" Target="../ctrlProps/ctrlProp873.xml"/><Relationship Id="rId511" Type="http://schemas.openxmlformats.org/officeDocument/2006/relationships/ctrlProp" Target="../ctrlProps/ctrlProp996.xml"/><Relationship Id="rId85" Type="http://schemas.openxmlformats.org/officeDocument/2006/relationships/ctrlProp" Target="../ctrlProps/ctrlProp570.xml"/><Relationship Id="rId150" Type="http://schemas.openxmlformats.org/officeDocument/2006/relationships/ctrlProp" Target="../ctrlProps/ctrlProp635.xml"/><Relationship Id="rId192" Type="http://schemas.openxmlformats.org/officeDocument/2006/relationships/ctrlProp" Target="../ctrlProps/ctrlProp677.xml"/><Relationship Id="rId206" Type="http://schemas.openxmlformats.org/officeDocument/2006/relationships/ctrlProp" Target="../ctrlProps/ctrlProp691.xml"/><Relationship Id="rId413" Type="http://schemas.openxmlformats.org/officeDocument/2006/relationships/ctrlProp" Target="../ctrlProps/ctrlProp898.xml"/><Relationship Id="rId248" Type="http://schemas.openxmlformats.org/officeDocument/2006/relationships/ctrlProp" Target="../ctrlProps/ctrlProp733.xml"/><Relationship Id="rId455" Type="http://schemas.openxmlformats.org/officeDocument/2006/relationships/ctrlProp" Target="../ctrlProps/ctrlProp940.xml"/><Relationship Id="rId497" Type="http://schemas.openxmlformats.org/officeDocument/2006/relationships/ctrlProp" Target="../ctrlProps/ctrlProp982.xml"/><Relationship Id="rId12" Type="http://schemas.openxmlformats.org/officeDocument/2006/relationships/ctrlProp" Target="../ctrlProps/ctrlProp497.xml"/><Relationship Id="rId108" Type="http://schemas.openxmlformats.org/officeDocument/2006/relationships/ctrlProp" Target="../ctrlProps/ctrlProp593.xml"/><Relationship Id="rId315" Type="http://schemas.openxmlformats.org/officeDocument/2006/relationships/ctrlProp" Target="../ctrlProps/ctrlProp800.xml"/><Relationship Id="rId357" Type="http://schemas.openxmlformats.org/officeDocument/2006/relationships/ctrlProp" Target="../ctrlProps/ctrlProp842.xml"/><Relationship Id="rId522" Type="http://schemas.openxmlformats.org/officeDocument/2006/relationships/ctrlProp" Target="../ctrlProps/ctrlProp1007.xml"/><Relationship Id="rId54" Type="http://schemas.openxmlformats.org/officeDocument/2006/relationships/ctrlProp" Target="../ctrlProps/ctrlProp539.xml"/><Relationship Id="rId96" Type="http://schemas.openxmlformats.org/officeDocument/2006/relationships/ctrlProp" Target="../ctrlProps/ctrlProp581.xml"/><Relationship Id="rId161" Type="http://schemas.openxmlformats.org/officeDocument/2006/relationships/ctrlProp" Target="../ctrlProps/ctrlProp646.xml"/><Relationship Id="rId217" Type="http://schemas.openxmlformats.org/officeDocument/2006/relationships/ctrlProp" Target="../ctrlProps/ctrlProp702.xml"/><Relationship Id="rId399" Type="http://schemas.openxmlformats.org/officeDocument/2006/relationships/ctrlProp" Target="../ctrlProps/ctrlProp884.xml"/><Relationship Id="rId259" Type="http://schemas.openxmlformats.org/officeDocument/2006/relationships/ctrlProp" Target="../ctrlProps/ctrlProp744.xml"/><Relationship Id="rId424" Type="http://schemas.openxmlformats.org/officeDocument/2006/relationships/ctrlProp" Target="../ctrlProps/ctrlProp909.xml"/><Relationship Id="rId466" Type="http://schemas.openxmlformats.org/officeDocument/2006/relationships/ctrlProp" Target="../ctrlProps/ctrlProp951.xml"/><Relationship Id="rId23" Type="http://schemas.openxmlformats.org/officeDocument/2006/relationships/ctrlProp" Target="../ctrlProps/ctrlProp508.xml"/><Relationship Id="rId119" Type="http://schemas.openxmlformats.org/officeDocument/2006/relationships/ctrlProp" Target="../ctrlProps/ctrlProp604.xml"/><Relationship Id="rId270" Type="http://schemas.openxmlformats.org/officeDocument/2006/relationships/ctrlProp" Target="../ctrlProps/ctrlProp755.xml"/><Relationship Id="rId326" Type="http://schemas.openxmlformats.org/officeDocument/2006/relationships/ctrlProp" Target="../ctrlProps/ctrlProp811.xml"/><Relationship Id="rId65" Type="http://schemas.openxmlformats.org/officeDocument/2006/relationships/ctrlProp" Target="../ctrlProps/ctrlProp550.xml"/><Relationship Id="rId130" Type="http://schemas.openxmlformats.org/officeDocument/2006/relationships/ctrlProp" Target="../ctrlProps/ctrlProp615.xml"/><Relationship Id="rId368" Type="http://schemas.openxmlformats.org/officeDocument/2006/relationships/ctrlProp" Target="../ctrlProps/ctrlProp853.xml"/><Relationship Id="rId172" Type="http://schemas.openxmlformats.org/officeDocument/2006/relationships/ctrlProp" Target="../ctrlProps/ctrlProp657.xml"/><Relationship Id="rId228" Type="http://schemas.openxmlformats.org/officeDocument/2006/relationships/ctrlProp" Target="../ctrlProps/ctrlProp713.xml"/><Relationship Id="rId435" Type="http://schemas.openxmlformats.org/officeDocument/2006/relationships/ctrlProp" Target="../ctrlProps/ctrlProp920.xml"/><Relationship Id="rId477" Type="http://schemas.openxmlformats.org/officeDocument/2006/relationships/ctrlProp" Target="../ctrlProps/ctrlProp962.xml"/><Relationship Id="rId281" Type="http://schemas.openxmlformats.org/officeDocument/2006/relationships/ctrlProp" Target="../ctrlProps/ctrlProp766.xml"/><Relationship Id="rId337" Type="http://schemas.openxmlformats.org/officeDocument/2006/relationships/ctrlProp" Target="../ctrlProps/ctrlProp822.xml"/><Relationship Id="rId502" Type="http://schemas.openxmlformats.org/officeDocument/2006/relationships/ctrlProp" Target="../ctrlProps/ctrlProp987.xml"/><Relationship Id="rId34" Type="http://schemas.openxmlformats.org/officeDocument/2006/relationships/ctrlProp" Target="../ctrlProps/ctrlProp519.xml"/><Relationship Id="rId76" Type="http://schemas.openxmlformats.org/officeDocument/2006/relationships/ctrlProp" Target="../ctrlProps/ctrlProp561.xml"/><Relationship Id="rId141" Type="http://schemas.openxmlformats.org/officeDocument/2006/relationships/ctrlProp" Target="../ctrlProps/ctrlProp626.xml"/><Relationship Id="rId379" Type="http://schemas.openxmlformats.org/officeDocument/2006/relationships/ctrlProp" Target="../ctrlProps/ctrlProp864.xml"/><Relationship Id="rId7" Type="http://schemas.openxmlformats.org/officeDocument/2006/relationships/ctrlProp" Target="../ctrlProps/ctrlProp492.xml"/><Relationship Id="rId183" Type="http://schemas.openxmlformats.org/officeDocument/2006/relationships/ctrlProp" Target="../ctrlProps/ctrlProp668.xml"/><Relationship Id="rId239" Type="http://schemas.openxmlformats.org/officeDocument/2006/relationships/ctrlProp" Target="../ctrlProps/ctrlProp724.xml"/><Relationship Id="rId390" Type="http://schemas.openxmlformats.org/officeDocument/2006/relationships/ctrlProp" Target="../ctrlProps/ctrlProp875.xml"/><Relationship Id="rId404" Type="http://schemas.openxmlformats.org/officeDocument/2006/relationships/ctrlProp" Target="../ctrlProps/ctrlProp889.xml"/><Relationship Id="rId446" Type="http://schemas.openxmlformats.org/officeDocument/2006/relationships/ctrlProp" Target="../ctrlProps/ctrlProp931.xml"/><Relationship Id="rId250" Type="http://schemas.openxmlformats.org/officeDocument/2006/relationships/ctrlProp" Target="../ctrlProps/ctrlProp735.xml"/><Relationship Id="rId292" Type="http://schemas.openxmlformats.org/officeDocument/2006/relationships/ctrlProp" Target="../ctrlProps/ctrlProp777.xml"/><Relationship Id="rId306" Type="http://schemas.openxmlformats.org/officeDocument/2006/relationships/ctrlProp" Target="../ctrlProps/ctrlProp791.xml"/><Relationship Id="rId488" Type="http://schemas.openxmlformats.org/officeDocument/2006/relationships/ctrlProp" Target="../ctrlProps/ctrlProp973.xml"/><Relationship Id="rId45" Type="http://schemas.openxmlformats.org/officeDocument/2006/relationships/ctrlProp" Target="../ctrlProps/ctrlProp530.xml"/><Relationship Id="rId87" Type="http://schemas.openxmlformats.org/officeDocument/2006/relationships/ctrlProp" Target="../ctrlProps/ctrlProp572.xml"/><Relationship Id="rId110" Type="http://schemas.openxmlformats.org/officeDocument/2006/relationships/ctrlProp" Target="../ctrlProps/ctrlProp595.xml"/><Relationship Id="rId348" Type="http://schemas.openxmlformats.org/officeDocument/2006/relationships/ctrlProp" Target="../ctrlProps/ctrlProp833.xml"/><Relationship Id="rId513" Type="http://schemas.openxmlformats.org/officeDocument/2006/relationships/ctrlProp" Target="../ctrlProps/ctrlProp998.xml"/><Relationship Id="rId152" Type="http://schemas.openxmlformats.org/officeDocument/2006/relationships/ctrlProp" Target="../ctrlProps/ctrlProp637.xml"/><Relationship Id="rId194" Type="http://schemas.openxmlformats.org/officeDocument/2006/relationships/ctrlProp" Target="../ctrlProps/ctrlProp679.xml"/><Relationship Id="rId208" Type="http://schemas.openxmlformats.org/officeDocument/2006/relationships/ctrlProp" Target="../ctrlProps/ctrlProp693.xml"/><Relationship Id="rId415" Type="http://schemas.openxmlformats.org/officeDocument/2006/relationships/ctrlProp" Target="../ctrlProps/ctrlProp900.xml"/><Relationship Id="rId457" Type="http://schemas.openxmlformats.org/officeDocument/2006/relationships/ctrlProp" Target="../ctrlProps/ctrlProp942.xml"/><Relationship Id="rId261" Type="http://schemas.openxmlformats.org/officeDocument/2006/relationships/ctrlProp" Target="../ctrlProps/ctrlProp746.xml"/><Relationship Id="rId499" Type="http://schemas.openxmlformats.org/officeDocument/2006/relationships/ctrlProp" Target="../ctrlProps/ctrlProp984.xml"/><Relationship Id="rId14" Type="http://schemas.openxmlformats.org/officeDocument/2006/relationships/ctrlProp" Target="../ctrlProps/ctrlProp499.xml"/><Relationship Id="rId56" Type="http://schemas.openxmlformats.org/officeDocument/2006/relationships/ctrlProp" Target="../ctrlProps/ctrlProp541.xml"/><Relationship Id="rId317" Type="http://schemas.openxmlformats.org/officeDocument/2006/relationships/ctrlProp" Target="../ctrlProps/ctrlProp802.xml"/><Relationship Id="rId359" Type="http://schemas.openxmlformats.org/officeDocument/2006/relationships/ctrlProp" Target="../ctrlProps/ctrlProp844.xml"/><Relationship Id="rId8" Type="http://schemas.openxmlformats.org/officeDocument/2006/relationships/ctrlProp" Target="../ctrlProps/ctrlProp493.xml"/><Relationship Id="rId98" Type="http://schemas.openxmlformats.org/officeDocument/2006/relationships/ctrlProp" Target="../ctrlProps/ctrlProp583.xml"/><Relationship Id="rId121" Type="http://schemas.openxmlformats.org/officeDocument/2006/relationships/ctrlProp" Target="../ctrlProps/ctrlProp606.xml"/><Relationship Id="rId142" Type="http://schemas.openxmlformats.org/officeDocument/2006/relationships/ctrlProp" Target="../ctrlProps/ctrlProp627.xml"/><Relationship Id="rId163" Type="http://schemas.openxmlformats.org/officeDocument/2006/relationships/ctrlProp" Target="../ctrlProps/ctrlProp648.xml"/><Relationship Id="rId184" Type="http://schemas.openxmlformats.org/officeDocument/2006/relationships/ctrlProp" Target="../ctrlProps/ctrlProp669.xml"/><Relationship Id="rId219" Type="http://schemas.openxmlformats.org/officeDocument/2006/relationships/ctrlProp" Target="../ctrlProps/ctrlProp704.xml"/><Relationship Id="rId370" Type="http://schemas.openxmlformats.org/officeDocument/2006/relationships/ctrlProp" Target="../ctrlProps/ctrlProp855.xml"/><Relationship Id="rId391" Type="http://schemas.openxmlformats.org/officeDocument/2006/relationships/ctrlProp" Target="../ctrlProps/ctrlProp876.xml"/><Relationship Id="rId405" Type="http://schemas.openxmlformats.org/officeDocument/2006/relationships/ctrlProp" Target="../ctrlProps/ctrlProp890.xml"/><Relationship Id="rId426" Type="http://schemas.openxmlformats.org/officeDocument/2006/relationships/ctrlProp" Target="../ctrlProps/ctrlProp911.xml"/><Relationship Id="rId447" Type="http://schemas.openxmlformats.org/officeDocument/2006/relationships/ctrlProp" Target="../ctrlProps/ctrlProp932.xml"/><Relationship Id="rId230" Type="http://schemas.openxmlformats.org/officeDocument/2006/relationships/ctrlProp" Target="../ctrlProps/ctrlProp715.xml"/><Relationship Id="rId251" Type="http://schemas.openxmlformats.org/officeDocument/2006/relationships/ctrlProp" Target="../ctrlProps/ctrlProp736.xml"/><Relationship Id="rId468" Type="http://schemas.openxmlformats.org/officeDocument/2006/relationships/ctrlProp" Target="../ctrlProps/ctrlProp953.xml"/><Relationship Id="rId489" Type="http://schemas.openxmlformats.org/officeDocument/2006/relationships/ctrlProp" Target="../ctrlProps/ctrlProp974.xml"/><Relationship Id="rId25" Type="http://schemas.openxmlformats.org/officeDocument/2006/relationships/ctrlProp" Target="../ctrlProps/ctrlProp510.xml"/><Relationship Id="rId46" Type="http://schemas.openxmlformats.org/officeDocument/2006/relationships/ctrlProp" Target="../ctrlProps/ctrlProp531.xml"/><Relationship Id="rId67" Type="http://schemas.openxmlformats.org/officeDocument/2006/relationships/ctrlProp" Target="../ctrlProps/ctrlProp552.xml"/><Relationship Id="rId272" Type="http://schemas.openxmlformats.org/officeDocument/2006/relationships/ctrlProp" Target="../ctrlProps/ctrlProp757.xml"/><Relationship Id="rId293" Type="http://schemas.openxmlformats.org/officeDocument/2006/relationships/ctrlProp" Target="../ctrlProps/ctrlProp778.xml"/><Relationship Id="rId307" Type="http://schemas.openxmlformats.org/officeDocument/2006/relationships/ctrlProp" Target="../ctrlProps/ctrlProp792.xml"/><Relationship Id="rId328" Type="http://schemas.openxmlformats.org/officeDocument/2006/relationships/ctrlProp" Target="../ctrlProps/ctrlProp813.xml"/><Relationship Id="rId349" Type="http://schemas.openxmlformats.org/officeDocument/2006/relationships/ctrlProp" Target="../ctrlProps/ctrlProp834.xml"/><Relationship Id="rId514" Type="http://schemas.openxmlformats.org/officeDocument/2006/relationships/ctrlProp" Target="../ctrlProps/ctrlProp999.xml"/><Relationship Id="rId88" Type="http://schemas.openxmlformats.org/officeDocument/2006/relationships/ctrlProp" Target="../ctrlProps/ctrlProp573.xml"/><Relationship Id="rId111" Type="http://schemas.openxmlformats.org/officeDocument/2006/relationships/ctrlProp" Target="../ctrlProps/ctrlProp596.xml"/><Relationship Id="rId132" Type="http://schemas.openxmlformats.org/officeDocument/2006/relationships/ctrlProp" Target="../ctrlProps/ctrlProp617.xml"/><Relationship Id="rId153" Type="http://schemas.openxmlformats.org/officeDocument/2006/relationships/ctrlProp" Target="../ctrlProps/ctrlProp638.xml"/><Relationship Id="rId174" Type="http://schemas.openxmlformats.org/officeDocument/2006/relationships/ctrlProp" Target="../ctrlProps/ctrlProp659.xml"/><Relationship Id="rId195" Type="http://schemas.openxmlformats.org/officeDocument/2006/relationships/ctrlProp" Target="../ctrlProps/ctrlProp680.xml"/><Relationship Id="rId209" Type="http://schemas.openxmlformats.org/officeDocument/2006/relationships/ctrlProp" Target="../ctrlProps/ctrlProp694.xml"/><Relationship Id="rId360" Type="http://schemas.openxmlformats.org/officeDocument/2006/relationships/ctrlProp" Target="../ctrlProps/ctrlProp845.xml"/><Relationship Id="rId381" Type="http://schemas.openxmlformats.org/officeDocument/2006/relationships/ctrlProp" Target="../ctrlProps/ctrlProp866.xml"/><Relationship Id="rId416" Type="http://schemas.openxmlformats.org/officeDocument/2006/relationships/ctrlProp" Target="../ctrlProps/ctrlProp901.xml"/><Relationship Id="rId220" Type="http://schemas.openxmlformats.org/officeDocument/2006/relationships/ctrlProp" Target="../ctrlProps/ctrlProp705.xml"/><Relationship Id="rId241" Type="http://schemas.openxmlformats.org/officeDocument/2006/relationships/ctrlProp" Target="../ctrlProps/ctrlProp726.xml"/><Relationship Id="rId437" Type="http://schemas.openxmlformats.org/officeDocument/2006/relationships/ctrlProp" Target="../ctrlProps/ctrlProp922.xml"/><Relationship Id="rId458" Type="http://schemas.openxmlformats.org/officeDocument/2006/relationships/ctrlProp" Target="../ctrlProps/ctrlProp943.xml"/><Relationship Id="rId479" Type="http://schemas.openxmlformats.org/officeDocument/2006/relationships/ctrlProp" Target="../ctrlProps/ctrlProp964.xml"/><Relationship Id="rId15" Type="http://schemas.openxmlformats.org/officeDocument/2006/relationships/ctrlProp" Target="../ctrlProps/ctrlProp500.xml"/><Relationship Id="rId36" Type="http://schemas.openxmlformats.org/officeDocument/2006/relationships/ctrlProp" Target="../ctrlProps/ctrlProp521.xml"/><Relationship Id="rId57" Type="http://schemas.openxmlformats.org/officeDocument/2006/relationships/ctrlProp" Target="../ctrlProps/ctrlProp542.xml"/><Relationship Id="rId262" Type="http://schemas.openxmlformats.org/officeDocument/2006/relationships/ctrlProp" Target="../ctrlProps/ctrlProp747.xml"/><Relationship Id="rId283" Type="http://schemas.openxmlformats.org/officeDocument/2006/relationships/ctrlProp" Target="../ctrlProps/ctrlProp768.xml"/><Relationship Id="rId318" Type="http://schemas.openxmlformats.org/officeDocument/2006/relationships/ctrlProp" Target="../ctrlProps/ctrlProp803.xml"/><Relationship Id="rId339" Type="http://schemas.openxmlformats.org/officeDocument/2006/relationships/ctrlProp" Target="../ctrlProps/ctrlProp824.xml"/><Relationship Id="rId490" Type="http://schemas.openxmlformats.org/officeDocument/2006/relationships/ctrlProp" Target="../ctrlProps/ctrlProp975.xml"/><Relationship Id="rId504" Type="http://schemas.openxmlformats.org/officeDocument/2006/relationships/ctrlProp" Target="../ctrlProps/ctrlProp989.xml"/><Relationship Id="rId78" Type="http://schemas.openxmlformats.org/officeDocument/2006/relationships/ctrlProp" Target="../ctrlProps/ctrlProp563.xml"/><Relationship Id="rId99" Type="http://schemas.openxmlformats.org/officeDocument/2006/relationships/ctrlProp" Target="../ctrlProps/ctrlProp584.xml"/><Relationship Id="rId101" Type="http://schemas.openxmlformats.org/officeDocument/2006/relationships/ctrlProp" Target="../ctrlProps/ctrlProp586.xml"/><Relationship Id="rId122" Type="http://schemas.openxmlformats.org/officeDocument/2006/relationships/ctrlProp" Target="../ctrlProps/ctrlProp607.xml"/><Relationship Id="rId143" Type="http://schemas.openxmlformats.org/officeDocument/2006/relationships/ctrlProp" Target="../ctrlProps/ctrlProp628.xml"/><Relationship Id="rId164" Type="http://schemas.openxmlformats.org/officeDocument/2006/relationships/ctrlProp" Target="../ctrlProps/ctrlProp649.xml"/><Relationship Id="rId185" Type="http://schemas.openxmlformats.org/officeDocument/2006/relationships/ctrlProp" Target="../ctrlProps/ctrlProp670.xml"/><Relationship Id="rId350" Type="http://schemas.openxmlformats.org/officeDocument/2006/relationships/ctrlProp" Target="../ctrlProps/ctrlProp835.xml"/><Relationship Id="rId371" Type="http://schemas.openxmlformats.org/officeDocument/2006/relationships/ctrlProp" Target="../ctrlProps/ctrlProp856.xml"/><Relationship Id="rId406" Type="http://schemas.openxmlformats.org/officeDocument/2006/relationships/ctrlProp" Target="../ctrlProps/ctrlProp891.xml"/><Relationship Id="rId9" Type="http://schemas.openxmlformats.org/officeDocument/2006/relationships/ctrlProp" Target="../ctrlProps/ctrlProp494.xml"/><Relationship Id="rId210" Type="http://schemas.openxmlformats.org/officeDocument/2006/relationships/ctrlProp" Target="../ctrlProps/ctrlProp695.xml"/><Relationship Id="rId392" Type="http://schemas.openxmlformats.org/officeDocument/2006/relationships/ctrlProp" Target="../ctrlProps/ctrlProp877.xml"/><Relationship Id="rId427" Type="http://schemas.openxmlformats.org/officeDocument/2006/relationships/ctrlProp" Target="../ctrlProps/ctrlProp912.xml"/><Relationship Id="rId448" Type="http://schemas.openxmlformats.org/officeDocument/2006/relationships/ctrlProp" Target="../ctrlProps/ctrlProp933.xml"/><Relationship Id="rId469" Type="http://schemas.openxmlformats.org/officeDocument/2006/relationships/ctrlProp" Target="../ctrlProps/ctrlProp954.xml"/><Relationship Id="rId26" Type="http://schemas.openxmlformats.org/officeDocument/2006/relationships/ctrlProp" Target="../ctrlProps/ctrlProp511.xml"/><Relationship Id="rId231" Type="http://schemas.openxmlformats.org/officeDocument/2006/relationships/ctrlProp" Target="../ctrlProps/ctrlProp716.xml"/><Relationship Id="rId252" Type="http://schemas.openxmlformats.org/officeDocument/2006/relationships/ctrlProp" Target="../ctrlProps/ctrlProp737.xml"/><Relationship Id="rId273" Type="http://schemas.openxmlformats.org/officeDocument/2006/relationships/ctrlProp" Target="../ctrlProps/ctrlProp758.xml"/><Relationship Id="rId294" Type="http://schemas.openxmlformats.org/officeDocument/2006/relationships/ctrlProp" Target="../ctrlProps/ctrlProp779.xml"/><Relationship Id="rId308" Type="http://schemas.openxmlformats.org/officeDocument/2006/relationships/ctrlProp" Target="../ctrlProps/ctrlProp793.xml"/><Relationship Id="rId329" Type="http://schemas.openxmlformats.org/officeDocument/2006/relationships/ctrlProp" Target="../ctrlProps/ctrlProp814.xml"/><Relationship Id="rId480" Type="http://schemas.openxmlformats.org/officeDocument/2006/relationships/ctrlProp" Target="../ctrlProps/ctrlProp965.xml"/><Relationship Id="rId515" Type="http://schemas.openxmlformats.org/officeDocument/2006/relationships/ctrlProp" Target="../ctrlProps/ctrlProp1000.xml"/><Relationship Id="rId47" Type="http://schemas.openxmlformats.org/officeDocument/2006/relationships/ctrlProp" Target="../ctrlProps/ctrlProp532.xml"/><Relationship Id="rId68" Type="http://schemas.openxmlformats.org/officeDocument/2006/relationships/ctrlProp" Target="../ctrlProps/ctrlProp553.xml"/><Relationship Id="rId89" Type="http://schemas.openxmlformats.org/officeDocument/2006/relationships/ctrlProp" Target="../ctrlProps/ctrlProp574.xml"/><Relationship Id="rId112" Type="http://schemas.openxmlformats.org/officeDocument/2006/relationships/ctrlProp" Target="../ctrlProps/ctrlProp597.xml"/><Relationship Id="rId133" Type="http://schemas.openxmlformats.org/officeDocument/2006/relationships/ctrlProp" Target="../ctrlProps/ctrlProp618.xml"/><Relationship Id="rId154" Type="http://schemas.openxmlformats.org/officeDocument/2006/relationships/ctrlProp" Target="../ctrlProps/ctrlProp639.xml"/><Relationship Id="rId175" Type="http://schemas.openxmlformats.org/officeDocument/2006/relationships/ctrlProp" Target="../ctrlProps/ctrlProp660.xml"/><Relationship Id="rId340" Type="http://schemas.openxmlformats.org/officeDocument/2006/relationships/ctrlProp" Target="../ctrlProps/ctrlProp825.xml"/><Relationship Id="rId361" Type="http://schemas.openxmlformats.org/officeDocument/2006/relationships/ctrlProp" Target="../ctrlProps/ctrlProp846.xml"/><Relationship Id="rId196" Type="http://schemas.openxmlformats.org/officeDocument/2006/relationships/ctrlProp" Target="../ctrlProps/ctrlProp681.xml"/><Relationship Id="rId200" Type="http://schemas.openxmlformats.org/officeDocument/2006/relationships/ctrlProp" Target="../ctrlProps/ctrlProp685.xml"/><Relationship Id="rId382" Type="http://schemas.openxmlformats.org/officeDocument/2006/relationships/ctrlProp" Target="../ctrlProps/ctrlProp867.xml"/><Relationship Id="rId417" Type="http://schemas.openxmlformats.org/officeDocument/2006/relationships/ctrlProp" Target="../ctrlProps/ctrlProp902.xml"/><Relationship Id="rId438" Type="http://schemas.openxmlformats.org/officeDocument/2006/relationships/ctrlProp" Target="../ctrlProps/ctrlProp923.xml"/><Relationship Id="rId459" Type="http://schemas.openxmlformats.org/officeDocument/2006/relationships/ctrlProp" Target="../ctrlProps/ctrlProp944.xml"/><Relationship Id="rId16" Type="http://schemas.openxmlformats.org/officeDocument/2006/relationships/ctrlProp" Target="../ctrlProps/ctrlProp501.xml"/><Relationship Id="rId221" Type="http://schemas.openxmlformats.org/officeDocument/2006/relationships/ctrlProp" Target="../ctrlProps/ctrlProp706.xml"/><Relationship Id="rId242" Type="http://schemas.openxmlformats.org/officeDocument/2006/relationships/ctrlProp" Target="../ctrlProps/ctrlProp727.xml"/><Relationship Id="rId263" Type="http://schemas.openxmlformats.org/officeDocument/2006/relationships/ctrlProp" Target="../ctrlProps/ctrlProp748.xml"/><Relationship Id="rId284" Type="http://schemas.openxmlformats.org/officeDocument/2006/relationships/ctrlProp" Target="../ctrlProps/ctrlProp769.xml"/><Relationship Id="rId319" Type="http://schemas.openxmlformats.org/officeDocument/2006/relationships/ctrlProp" Target="../ctrlProps/ctrlProp804.xml"/><Relationship Id="rId470" Type="http://schemas.openxmlformats.org/officeDocument/2006/relationships/ctrlProp" Target="../ctrlProps/ctrlProp955.xml"/><Relationship Id="rId491" Type="http://schemas.openxmlformats.org/officeDocument/2006/relationships/ctrlProp" Target="../ctrlProps/ctrlProp976.xml"/><Relationship Id="rId505" Type="http://schemas.openxmlformats.org/officeDocument/2006/relationships/ctrlProp" Target="../ctrlProps/ctrlProp990.xml"/><Relationship Id="rId37" Type="http://schemas.openxmlformats.org/officeDocument/2006/relationships/ctrlProp" Target="../ctrlProps/ctrlProp522.xml"/><Relationship Id="rId58" Type="http://schemas.openxmlformats.org/officeDocument/2006/relationships/ctrlProp" Target="../ctrlProps/ctrlProp543.xml"/><Relationship Id="rId79" Type="http://schemas.openxmlformats.org/officeDocument/2006/relationships/ctrlProp" Target="../ctrlProps/ctrlProp564.xml"/><Relationship Id="rId102" Type="http://schemas.openxmlformats.org/officeDocument/2006/relationships/ctrlProp" Target="../ctrlProps/ctrlProp587.xml"/><Relationship Id="rId123" Type="http://schemas.openxmlformats.org/officeDocument/2006/relationships/ctrlProp" Target="../ctrlProps/ctrlProp608.xml"/><Relationship Id="rId144" Type="http://schemas.openxmlformats.org/officeDocument/2006/relationships/ctrlProp" Target="../ctrlProps/ctrlProp629.xml"/><Relationship Id="rId330" Type="http://schemas.openxmlformats.org/officeDocument/2006/relationships/ctrlProp" Target="../ctrlProps/ctrlProp815.xml"/><Relationship Id="rId90" Type="http://schemas.openxmlformats.org/officeDocument/2006/relationships/ctrlProp" Target="../ctrlProps/ctrlProp575.xml"/><Relationship Id="rId165" Type="http://schemas.openxmlformats.org/officeDocument/2006/relationships/ctrlProp" Target="../ctrlProps/ctrlProp650.xml"/><Relationship Id="rId186" Type="http://schemas.openxmlformats.org/officeDocument/2006/relationships/ctrlProp" Target="../ctrlProps/ctrlProp671.xml"/><Relationship Id="rId351" Type="http://schemas.openxmlformats.org/officeDocument/2006/relationships/ctrlProp" Target="../ctrlProps/ctrlProp836.xml"/><Relationship Id="rId372" Type="http://schemas.openxmlformats.org/officeDocument/2006/relationships/ctrlProp" Target="../ctrlProps/ctrlProp857.xml"/><Relationship Id="rId393" Type="http://schemas.openxmlformats.org/officeDocument/2006/relationships/ctrlProp" Target="../ctrlProps/ctrlProp878.xml"/><Relationship Id="rId407" Type="http://schemas.openxmlformats.org/officeDocument/2006/relationships/ctrlProp" Target="../ctrlProps/ctrlProp892.xml"/><Relationship Id="rId428" Type="http://schemas.openxmlformats.org/officeDocument/2006/relationships/ctrlProp" Target="../ctrlProps/ctrlProp913.xml"/><Relationship Id="rId449" Type="http://schemas.openxmlformats.org/officeDocument/2006/relationships/ctrlProp" Target="../ctrlProps/ctrlProp934.xml"/><Relationship Id="rId211" Type="http://schemas.openxmlformats.org/officeDocument/2006/relationships/ctrlProp" Target="../ctrlProps/ctrlProp696.xml"/><Relationship Id="rId232" Type="http://schemas.openxmlformats.org/officeDocument/2006/relationships/ctrlProp" Target="../ctrlProps/ctrlProp717.xml"/><Relationship Id="rId253" Type="http://schemas.openxmlformats.org/officeDocument/2006/relationships/ctrlProp" Target="../ctrlProps/ctrlProp738.xml"/><Relationship Id="rId274" Type="http://schemas.openxmlformats.org/officeDocument/2006/relationships/ctrlProp" Target="../ctrlProps/ctrlProp759.xml"/><Relationship Id="rId295" Type="http://schemas.openxmlformats.org/officeDocument/2006/relationships/ctrlProp" Target="../ctrlProps/ctrlProp780.xml"/><Relationship Id="rId309" Type="http://schemas.openxmlformats.org/officeDocument/2006/relationships/ctrlProp" Target="../ctrlProps/ctrlProp794.xml"/><Relationship Id="rId460" Type="http://schemas.openxmlformats.org/officeDocument/2006/relationships/ctrlProp" Target="../ctrlProps/ctrlProp945.xml"/><Relationship Id="rId481" Type="http://schemas.openxmlformats.org/officeDocument/2006/relationships/ctrlProp" Target="../ctrlProps/ctrlProp966.xml"/><Relationship Id="rId516" Type="http://schemas.openxmlformats.org/officeDocument/2006/relationships/ctrlProp" Target="../ctrlProps/ctrlProp1001.xml"/><Relationship Id="rId27" Type="http://schemas.openxmlformats.org/officeDocument/2006/relationships/ctrlProp" Target="../ctrlProps/ctrlProp512.xml"/><Relationship Id="rId48" Type="http://schemas.openxmlformats.org/officeDocument/2006/relationships/ctrlProp" Target="../ctrlProps/ctrlProp533.xml"/><Relationship Id="rId69" Type="http://schemas.openxmlformats.org/officeDocument/2006/relationships/ctrlProp" Target="../ctrlProps/ctrlProp554.xml"/><Relationship Id="rId113" Type="http://schemas.openxmlformats.org/officeDocument/2006/relationships/ctrlProp" Target="../ctrlProps/ctrlProp598.xml"/><Relationship Id="rId134" Type="http://schemas.openxmlformats.org/officeDocument/2006/relationships/ctrlProp" Target="../ctrlProps/ctrlProp619.xml"/><Relationship Id="rId320" Type="http://schemas.openxmlformats.org/officeDocument/2006/relationships/ctrlProp" Target="../ctrlProps/ctrlProp805.xml"/><Relationship Id="rId80" Type="http://schemas.openxmlformats.org/officeDocument/2006/relationships/ctrlProp" Target="../ctrlProps/ctrlProp565.xml"/><Relationship Id="rId155" Type="http://schemas.openxmlformats.org/officeDocument/2006/relationships/ctrlProp" Target="../ctrlProps/ctrlProp640.xml"/><Relationship Id="rId176" Type="http://schemas.openxmlformats.org/officeDocument/2006/relationships/ctrlProp" Target="../ctrlProps/ctrlProp661.xml"/><Relationship Id="rId197" Type="http://schemas.openxmlformats.org/officeDocument/2006/relationships/ctrlProp" Target="../ctrlProps/ctrlProp682.xml"/><Relationship Id="rId341" Type="http://schemas.openxmlformats.org/officeDocument/2006/relationships/ctrlProp" Target="../ctrlProps/ctrlProp826.xml"/><Relationship Id="rId362" Type="http://schemas.openxmlformats.org/officeDocument/2006/relationships/ctrlProp" Target="../ctrlProps/ctrlProp847.xml"/><Relationship Id="rId383" Type="http://schemas.openxmlformats.org/officeDocument/2006/relationships/ctrlProp" Target="../ctrlProps/ctrlProp868.xml"/><Relationship Id="rId418" Type="http://schemas.openxmlformats.org/officeDocument/2006/relationships/ctrlProp" Target="../ctrlProps/ctrlProp903.xml"/><Relationship Id="rId439" Type="http://schemas.openxmlformats.org/officeDocument/2006/relationships/ctrlProp" Target="../ctrlProps/ctrlProp924.xml"/><Relationship Id="rId201" Type="http://schemas.openxmlformats.org/officeDocument/2006/relationships/ctrlProp" Target="../ctrlProps/ctrlProp686.xml"/><Relationship Id="rId222" Type="http://schemas.openxmlformats.org/officeDocument/2006/relationships/ctrlProp" Target="../ctrlProps/ctrlProp707.xml"/><Relationship Id="rId243" Type="http://schemas.openxmlformats.org/officeDocument/2006/relationships/ctrlProp" Target="../ctrlProps/ctrlProp728.xml"/><Relationship Id="rId264" Type="http://schemas.openxmlformats.org/officeDocument/2006/relationships/ctrlProp" Target="../ctrlProps/ctrlProp749.xml"/><Relationship Id="rId285" Type="http://schemas.openxmlformats.org/officeDocument/2006/relationships/ctrlProp" Target="../ctrlProps/ctrlProp770.xml"/><Relationship Id="rId450" Type="http://schemas.openxmlformats.org/officeDocument/2006/relationships/ctrlProp" Target="../ctrlProps/ctrlProp935.xml"/><Relationship Id="rId471" Type="http://schemas.openxmlformats.org/officeDocument/2006/relationships/ctrlProp" Target="../ctrlProps/ctrlProp956.xml"/><Relationship Id="rId506" Type="http://schemas.openxmlformats.org/officeDocument/2006/relationships/ctrlProp" Target="../ctrlProps/ctrlProp991.xml"/><Relationship Id="rId17" Type="http://schemas.openxmlformats.org/officeDocument/2006/relationships/ctrlProp" Target="../ctrlProps/ctrlProp502.xml"/><Relationship Id="rId38" Type="http://schemas.openxmlformats.org/officeDocument/2006/relationships/ctrlProp" Target="../ctrlProps/ctrlProp523.xml"/><Relationship Id="rId59" Type="http://schemas.openxmlformats.org/officeDocument/2006/relationships/ctrlProp" Target="../ctrlProps/ctrlProp544.xml"/><Relationship Id="rId103" Type="http://schemas.openxmlformats.org/officeDocument/2006/relationships/ctrlProp" Target="../ctrlProps/ctrlProp588.xml"/><Relationship Id="rId124" Type="http://schemas.openxmlformats.org/officeDocument/2006/relationships/ctrlProp" Target="../ctrlProps/ctrlProp609.xml"/><Relationship Id="rId310" Type="http://schemas.openxmlformats.org/officeDocument/2006/relationships/ctrlProp" Target="../ctrlProps/ctrlProp795.xml"/><Relationship Id="rId492" Type="http://schemas.openxmlformats.org/officeDocument/2006/relationships/ctrlProp" Target="../ctrlProps/ctrlProp977.xml"/><Relationship Id="rId70" Type="http://schemas.openxmlformats.org/officeDocument/2006/relationships/ctrlProp" Target="../ctrlProps/ctrlProp555.xml"/><Relationship Id="rId91" Type="http://schemas.openxmlformats.org/officeDocument/2006/relationships/ctrlProp" Target="../ctrlProps/ctrlProp576.xml"/><Relationship Id="rId145" Type="http://schemas.openxmlformats.org/officeDocument/2006/relationships/ctrlProp" Target="../ctrlProps/ctrlProp630.xml"/><Relationship Id="rId166" Type="http://schemas.openxmlformats.org/officeDocument/2006/relationships/ctrlProp" Target="../ctrlProps/ctrlProp651.xml"/><Relationship Id="rId187" Type="http://schemas.openxmlformats.org/officeDocument/2006/relationships/ctrlProp" Target="../ctrlProps/ctrlProp672.xml"/><Relationship Id="rId331" Type="http://schemas.openxmlformats.org/officeDocument/2006/relationships/ctrlProp" Target="../ctrlProps/ctrlProp816.xml"/><Relationship Id="rId352" Type="http://schemas.openxmlformats.org/officeDocument/2006/relationships/ctrlProp" Target="../ctrlProps/ctrlProp837.xml"/><Relationship Id="rId373" Type="http://schemas.openxmlformats.org/officeDocument/2006/relationships/ctrlProp" Target="../ctrlProps/ctrlProp858.xml"/><Relationship Id="rId394" Type="http://schemas.openxmlformats.org/officeDocument/2006/relationships/ctrlProp" Target="../ctrlProps/ctrlProp879.xml"/><Relationship Id="rId408" Type="http://schemas.openxmlformats.org/officeDocument/2006/relationships/ctrlProp" Target="../ctrlProps/ctrlProp893.xml"/><Relationship Id="rId429" Type="http://schemas.openxmlformats.org/officeDocument/2006/relationships/ctrlProp" Target="../ctrlProps/ctrlProp914.xml"/><Relationship Id="rId1" Type="http://schemas.openxmlformats.org/officeDocument/2006/relationships/printerSettings" Target="../printerSettings/printerSettings4.bin"/><Relationship Id="rId212" Type="http://schemas.openxmlformats.org/officeDocument/2006/relationships/ctrlProp" Target="../ctrlProps/ctrlProp697.xml"/><Relationship Id="rId233" Type="http://schemas.openxmlformats.org/officeDocument/2006/relationships/ctrlProp" Target="../ctrlProps/ctrlProp718.xml"/><Relationship Id="rId254" Type="http://schemas.openxmlformats.org/officeDocument/2006/relationships/ctrlProp" Target="../ctrlProps/ctrlProp739.xml"/><Relationship Id="rId440" Type="http://schemas.openxmlformats.org/officeDocument/2006/relationships/ctrlProp" Target="../ctrlProps/ctrlProp925.xml"/><Relationship Id="rId28" Type="http://schemas.openxmlformats.org/officeDocument/2006/relationships/ctrlProp" Target="../ctrlProps/ctrlProp513.xml"/><Relationship Id="rId49" Type="http://schemas.openxmlformats.org/officeDocument/2006/relationships/ctrlProp" Target="../ctrlProps/ctrlProp534.xml"/><Relationship Id="rId114" Type="http://schemas.openxmlformats.org/officeDocument/2006/relationships/ctrlProp" Target="../ctrlProps/ctrlProp599.xml"/><Relationship Id="rId275" Type="http://schemas.openxmlformats.org/officeDocument/2006/relationships/ctrlProp" Target="../ctrlProps/ctrlProp760.xml"/><Relationship Id="rId296" Type="http://schemas.openxmlformats.org/officeDocument/2006/relationships/ctrlProp" Target="../ctrlProps/ctrlProp781.xml"/><Relationship Id="rId300" Type="http://schemas.openxmlformats.org/officeDocument/2006/relationships/ctrlProp" Target="../ctrlProps/ctrlProp785.xml"/><Relationship Id="rId461" Type="http://schemas.openxmlformats.org/officeDocument/2006/relationships/ctrlProp" Target="../ctrlProps/ctrlProp946.xml"/><Relationship Id="rId482" Type="http://schemas.openxmlformats.org/officeDocument/2006/relationships/ctrlProp" Target="../ctrlProps/ctrlProp967.xml"/><Relationship Id="rId517" Type="http://schemas.openxmlformats.org/officeDocument/2006/relationships/ctrlProp" Target="../ctrlProps/ctrlProp1002.xml"/><Relationship Id="rId60" Type="http://schemas.openxmlformats.org/officeDocument/2006/relationships/ctrlProp" Target="../ctrlProps/ctrlProp545.xml"/><Relationship Id="rId81" Type="http://schemas.openxmlformats.org/officeDocument/2006/relationships/ctrlProp" Target="../ctrlProps/ctrlProp566.xml"/><Relationship Id="rId135" Type="http://schemas.openxmlformats.org/officeDocument/2006/relationships/ctrlProp" Target="../ctrlProps/ctrlProp620.xml"/><Relationship Id="rId156" Type="http://schemas.openxmlformats.org/officeDocument/2006/relationships/ctrlProp" Target="../ctrlProps/ctrlProp641.xml"/><Relationship Id="rId177" Type="http://schemas.openxmlformats.org/officeDocument/2006/relationships/ctrlProp" Target="../ctrlProps/ctrlProp662.xml"/><Relationship Id="rId198" Type="http://schemas.openxmlformats.org/officeDocument/2006/relationships/ctrlProp" Target="../ctrlProps/ctrlProp683.xml"/><Relationship Id="rId321" Type="http://schemas.openxmlformats.org/officeDocument/2006/relationships/ctrlProp" Target="../ctrlProps/ctrlProp806.xml"/><Relationship Id="rId342" Type="http://schemas.openxmlformats.org/officeDocument/2006/relationships/ctrlProp" Target="../ctrlProps/ctrlProp827.xml"/><Relationship Id="rId363" Type="http://schemas.openxmlformats.org/officeDocument/2006/relationships/ctrlProp" Target="../ctrlProps/ctrlProp848.xml"/><Relationship Id="rId384" Type="http://schemas.openxmlformats.org/officeDocument/2006/relationships/ctrlProp" Target="../ctrlProps/ctrlProp869.xml"/><Relationship Id="rId419" Type="http://schemas.openxmlformats.org/officeDocument/2006/relationships/ctrlProp" Target="../ctrlProps/ctrlProp904.xml"/><Relationship Id="rId202" Type="http://schemas.openxmlformats.org/officeDocument/2006/relationships/ctrlProp" Target="../ctrlProps/ctrlProp687.xml"/><Relationship Id="rId223" Type="http://schemas.openxmlformats.org/officeDocument/2006/relationships/ctrlProp" Target="../ctrlProps/ctrlProp708.xml"/><Relationship Id="rId244" Type="http://schemas.openxmlformats.org/officeDocument/2006/relationships/ctrlProp" Target="../ctrlProps/ctrlProp729.xml"/><Relationship Id="rId430" Type="http://schemas.openxmlformats.org/officeDocument/2006/relationships/ctrlProp" Target="../ctrlProps/ctrlProp915.xml"/><Relationship Id="rId18" Type="http://schemas.openxmlformats.org/officeDocument/2006/relationships/ctrlProp" Target="../ctrlProps/ctrlProp503.xml"/><Relationship Id="rId39" Type="http://schemas.openxmlformats.org/officeDocument/2006/relationships/ctrlProp" Target="../ctrlProps/ctrlProp524.xml"/><Relationship Id="rId265" Type="http://schemas.openxmlformats.org/officeDocument/2006/relationships/ctrlProp" Target="../ctrlProps/ctrlProp750.xml"/><Relationship Id="rId286" Type="http://schemas.openxmlformats.org/officeDocument/2006/relationships/ctrlProp" Target="../ctrlProps/ctrlProp771.xml"/><Relationship Id="rId451" Type="http://schemas.openxmlformats.org/officeDocument/2006/relationships/ctrlProp" Target="../ctrlProps/ctrlProp936.xml"/><Relationship Id="rId472" Type="http://schemas.openxmlformats.org/officeDocument/2006/relationships/ctrlProp" Target="../ctrlProps/ctrlProp957.xml"/><Relationship Id="rId493" Type="http://schemas.openxmlformats.org/officeDocument/2006/relationships/ctrlProp" Target="../ctrlProps/ctrlProp978.xml"/><Relationship Id="rId507" Type="http://schemas.openxmlformats.org/officeDocument/2006/relationships/ctrlProp" Target="../ctrlProps/ctrlProp992.xml"/><Relationship Id="rId50" Type="http://schemas.openxmlformats.org/officeDocument/2006/relationships/ctrlProp" Target="../ctrlProps/ctrlProp535.xml"/><Relationship Id="rId104" Type="http://schemas.openxmlformats.org/officeDocument/2006/relationships/ctrlProp" Target="../ctrlProps/ctrlProp589.xml"/><Relationship Id="rId125" Type="http://schemas.openxmlformats.org/officeDocument/2006/relationships/ctrlProp" Target="../ctrlProps/ctrlProp610.xml"/><Relationship Id="rId146" Type="http://schemas.openxmlformats.org/officeDocument/2006/relationships/ctrlProp" Target="../ctrlProps/ctrlProp631.xml"/><Relationship Id="rId167" Type="http://schemas.openxmlformats.org/officeDocument/2006/relationships/ctrlProp" Target="../ctrlProps/ctrlProp652.xml"/><Relationship Id="rId188" Type="http://schemas.openxmlformats.org/officeDocument/2006/relationships/ctrlProp" Target="../ctrlProps/ctrlProp673.xml"/><Relationship Id="rId311" Type="http://schemas.openxmlformats.org/officeDocument/2006/relationships/ctrlProp" Target="../ctrlProps/ctrlProp796.xml"/><Relationship Id="rId332" Type="http://schemas.openxmlformats.org/officeDocument/2006/relationships/ctrlProp" Target="../ctrlProps/ctrlProp817.xml"/><Relationship Id="rId353" Type="http://schemas.openxmlformats.org/officeDocument/2006/relationships/ctrlProp" Target="../ctrlProps/ctrlProp838.xml"/><Relationship Id="rId374" Type="http://schemas.openxmlformats.org/officeDocument/2006/relationships/ctrlProp" Target="../ctrlProps/ctrlProp859.xml"/><Relationship Id="rId395" Type="http://schemas.openxmlformats.org/officeDocument/2006/relationships/ctrlProp" Target="../ctrlProps/ctrlProp880.xml"/><Relationship Id="rId409" Type="http://schemas.openxmlformats.org/officeDocument/2006/relationships/ctrlProp" Target="../ctrlProps/ctrlProp894.xml"/><Relationship Id="rId71" Type="http://schemas.openxmlformats.org/officeDocument/2006/relationships/ctrlProp" Target="../ctrlProps/ctrlProp556.xml"/><Relationship Id="rId92" Type="http://schemas.openxmlformats.org/officeDocument/2006/relationships/ctrlProp" Target="../ctrlProps/ctrlProp577.xml"/><Relationship Id="rId213" Type="http://schemas.openxmlformats.org/officeDocument/2006/relationships/ctrlProp" Target="../ctrlProps/ctrlProp698.xml"/><Relationship Id="rId234" Type="http://schemas.openxmlformats.org/officeDocument/2006/relationships/ctrlProp" Target="../ctrlProps/ctrlProp719.xml"/><Relationship Id="rId420" Type="http://schemas.openxmlformats.org/officeDocument/2006/relationships/ctrlProp" Target="../ctrlProps/ctrlProp905.xml"/><Relationship Id="rId2" Type="http://schemas.openxmlformats.org/officeDocument/2006/relationships/drawing" Target="../drawings/drawing3.xml"/><Relationship Id="rId29" Type="http://schemas.openxmlformats.org/officeDocument/2006/relationships/ctrlProp" Target="../ctrlProps/ctrlProp514.xml"/><Relationship Id="rId255" Type="http://schemas.openxmlformats.org/officeDocument/2006/relationships/ctrlProp" Target="../ctrlProps/ctrlProp740.xml"/><Relationship Id="rId276" Type="http://schemas.openxmlformats.org/officeDocument/2006/relationships/ctrlProp" Target="../ctrlProps/ctrlProp761.xml"/><Relationship Id="rId297" Type="http://schemas.openxmlformats.org/officeDocument/2006/relationships/ctrlProp" Target="../ctrlProps/ctrlProp782.xml"/><Relationship Id="rId441" Type="http://schemas.openxmlformats.org/officeDocument/2006/relationships/ctrlProp" Target="../ctrlProps/ctrlProp926.xml"/><Relationship Id="rId462" Type="http://schemas.openxmlformats.org/officeDocument/2006/relationships/ctrlProp" Target="../ctrlProps/ctrlProp947.xml"/><Relationship Id="rId483" Type="http://schemas.openxmlformats.org/officeDocument/2006/relationships/ctrlProp" Target="../ctrlProps/ctrlProp968.xml"/><Relationship Id="rId518" Type="http://schemas.openxmlformats.org/officeDocument/2006/relationships/ctrlProp" Target="../ctrlProps/ctrlProp1003.xml"/><Relationship Id="rId40" Type="http://schemas.openxmlformats.org/officeDocument/2006/relationships/ctrlProp" Target="../ctrlProps/ctrlProp525.xml"/><Relationship Id="rId115" Type="http://schemas.openxmlformats.org/officeDocument/2006/relationships/ctrlProp" Target="../ctrlProps/ctrlProp600.xml"/><Relationship Id="rId136" Type="http://schemas.openxmlformats.org/officeDocument/2006/relationships/ctrlProp" Target="../ctrlProps/ctrlProp621.xml"/><Relationship Id="rId157" Type="http://schemas.openxmlformats.org/officeDocument/2006/relationships/ctrlProp" Target="../ctrlProps/ctrlProp642.xml"/><Relationship Id="rId178" Type="http://schemas.openxmlformats.org/officeDocument/2006/relationships/ctrlProp" Target="../ctrlProps/ctrlProp663.xml"/><Relationship Id="rId301" Type="http://schemas.openxmlformats.org/officeDocument/2006/relationships/ctrlProp" Target="../ctrlProps/ctrlProp786.xml"/><Relationship Id="rId322" Type="http://schemas.openxmlformats.org/officeDocument/2006/relationships/ctrlProp" Target="../ctrlProps/ctrlProp807.xml"/><Relationship Id="rId343" Type="http://schemas.openxmlformats.org/officeDocument/2006/relationships/ctrlProp" Target="../ctrlProps/ctrlProp828.xml"/><Relationship Id="rId364" Type="http://schemas.openxmlformats.org/officeDocument/2006/relationships/ctrlProp" Target="../ctrlProps/ctrlProp849.xml"/><Relationship Id="rId61" Type="http://schemas.openxmlformats.org/officeDocument/2006/relationships/ctrlProp" Target="../ctrlProps/ctrlProp546.xml"/><Relationship Id="rId82" Type="http://schemas.openxmlformats.org/officeDocument/2006/relationships/ctrlProp" Target="../ctrlProps/ctrlProp567.xml"/><Relationship Id="rId199" Type="http://schemas.openxmlformats.org/officeDocument/2006/relationships/ctrlProp" Target="../ctrlProps/ctrlProp684.xml"/><Relationship Id="rId203" Type="http://schemas.openxmlformats.org/officeDocument/2006/relationships/ctrlProp" Target="../ctrlProps/ctrlProp688.xml"/><Relationship Id="rId385" Type="http://schemas.openxmlformats.org/officeDocument/2006/relationships/ctrlProp" Target="../ctrlProps/ctrlProp870.xml"/><Relationship Id="rId19" Type="http://schemas.openxmlformats.org/officeDocument/2006/relationships/ctrlProp" Target="../ctrlProps/ctrlProp504.xml"/><Relationship Id="rId224" Type="http://schemas.openxmlformats.org/officeDocument/2006/relationships/ctrlProp" Target="../ctrlProps/ctrlProp709.xml"/><Relationship Id="rId245" Type="http://schemas.openxmlformats.org/officeDocument/2006/relationships/ctrlProp" Target="../ctrlProps/ctrlProp730.xml"/><Relationship Id="rId266" Type="http://schemas.openxmlformats.org/officeDocument/2006/relationships/ctrlProp" Target="../ctrlProps/ctrlProp751.xml"/><Relationship Id="rId287" Type="http://schemas.openxmlformats.org/officeDocument/2006/relationships/ctrlProp" Target="../ctrlProps/ctrlProp772.xml"/><Relationship Id="rId410" Type="http://schemas.openxmlformats.org/officeDocument/2006/relationships/ctrlProp" Target="../ctrlProps/ctrlProp895.xml"/><Relationship Id="rId431" Type="http://schemas.openxmlformats.org/officeDocument/2006/relationships/ctrlProp" Target="../ctrlProps/ctrlProp916.xml"/><Relationship Id="rId452" Type="http://schemas.openxmlformats.org/officeDocument/2006/relationships/ctrlProp" Target="../ctrlProps/ctrlProp937.xml"/><Relationship Id="rId473" Type="http://schemas.openxmlformats.org/officeDocument/2006/relationships/ctrlProp" Target="../ctrlProps/ctrlProp958.xml"/><Relationship Id="rId494" Type="http://schemas.openxmlformats.org/officeDocument/2006/relationships/ctrlProp" Target="../ctrlProps/ctrlProp979.xml"/><Relationship Id="rId508" Type="http://schemas.openxmlformats.org/officeDocument/2006/relationships/ctrlProp" Target="../ctrlProps/ctrlProp993.xml"/><Relationship Id="rId30" Type="http://schemas.openxmlformats.org/officeDocument/2006/relationships/ctrlProp" Target="../ctrlProps/ctrlProp515.xml"/><Relationship Id="rId105" Type="http://schemas.openxmlformats.org/officeDocument/2006/relationships/ctrlProp" Target="../ctrlProps/ctrlProp590.xml"/><Relationship Id="rId126" Type="http://schemas.openxmlformats.org/officeDocument/2006/relationships/ctrlProp" Target="../ctrlProps/ctrlProp611.xml"/><Relationship Id="rId147" Type="http://schemas.openxmlformats.org/officeDocument/2006/relationships/ctrlProp" Target="../ctrlProps/ctrlProp632.xml"/><Relationship Id="rId168" Type="http://schemas.openxmlformats.org/officeDocument/2006/relationships/ctrlProp" Target="../ctrlProps/ctrlProp653.xml"/><Relationship Id="rId312" Type="http://schemas.openxmlformats.org/officeDocument/2006/relationships/ctrlProp" Target="../ctrlProps/ctrlProp797.xml"/><Relationship Id="rId333" Type="http://schemas.openxmlformats.org/officeDocument/2006/relationships/ctrlProp" Target="../ctrlProps/ctrlProp818.xml"/><Relationship Id="rId354" Type="http://schemas.openxmlformats.org/officeDocument/2006/relationships/ctrlProp" Target="../ctrlProps/ctrlProp839.xml"/><Relationship Id="rId51" Type="http://schemas.openxmlformats.org/officeDocument/2006/relationships/ctrlProp" Target="../ctrlProps/ctrlProp536.xml"/><Relationship Id="rId72" Type="http://schemas.openxmlformats.org/officeDocument/2006/relationships/ctrlProp" Target="../ctrlProps/ctrlProp557.xml"/><Relationship Id="rId93" Type="http://schemas.openxmlformats.org/officeDocument/2006/relationships/ctrlProp" Target="../ctrlProps/ctrlProp578.xml"/><Relationship Id="rId189" Type="http://schemas.openxmlformats.org/officeDocument/2006/relationships/ctrlProp" Target="../ctrlProps/ctrlProp674.xml"/><Relationship Id="rId375" Type="http://schemas.openxmlformats.org/officeDocument/2006/relationships/ctrlProp" Target="../ctrlProps/ctrlProp860.xml"/><Relationship Id="rId396" Type="http://schemas.openxmlformats.org/officeDocument/2006/relationships/ctrlProp" Target="../ctrlProps/ctrlProp881.xml"/><Relationship Id="rId3" Type="http://schemas.openxmlformats.org/officeDocument/2006/relationships/vmlDrawing" Target="../drawings/vmlDrawing2.vml"/><Relationship Id="rId214" Type="http://schemas.openxmlformats.org/officeDocument/2006/relationships/ctrlProp" Target="../ctrlProps/ctrlProp699.xml"/><Relationship Id="rId235" Type="http://schemas.openxmlformats.org/officeDocument/2006/relationships/ctrlProp" Target="../ctrlProps/ctrlProp720.xml"/><Relationship Id="rId256" Type="http://schemas.openxmlformats.org/officeDocument/2006/relationships/ctrlProp" Target="../ctrlProps/ctrlProp741.xml"/><Relationship Id="rId277" Type="http://schemas.openxmlformats.org/officeDocument/2006/relationships/ctrlProp" Target="../ctrlProps/ctrlProp762.xml"/><Relationship Id="rId298" Type="http://schemas.openxmlformats.org/officeDocument/2006/relationships/ctrlProp" Target="../ctrlProps/ctrlProp783.xml"/><Relationship Id="rId400" Type="http://schemas.openxmlformats.org/officeDocument/2006/relationships/ctrlProp" Target="../ctrlProps/ctrlProp885.xml"/><Relationship Id="rId421" Type="http://schemas.openxmlformats.org/officeDocument/2006/relationships/ctrlProp" Target="../ctrlProps/ctrlProp906.xml"/><Relationship Id="rId442" Type="http://schemas.openxmlformats.org/officeDocument/2006/relationships/ctrlProp" Target="../ctrlProps/ctrlProp927.xml"/><Relationship Id="rId463" Type="http://schemas.openxmlformats.org/officeDocument/2006/relationships/ctrlProp" Target="../ctrlProps/ctrlProp948.xml"/><Relationship Id="rId484" Type="http://schemas.openxmlformats.org/officeDocument/2006/relationships/ctrlProp" Target="../ctrlProps/ctrlProp969.xml"/><Relationship Id="rId519" Type="http://schemas.openxmlformats.org/officeDocument/2006/relationships/ctrlProp" Target="../ctrlProps/ctrlProp1004.xml"/><Relationship Id="rId116" Type="http://schemas.openxmlformats.org/officeDocument/2006/relationships/ctrlProp" Target="../ctrlProps/ctrlProp601.xml"/><Relationship Id="rId137" Type="http://schemas.openxmlformats.org/officeDocument/2006/relationships/ctrlProp" Target="../ctrlProps/ctrlProp622.xml"/><Relationship Id="rId158" Type="http://schemas.openxmlformats.org/officeDocument/2006/relationships/ctrlProp" Target="../ctrlProps/ctrlProp643.xml"/><Relationship Id="rId302" Type="http://schemas.openxmlformats.org/officeDocument/2006/relationships/ctrlProp" Target="../ctrlProps/ctrlProp787.xml"/><Relationship Id="rId323" Type="http://schemas.openxmlformats.org/officeDocument/2006/relationships/ctrlProp" Target="../ctrlProps/ctrlProp808.xml"/><Relationship Id="rId344" Type="http://schemas.openxmlformats.org/officeDocument/2006/relationships/ctrlProp" Target="../ctrlProps/ctrlProp829.xml"/><Relationship Id="rId20" Type="http://schemas.openxmlformats.org/officeDocument/2006/relationships/ctrlProp" Target="../ctrlProps/ctrlProp505.xml"/><Relationship Id="rId41" Type="http://schemas.openxmlformats.org/officeDocument/2006/relationships/ctrlProp" Target="../ctrlProps/ctrlProp526.xml"/><Relationship Id="rId62" Type="http://schemas.openxmlformats.org/officeDocument/2006/relationships/ctrlProp" Target="../ctrlProps/ctrlProp547.xml"/><Relationship Id="rId83" Type="http://schemas.openxmlformats.org/officeDocument/2006/relationships/ctrlProp" Target="../ctrlProps/ctrlProp568.xml"/><Relationship Id="rId179" Type="http://schemas.openxmlformats.org/officeDocument/2006/relationships/ctrlProp" Target="../ctrlProps/ctrlProp664.xml"/><Relationship Id="rId365" Type="http://schemas.openxmlformats.org/officeDocument/2006/relationships/ctrlProp" Target="../ctrlProps/ctrlProp850.xml"/><Relationship Id="rId386" Type="http://schemas.openxmlformats.org/officeDocument/2006/relationships/ctrlProp" Target="../ctrlProps/ctrlProp871.xml"/><Relationship Id="rId190" Type="http://schemas.openxmlformats.org/officeDocument/2006/relationships/ctrlProp" Target="../ctrlProps/ctrlProp675.xml"/><Relationship Id="rId204" Type="http://schemas.openxmlformats.org/officeDocument/2006/relationships/ctrlProp" Target="../ctrlProps/ctrlProp689.xml"/><Relationship Id="rId225" Type="http://schemas.openxmlformats.org/officeDocument/2006/relationships/ctrlProp" Target="../ctrlProps/ctrlProp710.xml"/><Relationship Id="rId246" Type="http://schemas.openxmlformats.org/officeDocument/2006/relationships/ctrlProp" Target="../ctrlProps/ctrlProp731.xml"/><Relationship Id="rId267" Type="http://schemas.openxmlformats.org/officeDocument/2006/relationships/ctrlProp" Target="../ctrlProps/ctrlProp752.xml"/><Relationship Id="rId288" Type="http://schemas.openxmlformats.org/officeDocument/2006/relationships/ctrlProp" Target="../ctrlProps/ctrlProp773.xml"/><Relationship Id="rId411" Type="http://schemas.openxmlformats.org/officeDocument/2006/relationships/ctrlProp" Target="../ctrlProps/ctrlProp896.xml"/><Relationship Id="rId432" Type="http://schemas.openxmlformats.org/officeDocument/2006/relationships/ctrlProp" Target="../ctrlProps/ctrlProp917.xml"/><Relationship Id="rId453" Type="http://schemas.openxmlformats.org/officeDocument/2006/relationships/ctrlProp" Target="../ctrlProps/ctrlProp938.xml"/><Relationship Id="rId474" Type="http://schemas.openxmlformats.org/officeDocument/2006/relationships/ctrlProp" Target="../ctrlProps/ctrlProp959.xml"/><Relationship Id="rId509" Type="http://schemas.openxmlformats.org/officeDocument/2006/relationships/ctrlProp" Target="../ctrlProps/ctrlProp994.xml"/><Relationship Id="rId106" Type="http://schemas.openxmlformats.org/officeDocument/2006/relationships/ctrlProp" Target="../ctrlProps/ctrlProp591.xml"/><Relationship Id="rId127" Type="http://schemas.openxmlformats.org/officeDocument/2006/relationships/ctrlProp" Target="../ctrlProps/ctrlProp612.xml"/><Relationship Id="rId313" Type="http://schemas.openxmlformats.org/officeDocument/2006/relationships/ctrlProp" Target="../ctrlProps/ctrlProp798.xml"/><Relationship Id="rId495" Type="http://schemas.openxmlformats.org/officeDocument/2006/relationships/ctrlProp" Target="../ctrlProps/ctrlProp980.xml"/><Relationship Id="rId10" Type="http://schemas.openxmlformats.org/officeDocument/2006/relationships/ctrlProp" Target="../ctrlProps/ctrlProp495.xml"/><Relationship Id="rId31" Type="http://schemas.openxmlformats.org/officeDocument/2006/relationships/ctrlProp" Target="../ctrlProps/ctrlProp516.xml"/><Relationship Id="rId52" Type="http://schemas.openxmlformats.org/officeDocument/2006/relationships/ctrlProp" Target="../ctrlProps/ctrlProp537.xml"/><Relationship Id="rId73" Type="http://schemas.openxmlformats.org/officeDocument/2006/relationships/ctrlProp" Target="../ctrlProps/ctrlProp558.xml"/><Relationship Id="rId94" Type="http://schemas.openxmlformats.org/officeDocument/2006/relationships/ctrlProp" Target="../ctrlProps/ctrlProp579.xml"/><Relationship Id="rId148" Type="http://schemas.openxmlformats.org/officeDocument/2006/relationships/ctrlProp" Target="../ctrlProps/ctrlProp633.xml"/><Relationship Id="rId169" Type="http://schemas.openxmlformats.org/officeDocument/2006/relationships/ctrlProp" Target="../ctrlProps/ctrlProp654.xml"/><Relationship Id="rId334" Type="http://schemas.openxmlformats.org/officeDocument/2006/relationships/ctrlProp" Target="../ctrlProps/ctrlProp819.xml"/><Relationship Id="rId355" Type="http://schemas.openxmlformats.org/officeDocument/2006/relationships/ctrlProp" Target="../ctrlProps/ctrlProp840.xml"/><Relationship Id="rId376" Type="http://schemas.openxmlformats.org/officeDocument/2006/relationships/ctrlProp" Target="../ctrlProps/ctrlProp861.xml"/><Relationship Id="rId397" Type="http://schemas.openxmlformats.org/officeDocument/2006/relationships/ctrlProp" Target="../ctrlProps/ctrlProp882.xml"/><Relationship Id="rId520" Type="http://schemas.openxmlformats.org/officeDocument/2006/relationships/ctrlProp" Target="../ctrlProps/ctrlProp1005.xml"/><Relationship Id="rId4" Type="http://schemas.openxmlformats.org/officeDocument/2006/relationships/ctrlProp" Target="../ctrlProps/ctrlProp489.xml"/><Relationship Id="rId180" Type="http://schemas.openxmlformats.org/officeDocument/2006/relationships/ctrlProp" Target="../ctrlProps/ctrlProp665.xml"/><Relationship Id="rId215" Type="http://schemas.openxmlformats.org/officeDocument/2006/relationships/ctrlProp" Target="../ctrlProps/ctrlProp700.xml"/><Relationship Id="rId236" Type="http://schemas.openxmlformats.org/officeDocument/2006/relationships/ctrlProp" Target="../ctrlProps/ctrlProp721.xml"/><Relationship Id="rId257" Type="http://schemas.openxmlformats.org/officeDocument/2006/relationships/ctrlProp" Target="../ctrlProps/ctrlProp742.xml"/><Relationship Id="rId278" Type="http://schemas.openxmlformats.org/officeDocument/2006/relationships/ctrlProp" Target="../ctrlProps/ctrlProp763.xml"/><Relationship Id="rId401" Type="http://schemas.openxmlformats.org/officeDocument/2006/relationships/ctrlProp" Target="../ctrlProps/ctrlProp886.xml"/><Relationship Id="rId422" Type="http://schemas.openxmlformats.org/officeDocument/2006/relationships/ctrlProp" Target="../ctrlProps/ctrlProp907.xml"/><Relationship Id="rId443" Type="http://schemas.openxmlformats.org/officeDocument/2006/relationships/ctrlProp" Target="../ctrlProps/ctrlProp928.xml"/><Relationship Id="rId464" Type="http://schemas.openxmlformats.org/officeDocument/2006/relationships/ctrlProp" Target="../ctrlProps/ctrlProp949.xml"/><Relationship Id="rId303" Type="http://schemas.openxmlformats.org/officeDocument/2006/relationships/ctrlProp" Target="../ctrlProps/ctrlProp788.xml"/><Relationship Id="rId485" Type="http://schemas.openxmlformats.org/officeDocument/2006/relationships/ctrlProp" Target="../ctrlProps/ctrlProp970.xml"/><Relationship Id="rId42" Type="http://schemas.openxmlformats.org/officeDocument/2006/relationships/ctrlProp" Target="../ctrlProps/ctrlProp527.xml"/><Relationship Id="rId84" Type="http://schemas.openxmlformats.org/officeDocument/2006/relationships/ctrlProp" Target="../ctrlProps/ctrlProp569.xml"/><Relationship Id="rId138" Type="http://schemas.openxmlformats.org/officeDocument/2006/relationships/ctrlProp" Target="../ctrlProps/ctrlProp623.xml"/><Relationship Id="rId345" Type="http://schemas.openxmlformats.org/officeDocument/2006/relationships/ctrlProp" Target="../ctrlProps/ctrlProp830.xml"/><Relationship Id="rId387" Type="http://schemas.openxmlformats.org/officeDocument/2006/relationships/ctrlProp" Target="../ctrlProps/ctrlProp872.xml"/><Relationship Id="rId510" Type="http://schemas.openxmlformats.org/officeDocument/2006/relationships/ctrlProp" Target="../ctrlProps/ctrlProp995.xml"/><Relationship Id="rId191" Type="http://schemas.openxmlformats.org/officeDocument/2006/relationships/ctrlProp" Target="../ctrlProps/ctrlProp676.xml"/><Relationship Id="rId205" Type="http://schemas.openxmlformats.org/officeDocument/2006/relationships/ctrlProp" Target="../ctrlProps/ctrlProp690.xml"/><Relationship Id="rId247" Type="http://schemas.openxmlformats.org/officeDocument/2006/relationships/ctrlProp" Target="../ctrlProps/ctrlProp732.xml"/><Relationship Id="rId412" Type="http://schemas.openxmlformats.org/officeDocument/2006/relationships/ctrlProp" Target="../ctrlProps/ctrlProp897.xml"/><Relationship Id="rId107" Type="http://schemas.openxmlformats.org/officeDocument/2006/relationships/ctrlProp" Target="../ctrlProps/ctrlProp592.xml"/><Relationship Id="rId289" Type="http://schemas.openxmlformats.org/officeDocument/2006/relationships/ctrlProp" Target="../ctrlProps/ctrlProp774.xml"/><Relationship Id="rId454" Type="http://schemas.openxmlformats.org/officeDocument/2006/relationships/ctrlProp" Target="../ctrlProps/ctrlProp939.xml"/><Relationship Id="rId496" Type="http://schemas.openxmlformats.org/officeDocument/2006/relationships/ctrlProp" Target="../ctrlProps/ctrlProp981.xml"/><Relationship Id="rId11" Type="http://schemas.openxmlformats.org/officeDocument/2006/relationships/ctrlProp" Target="../ctrlProps/ctrlProp496.xml"/><Relationship Id="rId53" Type="http://schemas.openxmlformats.org/officeDocument/2006/relationships/ctrlProp" Target="../ctrlProps/ctrlProp538.xml"/><Relationship Id="rId149" Type="http://schemas.openxmlformats.org/officeDocument/2006/relationships/ctrlProp" Target="../ctrlProps/ctrlProp634.xml"/><Relationship Id="rId314" Type="http://schemas.openxmlformats.org/officeDocument/2006/relationships/ctrlProp" Target="../ctrlProps/ctrlProp799.xml"/><Relationship Id="rId356" Type="http://schemas.openxmlformats.org/officeDocument/2006/relationships/ctrlProp" Target="../ctrlProps/ctrlProp841.xml"/><Relationship Id="rId398" Type="http://schemas.openxmlformats.org/officeDocument/2006/relationships/ctrlProp" Target="../ctrlProps/ctrlProp883.xml"/><Relationship Id="rId521" Type="http://schemas.openxmlformats.org/officeDocument/2006/relationships/ctrlProp" Target="../ctrlProps/ctrlProp1006.xml"/><Relationship Id="rId95" Type="http://schemas.openxmlformats.org/officeDocument/2006/relationships/ctrlProp" Target="../ctrlProps/ctrlProp580.xml"/><Relationship Id="rId160" Type="http://schemas.openxmlformats.org/officeDocument/2006/relationships/ctrlProp" Target="../ctrlProps/ctrlProp645.xml"/><Relationship Id="rId216" Type="http://schemas.openxmlformats.org/officeDocument/2006/relationships/ctrlProp" Target="../ctrlProps/ctrlProp701.xml"/><Relationship Id="rId423" Type="http://schemas.openxmlformats.org/officeDocument/2006/relationships/ctrlProp" Target="../ctrlProps/ctrlProp908.xml"/><Relationship Id="rId258" Type="http://schemas.openxmlformats.org/officeDocument/2006/relationships/ctrlProp" Target="../ctrlProps/ctrlProp743.xml"/><Relationship Id="rId465" Type="http://schemas.openxmlformats.org/officeDocument/2006/relationships/ctrlProp" Target="../ctrlProps/ctrlProp950.xml"/><Relationship Id="rId22" Type="http://schemas.openxmlformats.org/officeDocument/2006/relationships/ctrlProp" Target="../ctrlProps/ctrlProp507.xml"/><Relationship Id="rId64" Type="http://schemas.openxmlformats.org/officeDocument/2006/relationships/ctrlProp" Target="../ctrlProps/ctrlProp549.xml"/><Relationship Id="rId118" Type="http://schemas.openxmlformats.org/officeDocument/2006/relationships/ctrlProp" Target="../ctrlProps/ctrlProp603.xml"/><Relationship Id="rId325" Type="http://schemas.openxmlformats.org/officeDocument/2006/relationships/ctrlProp" Target="../ctrlProps/ctrlProp810.xml"/><Relationship Id="rId367" Type="http://schemas.openxmlformats.org/officeDocument/2006/relationships/ctrlProp" Target="../ctrlProps/ctrlProp852.xml"/><Relationship Id="rId171" Type="http://schemas.openxmlformats.org/officeDocument/2006/relationships/ctrlProp" Target="../ctrlProps/ctrlProp656.xml"/><Relationship Id="rId227" Type="http://schemas.openxmlformats.org/officeDocument/2006/relationships/ctrlProp" Target="../ctrlProps/ctrlProp712.xml"/><Relationship Id="rId269" Type="http://schemas.openxmlformats.org/officeDocument/2006/relationships/ctrlProp" Target="../ctrlProps/ctrlProp754.xml"/><Relationship Id="rId434" Type="http://schemas.openxmlformats.org/officeDocument/2006/relationships/ctrlProp" Target="../ctrlProps/ctrlProp919.xml"/><Relationship Id="rId476" Type="http://schemas.openxmlformats.org/officeDocument/2006/relationships/ctrlProp" Target="../ctrlProps/ctrlProp961.xml"/><Relationship Id="rId33" Type="http://schemas.openxmlformats.org/officeDocument/2006/relationships/ctrlProp" Target="../ctrlProps/ctrlProp518.xml"/><Relationship Id="rId129" Type="http://schemas.openxmlformats.org/officeDocument/2006/relationships/ctrlProp" Target="../ctrlProps/ctrlProp614.xml"/><Relationship Id="rId280" Type="http://schemas.openxmlformats.org/officeDocument/2006/relationships/ctrlProp" Target="../ctrlProps/ctrlProp765.xml"/><Relationship Id="rId336" Type="http://schemas.openxmlformats.org/officeDocument/2006/relationships/ctrlProp" Target="../ctrlProps/ctrlProp821.xml"/><Relationship Id="rId501" Type="http://schemas.openxmlformats.org/officeDocument/2006/relationships/ctrlProp" Target="../ctrlProps/ctrlProp986.xml"/><Relationship Id="rId75" Type="http://schemas.openxmlformats.org/officeDocument/2006/relationships/ctrlProp" Target="../ctrlProps/ctrlProp560.xml"/><Relationship Id="rId140" Type="http://schemas.openxmlformats.org/officeDocument/2006/relationships/ctrlProp" Target="../ctrlProps/ctrlProp625.xml"/><Relationship Id="rId182" Type="http://schemas.openxmlformats.org/officeDocument/2006/relationships/ctrlProp" Target="../ctrlProps/ctrlProp667.xml"/><Relationship Id="rId378" Type="http://schemas.openxmlformats.org/officeDocument/2006/relationships/ctrlProp" Target="../ctrlProps/ctrlProp863.xml"/><Relationship Id="rId403" Type="http://schemas.openxmlformats.org/officeDocument/2006/relationships/ctrlProp" Target="../ctrlProps/ctrlProp888.xml"/><Relationship Id="rId6" Type="http://schemas.openxmlformats.org/officeDocument/2006/relationships/ctrlProp" Target="../ctrlProps/ctrlProp491.xml"/><Relationship Id="rId238" Type="http://schemas.openxmlformats.org/officeDocument/2006/relationships/ctrlProp" Target="../ctrlProps/ctrlProp723.xml"/><Relationship Id="rId445" Type="http://schemas.openxmlformats.org/officeDocument/2006/relationships/ctrlProp" Target="../ctrlProps/ctrlProp930.xml"/><Relationship Id="rId487" Type="http://schemas.openxmlformats.org/officeDocument/2006/relationships/ctrlProp" Target="../ctrlProps/ctrlProp972.xml"/><Relationship Id="rId291" Type="http://schemas.openxmlformats.org/officeDocument/2006/relationships/ctrlProp" Target="../ctrlProps/ctrlProp776.xml"/><Relationship Id="rId305" Type="http://schemas.openxmlformats.org/officeDocument/2006/relationships/ctrlProp" Target="../ctrlProps/ctrlProp790.xml"/><Relationship Id="rId347" Type="http://schemas.openxmlformats.org/officeDocument/2006/relationships/ctrlProp" Target="../ctrlProps/ctrlProp832.xml"/><Relationship Id="rId512" Type="http://schemas.openxmlformats.org/officeDocument/2006/relationships/ctrlProp" Target="../ctrlProps/ctrlProp997.xml"/><Relationship Id="rId44" Type="http://schemas.openxmlformats.org/officeDocument/2006/relationships/ctrlProp" Target="../ctrlProps/ctrlProp529.xml"/><Relationship Id="rId86" Type="http://schemas.openxmlformats.org/officeDocument/2006/relationships/ctrlProp" Target="../ctrlProps/ctrlProp571.xml"/><Relationship Id="rId151" Type="http://schemas.openxmlformats.org/officeDocument/2006/relationships/ctrlProp" Target="../ctrlProps/ctrlProp636.xml"/><Relationship Id="rId389" Type="http://schemas.openxmlformats.org/officeDocument/2006/relationships/ctrlProp" Target="../ctrlProps/ctrlProp874.xml"/><Relationship Id="rId193" Type="http://schemas.openxmlformats.org/officeDocument/2006/relationships/ctrlProp" Target="../ctrlProps/ctrlProp678.xml"/><Relationship Id="rId207" Type="http://schemas.openxmlformats.org/officeDocument/2006/relationships/ctrlProp" Target="../ctrlProps/ctrlProp692.xml"/><Relationship Id="rId249" Type="http://schemas.openxmlformats.org/officeDocument/2006/relationships/ctrlProp" Target="../ctrlProps/ctrlProp734.xml"/><Relationship Id="rId414" Type="http://schemas.openxmlformats.org/officeDocument/2006/relationships/ctrlProp" Target="../ctrlProps/ctrlProp899.xml"/><Relationship Id="rId456" Type="http://schemas.openxmlformats.org/officeDocument/2006/relationships/ctrlProp" Target="../ctrlProps/ctrlProp941.xml"/><Relationship Id="rId498" Type="http://schemas.openxmlformats.org/officeDocument/2006/relationships/ctrlProp" Target="../ctrlProps/ctrlProp983.xml"/><Relationship Id="rId13" Type="http://schemas.openxmlformats.org/officeDocument/2006/relationships/ctrlProp" Target="../ctrlProps/ctrlProp498.xml"/><Relationship Id="rId109" Type="http://schemas.openxmlformats.org/officeDocument/2006/relationships/ctrlProp" Target="../ctrlProps/ctrlProp594.xml"/><Relationship Id="rId260" Type="http://schemas.openxmlformats.org/officeDocument/2006/relationships/ctrlProp" Target="../ctrlProps/ctrlProp745.xml"/><Relationship Id="rId316" Type="http://schemas.openxmlformats.org/officeDocument/2006/relationships/ctrlProp" Target="../ctrlProps/ctrlProp801.xml"/><Relationship Id="rId523" Type="http://schemas.openxmlformats.org/officeDocument/2006/relationships/ctrlProp" Target="../ctrlProps/ctrlProp1008.xml"/><Relationship Id="rId55" Type="http://schemas.openxmlformats.org/officeDocument/2006/relationships/ctrlProp" Target="../ctrlProps/ctrlProp540.xml"/><Relationship Id="rId97" Type="http://schemas.openxmlformats.org/officeDocument/2006/relationships/ctrlProp" Target="../ctrlProps/ctrlProp582.xml"/><Relationship Id="rId120" Type="http://schemas.openxmlformats.org/officeDocument/2006/relationships/ctrlProp" Target="../ctrlProps/ctrlProp605.xml"/><Relationship Id="rId358" Type="http://schemas.openxmlformats.org/officeDocument/2006/relationships/ctrlProp" Target="../ctrlProps/ctrlProp843.xml"/><Relationship Id="rId162" Type="http://schemas.openxmlformats.org/officeDocument/2006/relationships/ctrlProp" Target="../ctrlProps/ctrlProp647.xml"/><Relationship Id="rId218" Type="http://schemas.openxmlformats.org/officeDocument/2006/relationships/ctrlProp" Target="../ctrlProps/ctrlProp703.xml"/><Relationship Id="rId425" Type="http://schemas.openxmlformats.org/officeDocument/2006/relationships/ctrlProp" Target="../ctrlProps/ctrlProp910.xml"/><Relationship Id="rId467" Type="http://schemas.openxmlformats.org/officeDocument/2006/relationships/ctrlProp" Target="../ctrlProps/ctrlProp952.xml"/><Relationship Id="rId271" Type="http://schemas.openxmlformats.org/officeDocument/2006/relationships/ctrlProp" Target="../ctrlProps/ctrlProp756.xml"/><Relationship Id="rId24" Type="http://schemas.openxmlformats.org/officeDocument/2006/relationships/ctrlProp" Target="../ctrlProps/ctrlProp509.xml"/><Relationship Id="rId66" Type="http://schemas.openxmlformats.org/officeDocument/2006/relationships/ctrlProp" Target="../ctrlProps/ctrlProp551.xml"/><Relationship Id="rId131" Type="http://schemas.openxmlformats.org/officeDocument/2006/relationships/ctrlProp" Target="../ctrlProps/ctrlProp616.xml"/><Relationship Id="rId327" Type="http://schemas.openxmlformats.org/officeDocument/2006/relationships/ctrlProp" Target="../ctrlProps/ctrlProp812.xml"/><Relationship Id="rId369" Type="http://schemas.openxmlformats.org/officeDocument/2006/relationships/ctrlProp" Target="../ctrlProps/ctrlProp854.xml"/><Relationship Id="rId173" Type="http://schemas.openxmlformats.org/officeDocument/2006/relationships/ctrlProp" Target="../ctrlProps/ctrlProp658.xml"/><Relationship Id="rId229" Type="http://schemas.openxmlformats.org/officeDocument/2006/relationships/ctrlProp" Target="../ctrlProps/ctrlProp714.xml"/><Relationship Id="rId380" Type="http://schemas.openxmlformats.org/officeDocument/2006/relationships/ctrlProp" Target="../ctrlProps/ctrlProp865.xml"/><Relationship Id="rId436" Type="http://schemas.openxmlformats.org/officeDocument/2006/relationships/ctrlProp" Target="../ctrlProps/ctrlProp921.xml"/><Relationship Id="rId240" Type="http://schemas.openxmlformats.org/officeDocument/2006/relationships/ctrlProp" Target="../ctrlProps/ctrlProp725.xml"/><Relationship Id="rId478" Type="http://schemas.openxmlformats.org/officeDocument/2006/relationships/ctrlProp" Target="../ctrlProps/ctrlProp963.xml"/><Relationship Id="rId35" Type="http://schemas.openxmlformats.org/officeDocument/2006/relationships/ctrlProp" Target="../ctrlProps/ctrlProp520.xml"/><Relationship Id="rId77" Type="http://schemas.openxmlformats.org/officeDocument/2006/relationships/ctrlProp" Target="../ctrlProps/ctrlProp562.xml"/><Relationship Id="rId100" Type="http://schemas.openxmlformats.org/officeDocument/2006/relationships/ctrlProp" Target="../ctrlProps/ctrlProp585.xml"/><Relationship Id="rId282" Type="http://schemas.openxmlformats.org/officeDocument/2006/relationships/ctrlProp" Target="../ctrlProps/ctrlProp767.xml"/><Relationship Id="rId338" Type="http://schemas.openxmlformats.org/officeDocument/2006/relationships/ctrlProp" Target="../ctrlProps/ctrlProp823.xml"/><Relationship Id="rId503" Type="http://schemas.openxmlformats.org/officeDocument/2006/relationships/ctrlProp" Target="../ctrlProps/ctrlProp988.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5.bin"/><Relationship Id="rId6" Type="http://schemas.openxmlformats.org/officeDocument/2006/relationships/comments" Target="../comments1.xml"/><Relationship Id="rId5" Type="http://schemas.openxmlformats.org/officeDocument/2006/relationships/ctrlProp" Target="../ctrlProps/ctrlProp1010.xml"/><Relationship Id="rId4" Type="http://schemas.openxmlformats.org/officeDocument/2006/relationships/ctrlProp" Target="../ctrlProps/ctrlProp1009.xml"/></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93D0AB-3286-43EC-9D1E-0B253387F400}">
  <sheetPr>
    <tabColor indexed="12"/>
  </sheetPr>
  <dimension ref="A7:I21"/>
  <sheetViews>
    <sheetView showGridLines="0" showRowColHeaders="0" tabSelected="1" zoomScaleNormal="100" zoomScaleSheetLayoutView="115" workbookViewId="0">
      <selection activeCell="L17" sqref="L17"/>
    </sheetView>
  </sheetViews>
  <sheetFormatPr defaultColWidth="8.25" defaultRowHeight="13"/>
  <cols>
    <col min="1" max="16384" width="8.25" style="54"/>
  </cols>
  <sheetData>
    <row r="7" spans="1:9" ht="94.5" customHeight="1">
      <c r="A7" s="428" t="s">
        <v>41</v>
      </c>
      <c r="B7" s="429"/>
      <c r="C7" s="429"/>
      <c r="D7" s="429"/>
      <c r="E7" s="429"/>
      <c r="F7" s="429"/>
      <c r="G7" s="429"/>
      <c r="H7" s="429"/>
      <c r="I7" s="429"/>
    </row>
    <row r="10" spans="1:9" ht="15" customHeight="1">
      <c r="A10" s="55"/>
      <c r="B10" s="56" t="s">
        <v>42</v>
      </c>
      <c r="C10" s="55"/>
      <c r="D10" s="55"/>
      <c r="E10" s="55"/>
      <c r="F10" s="55"/>
      <c r="G10" s="55"/>
      <c r="H10" s="55"/>
      <c r="I10" s="55"/>
    </row>
    <row r="11" spans="1:9" ht="15" customHeight="1">
      <c r="A11" s="57" t="s">
        <v>43</v>
      </c>
      <c r="B11" s="58" t="s">
        <v>763</v>
      </c>
      <c r="C11" s="55"/>
      <c r="D11" s="55"/>
      <c r="E11" s="55"/>
      <c r="F11" s="55"/>
      <c r="G11" s="55"/>
      <c r="H11" s="55"/>
      <c r="I11" s="55"/>
    </row>
    <row r="12" spans="1:9" ht="15" customHeight="1">
      <c r="A12" s="57" t="s">
        <v>44</v>
      </c>
      <c r="B12" s="59" t="s">
        <v>45</v>
      </c>
      <c r="C12" s="55"/>
      <c r="D12" s="55"/>
      <c r="E12" s="55"/>
      <c r="F12" s="55"/>
      <c r="G12" s="55"/>
      <c r="H12" s="55"/>
      <c r="I12" s="55"/>
    </row>
    <row r="13" spans="1:9" ht="15" customHeight="1">
      <c r="A13" s="59"/>
      <c r="B13" s="59" t="s">
        <v>46</v>
      </c>
      <c r="C13" s="55"/>
      <c r="D13" s="55"/>
      <c r="E13" s="55"/>
      <c r="F13" s="55"/>
      <c r="G13" s="55"/>
      <c r="H13" s="55"/>
      <c r="I13" s="55"/>
    </row>
    <row r="14" spans="1:9" ht="15" customHeight="1">
      <c r="A14" s="57"/>
      <c r="B14" s="59" t="s">
        <v>47</v>
      </c>
      <c r="C14" s="55"/>
      <c r="D14" s="55"/>
      <c r="E14" s="55"/>
      <c r="F14" s="55"/>
      <c r="G14" s="55"/>
      <c r="H14" s="55"/>
      <c r="I14" s="55"/>
    </row>
    <row r="15" spans="1:9" ht="15" customHeight="1">
      <c r="A15" s="59"/>
      <c r="B15" s="59" t="s">
        <v>48</v>
      </c>
      <c r="C15" s="55"/>
      <c r="D15" s="55"/>
      <c r="E15" s="55"/>
      <c r="F15" s="55"/>
      <c r="G15" s="55"/>
      <c r="H15" s="55"/>
      <c r="I15" s="55"/>
    </row>
    <row r="16" spans="1:9" ht="15" customHeight="1">
      <c r="A16" s="55"/>
      <c r="B16" s="55"/>
      <c r="C16" s="55"/>
      <c r="D16" s="55"/>
      <c r="E16" s="55"/>
      <c r="F16" s="55"/>
      <c r="G16" s="55"/>
      <c r="H16" s="55"/>
      <c r="I16" s="55"/>
    </row>
    <row r="17" spans="1:9" ht="15" customHeight="1">
      <c r="A17" s="57" t="s">
        <v>49</v>
      </c>
      <c r="B17" s="58" t="s">
        <v>764</v>
      </c>
      <c r="C17" s="56"/>
      <c r="D17" s="55"/>
      <c r="E17" s="55"/>
      <c r="F17" s="55"/>
      <c r="G17" s="55"/>
      <c r="H17" s="55"/>
      <c r="I17" s="55"/>
    </row>
    <row r="18" spans="1:9" ht="15" customHeight="1">
      <c r="A18" s="57" t="s">
        <v>50</v>
      </c>
      <c r="B18" s="56" t="s">
        <v>51</v>
      </c>
      <c r="C18" s="56"/>
      <c r="D18" s="55"/>
      <c r="E18" s="55"/>
      <c r="F18" s="55"/>
      <c r="G18" s="55"/>
      <c r="H18" s="55"/>
      <c r="I18" s="55"/>
    </row>
    <row r="19" spans="1:9" ht="15" customHeight="1">
      <c r="A19" s="56"/>
      <c r="B19" s="56" t="s">
        <v>52</v>
      </c>
      <c r="C19" s="56" t="s">
        <v>53</v>
      </c>
      <c r="D19" s="55"/>
      <c r="E19" s="55"/>
      <c r="F19" s="55"/>
      <c r="G19" s="55"/>
      <c r="H19" s="55"/>
      <c r="I19" s="55"/>
    </row>
    <row r="20" spans="1:9">
      <c r="A20" s="56"/>
      <c r="B20" s="56"/>
      <c r="C20" s="56"/>
      <c r="D20" s="55"/>
      <c r="E20" s="55"/>
      <c r="F20" s="55"/>
      <c r="G20" s="55"/>
      <c r="H20" s="55"/>
      <c r="I20" s="55"/>
    </row>
    <row r="21" spans="1:9">
      <c r="A21" s="56"/>
      <c r="B21" s="56"/>
      <c r="C21" s="56"/>
      <c r="D21" s="55"/>
      <c r="E21" s="55"/>
      <c r="F21" s="55"/>
      <c r="G21" s="55"/>
      <c r="H21" s="55"/>
      <c r="I21" s="55"/>
    </row>
  </sheetData>
  <sheetProtection selectLockedCells="1"/>
  <mergeCells count="1">
    <mergeCell ref="A7:I7"/>
  </mergeCells>
  <phoneticPr fontId="4"/>
  <printOptions horizontalCentered="1"/>
  <pageMargins left="0.78740157480314965" right="0.78740157480314965" top="0.98425196850393704" bottom="0.98425196850393704" header="0.51181102362204722" footer="0.51181102362204722"/>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DAD0CB-CCBA-478F-B366-A78B1252D58B}">
  <sheetPr>
    <tabColor indexed="10"/>
  </sheetPr>
  <dimension ref="A3:Z34"/>
  <sheetViews>
    <sheetView showGridLines="0" showRowColHeaders="0" showRuler="0" zoomScaleNormal="100" zoomScaleSheetLayoutView="115" zoomScalePageLayoutView="85" workbookViewId="0">
      <selection activeCell="AD25" sqref="AD25"/>
    </sheetView>
  </sheetViews>
  <sheetFormatPr defaultColWidth="8.25" defaultRowHeight="13"/>
  <cols>
    <col min="1" max="37" width="3.33203125" style="54" customWidth="1"/>
    <col min="38" max="256" width="8.25" style="54"/>
    <col min="257" max="293" width="3.33203125" style="54" customWidth="1"/>
    <col min="294" max="512" width="8.25" style="54"/>
    <col min="513" max="549" width="3.33203125" style="54" customWidth="1"/>
    <col min="550" max="768" width="8.25" style="54"/>
    <col min="769" max="805" width="3.33203125" style="54" customWidth="1"/>
    <col min="806" max="1024" width="8.25" style="54"/>
    <col min="1025" max="1061" width="3.33203125" style="54" customWidth="1"/>
    <col min="1062" max="1280" width="8.25" style="54"/>
    <col min="1281" max="1317" width="3.33203125" style="54" customWidth="1"/>
    <col min="1318" max="1536" width="8.25" style="54"/>
    <col min="1537" max="1573" width="3.33203125" style="54" customWidth="1"/>
    <col min="1574" max="1792" width="8.25" style="54"/>
    <col min="1793" max="1829" width="3.33203125" style="54" customWidth="1"/>
    <col min="1830" max="2048" width="8.25" style="54"/>
    <col min="2049" max="2085" width="3.33203125" style="54" customWidth="1"/>
    <col min="2086" max="2304" width="8.25" style="54"/>
    <col min="2305" max="2341" width="3.33203125" style="54" customWidth="1"/>
    <col min="2342" max="2560" width="8.25" style="54"/>
    <col min="2561" max="2597" width="3.33203125" style="54" customWidth="1"/>
    <col min="2598" max="2816" width="8.25" style="54"/>
    <col min="2817" max="2853" width="3.33203125" style="54" customWidth="1"/>
    <col min="2854" max="3072" width="8.25" style="54"/>
    <col min="3073" max="3109" width="3.33203125" style="54" customWidth="1"/>
    <col min="3110" max="3328" width="8.25" style="54"/>
    <col min="3329" max="3365" width="3.33203125" style="54" customWidth="1"/>
    <col min="3366" max="3584" width="8.25" style="54"/>
    <col min="3585" max="3621" width="3.33203125" style="54" customWidth="1"/>
    <col min="3622" max="3840" width="8.25" style="54"/>
    <col min="3841" max="3877" width="3.33203125" style="54" customWidth="1"/>
    <col min="3878" max="4096" width="8.25" style="54"/>
    <col min="4097" max="4133" width="3.33203125" style="54" customWidth="1"/>
    <col min="4134" max="4352" width="8.25" style="54"/>
    <col min="4353" max="4389" width="3.33203125" style="54" customWidth="1"/>
    <col min="4390" max="4608" width="8.25" style="54"/>
    <col min="4609" max="4645" width="3.33203125" style="54" customWidth="1"/>
    <col min="4646" max="4864" width="8.25" style="54"/>
    <col min="4865" max="4901" width="3.33203125" style="54" customWidth="1"/>
    <col min="4902" max="5120" width="8.25" style="54"/>
    <col min="5121" max="5157" width="3.33203125" style="54" customWidth="1"/>
    <col min="5158" max="5376" width="8.25" style="54"/>
    <col min="5377" max="5413" width="3.33203125" style="54" customWidth="1"/>
    <col min="5414" max="5632" width="8.25" style="54"/>
    <col min="5633" max="5669" width="3.33203125" style="54" customWidth="1"/>
    <col min="5670" max="5888" width="8.25" style="54"/>
    <col min="5889" max="5925" width="3.33203125" style="54" customWidth="1"/>
    <col min="5926" max="6144" width="8.25" style="54"/>
    <col min="6145" max="6181" width="3.33203125" style="54" customWidth="1"/>
    <col min="6182" max="6400" width="8.25" style="54"/>
    <col min="6401" max="6437" width="3.33203125" style="54" customWidth="1"/>
    <col min="6438" max="6656" width="8.25" style="54"/>
    <col min="6657" max="6693" width="3.33203125" style="54" customWidth="1"/>
    <col min="6694" max="6912" width="8.25" style="54"/>
    <col min="6913" max="6949" width="3.33203125" style="54" customWidth="1"/>
    <col min="6950" max="7168" width="8.25" style="54"/>
    <col min="7169" max="7205" width="3.33203125" style="54" customWidth="1"/>
    <col min="7206" max="7424" width="8.25" style="54"/>
    <col min="7425" max="7461" width="3.33203125" style="54" customWidth="1"/>
    <col min="7462" max="7680" width="8.25" style="54"/>
    <col min="7681" max="7717" width="3.33203125" style="54" customWidth="1"/>
    <col min="7718" max="7936" width="8.25" style="54"/>
    <col min="7937" max="7973" width="3.33203125" style="54" customWidth="1"/>
    <col min="7974" max="8192" width="8.25" style="54"/>
    <col min="8193" max="8229" width="3.33203125" style="54" customWidth="1"/>
    <col min="8230" max="8448" width="8.25" style="54"/>
    <col min="8449" max="8485" width="3.33203125" style="54" customWidth="1"/>
    <col min="8486" max="8704" width="8.25" style="54"/>
    <col min="8705" max="8741" width="3.33203125" style="54" customWidth="1"/>
    <col min="8742" max="8960" width="8.25" style="54"/>
    <col min="8961" max="8997" width="3.33203125" style="54" customWidth="1"/>
    <col min="8998" max="9216" width="8.25" style="54"/>
    <col min="9217" max="9253" width="3.33203125" style="54" customWidth="1"/>
    <col min="9254" max="9472" width="8.25" style="54"/>
    <col min="9473" max="9509" width="3.33203125" style="54" customWidth="1"/>
    <col min="9510" max="9728" width="8.25" style="54"/>
    <col min="9729" max="9765" width="3.33203125" style="54" customWidth="1"/>
    <col min="9766" max="9984" width="8.25" style="54"/>
    <col min="9985" max="10021" width="3.33203125" style="54" customWidth="1"/>
    <col min="10022" max="10240" width="8.25" style="54"/>
    <col min="10241" max="10277" width="3.33203125" style="54" customWidth="1"/>
    <col min="10278" max="10496" width="8.25" style="54"/>
    <col min="10497" max="10533" width="3.33203125" style="54" customWidth="1"/>
    <col min="10534" max="10752" width="8.25" style="54"/>
    <col min="10753" max="10789" width="3.33203125" style="54" customWidth="1"/>
    <col min="10790" max="11008" width="8.25" style="54"/>
    <col min="11009" max="11045" width="3.33203125" style="54" customWidth="1"/>
    <col min="11046" max="11264" width="8.25" style="54"/>
    <col min="11265" max="11301" width="3.33203125" style="54" customWidth="1"/>
    <col min="11302" max="11520" width="8.25" style="54"/>
    <col min="11521" max="11557" width="3.33203125" style="54" customWidth="1"/>
    <col min="11558" max="11776" width="8.25" style="54"/>
    <col min="11777" max="11813" width="3.33203125" style="54" customWidth="1"/>
    <col min="11814" max="12032" width="8.25" style="54"/>
    <col min="12033" max="12069" width="3.33203125" style="54" customWidth="1"/>
    <col min="12070" max="12288" width="8.25" style="54"/>
    <col min="12289" max="12325" width="3.33203125" style="54" customWidth="1"/>
    <col min="12326" max="12544" width="8.25" style="54"/>
    <col min="12545" max="12581" width="3.33203125" style="54" customWidth="1"/>
    <col min="12582" max="12800" width="8.25" style="54"/>
    <col min="12801" max="12837" width="3.33203125" style="54" customWidth="1"/>
    <col min="12838" max="13056" width="8.25" style="54"/>
    <col min="13057" max="13093" width="3.33203125" style="54" customWidth="1"/>
    <col min="13094" max="13312" width="8.25" style="54"/>
    <col min="13313" max="13349" width="3.33203125" style="54" customWidth="1"/>
    <col min="13350" max="13568" width="8.25" style="54"/>
    <col min="13569" max="13605" width="3.33203125" style="54" customWidth="1"/>
    <col min="13606" max="13824" width="8.25" style="54"/>
    <col min="13825" max="13861" width="3.33203125" style="54" customWidth="1"/>
    <col min="13862" max="14080" width="8.25" style="54"/>
    <col min="14081" max="14117" width="3.33203125" style="54" customWidth="1"/>
    <col min="14118" max="14336" width="8.25" style="54"/>
    <col min="14337" max="14373" width="3.33203125" style="54" customWidth="1"/>
    <col min="14374" max="14592" width="8.25" style="54"/>
    <col min="14593" max="14629" width="3.33203125" style="54" customWidth="1"/>
    <col min="14630" max="14848" width="8.25" style="54"/>
    <col min="14849" max="14885" width="3.33203125" style="54" customWidth="1"/>
    <col min="14886" max="15104" width="8.25" style="54"/>
    <col min="15105" max="15141" width="3.33203125" style="54" customWidth="1"/>
    <col min="15142" max="15360" width="8.25" style="54"/>
    <col min="15361" max="15397" width="3.33203125" style="54" customWidth="1"/>
    <col min="15398" max="15616" width="8.25" style="54"/>
    <col min="15617" max="15653" width="3.33203125" style="54" customWidth="1"/>
    <col min="15654" max="15872" width="8.25" style="54"/>
    <col min="15873" max="15909" width="3.33203125" style="54" customWidth="1"/>
    <col min="15910" max="16128" width="8.25" style="54"/>
    <col min="16129" max="16165" width="3.33203125" style="54" customWidth="1"/>
    <col min="16166" max="16384" width="8.25" style="54"/>
  </cols>
  <sheetData>
    <row r="3" spans="1:26" ht="30.75" customHeight="1">
      <c r="A3" s="482" t="s">
        <v>54</v>
      </c>
      <c r="B3" s="482"/>
      <c r="C3" s="482"/>
      <c r="D3" s="482"/>
      <c r="E3" s="482"/>
      <c r="F3" s="482"/>
      <c r="G3" s="482"/>
      <c r="H3" s="482"/>
      <c r="I3" s="482"/>
      <c r="J3" s="482"/>
      <c r="K3" s="482"/>
      <c r="L3" s="482"/>
      <c r="M3" s="482"/>
      <c r="N3" s="482"/>
      <c r="O3" s="482"/>
      <c r="P3" s="482"/>
      <c r="Q3" s="482"/>
      <c r="R3" s="482"/>
      <c r="S3" s="482"/>
      <c r="T3" s="482"/>
      <c r="U3" s="482"/>
      <c r="V3" s="482"/>
      <c r="W3" s="482"/>
      <c r="X3" s="482"/>
      <c r="Y3" s="482"/>
      <c r="Z3" s="482"/>
    </row>
    <row r="4" spans="1:26" ht="25.5" customHeight="1" thickBot="1"/>
    <row r="5" spans="1:26" ht="38.25" customHeight="1" thickBot="1">
      <c r="E5" s="483" t="s">
        <v>55</v>
      </c>
      <c r="F5" s="484"/>
      <c r="G5" s="484"/>
      <c r="H5" s="484"/>
      <c r="I5" s="484"/>
      <c r="J5" s="484"/>
      <c r="K5" s="485" t="s">
        <v>56</v>
      </c>
      <c r="L5" s="486"/>
      <c r="M5" s="486"/>
      <c r="N5" s="486"/>
      <c r="O5" s="486"/>
      <c r="P5" s="486"/>
      <c r="Q5" s="486"/>
      <c r="R5" s="486"/>
      <c r="S5" s="486"/>
      <c r="T5" s="486"/>
      <c r="U5" s="486"/>
      <c r="V5" s="487"/>
    </row>
    <row r="8" spans="1:26" ht="30" customHeight="1">
      <c r="P8" s="60"/>
      <c r="Q8" s="61" t="s">
        <v>57</v>
      </c>
      <c r="R8" s="60"/>
      <c r="S8" s="61" t="s">
        <v>58</v>
      </c>
      <c r="T8" s="424"/>
      <c r="U8" s="60" t="s">
        <v>4</v>
      </c>
      <c r="V8" s="424"/>
      <c r="W8" s="60" t="s">
        <v>5</v>
      </c>
      <c r="X8" s="424"/>
      <c r="Y8" s="62" t="s">
        <v>59</v>
      </c>
    </row>
    <row r="10" spans="1:26" ht="30" customHeight="1">
      <c r="B10" s="63" t="s">
        <v>60</v>
      </c>
    </row>
    <row r="11" spans="1:26" ht="13.5" thickBot="1"/>
    <row r="12" spans="1:26" ht="14.25" customHeight="1">
      <c r="B12" s="488" t="s">
        <v>61</v>
      </c>
      <c r="C12" s="489"/>
      <c r="D12" s="489"/>
      <c r="E12" s="489"/>
      <c r="F12" s="64"/>
      <c r="G12" s="64"/>
      <c r="H12" s="64"/>
      <c r="I12" s="64"/>
      <c r="J12" s="64"/>
      <c r="K12" s="64"/>
      <c r="L12" s="64"/>
      <c r="M12" s="64"/>
      <c r="N12" s="64"/>
      <c r="O12" s="64"/>
      <c r="P12" s="64"/>
      <c r="Q12" s="64"/>
      <c r="R12" s="64"/>
      <c r="S12" s="64"/>
      <c r="T12" s="64"/>
      <c r="U12" s="64"/>
      <c r="V12" s="64"/>
      <c r="W12" s="64"/>
      <c r="X12" s="64"/>
      <c r="Y12" s="65"/>
    </row>
    <row r="13" spans="1:26" ht="36.75" customHeight="1">
      <c r="B13" s="490"/>
      <c r="C13" s="491"/>
      <c r="D13" s="491"/>
      <c r="E13" s="491"/>
      <c r="F13" s="491"/>
      <c r="G13" s="491"/>
      <c r="H13" s="491"/>
      <c r="I13" s="491"/>
      <c r="J13" s="491"/>
      <c r="K13" s="491"/>
      <c r="L13" s="491"/>
      <c r="M13" s="491"/>
      <c r="N13" s="491"/>
      <c r="O13" s="491"/>
      <c r="P13" s="491"/>
      <c r="Q13" s="491"/>
      <c r="R13" s="491"/>
      <c r="S13" s="491"/>
      <c r="T13" s="491"/>
      <c r="U13" s="491"/>
      <c r="V13" s="491"/>
      <c r="W13" s="491"/>
      <c r="X13" s="491"/>
      <c r="Y13" s="492"/>
    </row>
    <row r="14" spans="1:26" ht="17.25" customHeight="1">
      <c r="B14" s="480" t="s">
        <v>62</v>
      </c>
      <c r="C14" s="481"/>
      <c r="D14" s="481"/>
      <c r="E14" s="481"/>
      <c r="F14" s="481"/>
      <c r="Y14" s="66"/>
    </row>
    <row r="15" spans="1:26" ht="36" customHeight="1" thickBot="1">
      <c r="B15" s="472"/>
      <c r="C15" s="473"/>
      <c r="D15" s="473"/>
      <c r="E15" s="473"/>
      <c r="F15" s="473"/>
      <c r="G15" s="473"/>
      <c r="H15" s="473"/>
      <c r="I15" s="473"/>
      <c r="J15" s="473"/>
      <c r="K15" s="473"/>
      <c r="L15" s="473"/>
      <c r="M15" s="473"/>
      <c r="N15" s="473"/>
      <c r="O15" s="473"/>
      <c r="P15" s="473"/>
      <c r="Q15" s="473"/>
      <c r="R15" s="473"/>
      <c r="S15" s="473"/>
      <c r="T15" s="473"/>
      <c r="U15" s="473"/>
      <c r="V15" s="473"/>
      <c r="W15" s="473"/>
      <c r="X15" s="473"/>
      <c r="Y15" s="474"/>
    </row>
    <row r="16" spans="1:26" ht="30" customHeight="1" thickBot="1"/>
    <row r="17" spans="2:25" ht="35.25" customHeight="1" thickBot="1">
      <c r="B17" s="450" t="s">
        <v>63</v>
      </c>
      <c r="C17" s="451"/>
      <c r="D17" s="451"/>
      <c r="E17" s="475"/>
      <c r="F17" s="476"/>
      <c r="G17" s="477"/>
      <c r="H17" s="477"/>
      <c r="I17" s="477"/>
      <c r="J17" s="477"/>
      <c r="K17" s="477"/>
      <c r="L17" s="477"/>
      <c r="M17" s="477"/>
      <c r="N17" s="477"/>
      <c r="O17" s="477"/>
      <c r="P17" s="477"/>
      <c r="Q17" s="477"/>
      <c r="R17" s="477"/>
      <c r="S17" s="477"/>
      <c r="T17" s="477"/>
      <c r="U17" s="477"/>
      <c r="V17" s="478"/>
      <c r="W17" s="478"/>
      <c r="X17" s="478"/>
      <c r="Y17" s="479"/>
    </row>
    <row r="18" spans="2:25" ht="18" customHeight="1" thickBot="1">
      <c r="B18" s="430" t="s">
        <v>64</v>
      </c>
      <c r="C18" s="430"/>
      <c r="D18" s="430"/>
      <c r="E18" s="430"/>
      <c r="F18" s="441"/>
      <c r="G18" s="442"/>
      <c r="H18" s="442"/>
      <c r="I18" s="442"/>
      <c r="J18" s="442"/>
      <c r="K18" s="442"/>
      <c r="L18" s="442"/>
      <c r="M18" s="442"/>
      <c r="N18" s="442"/>
      <c r="O18" s="442"/>
      <c r="P18" s="442"/>
      <c r="Q18" s="442"/>
      <c r="R18" s="442"/>
      <c r="S18" s="442"/>
      <c r="T18" s="442"/>
      <c r="U18" s="442"/>
      <c r="V18" s="442"/>
      <c r="W18" s="442"/>
      <c r="X18" s="442"/>
      <c r="Y18" s="443"/>
    </row>
    <row r="19" spans="2:25" ht="18" customHeight="1" thickBot="1">
      <c r="B19" s="430"/>
      <c r="C19" s="430"/>
      <c r="D19" s="430"/>
      <c r="E19" s="430"/>
      <c r="F19" s="444"/>
      <c r="G19" s="445"/>
      <c r="H19" s="445"/>
      <c r="I19" s="445"/>
      <c r="J19" s="445"/>
      <c r="K19" s="445"/>
      <c r="L19" s="445"/>
      <c r="M19" s="445"/>
      <c r="N19" s="445"/>
      <c r="O19" s="445"/>
      <c r="P19" s="445"/>
      <c r="Q19" s="445"/>
      <c r="R19" s="445"/>
      <c r="S19" s="445"/>
      <c r="T19" s="445"/>
      <c r="U19" s="445"/>
      <c r="V19" s="445"/>
      <c r="W19" s="445"/>
      <c r="X19" s="445"/>
      <c r="Y19" s="446"/>
    </row>
    <row r="20" spans="2:25" ht="18" customHeight="1" thickBot="1">
      <c r="B20" s="430"/>
      <c r="C20" s="430"/>
      <c r="D20" s="430"/>
      <c r="E20" s="430"/>
      <c r="F20" s="447"/>
      <c r="G20" s="448"/>
      <c r="H20" s="448"/>
      <c r="I20" s="448"/>
      <c r="J20" s="448"/>
      <c r="K20" s="448"/>
      <c r="L20" s="448"/>
      <c r="M20" s="448"/>
      <c r="N20" s="448"/>
      <c r="O20" s="448"/>
      <c r="P20" s="448"/>
      <c r="Q20" s="448"/>
      <c r="R20" s="448"/>
      <c r="S20" s="448"/>
      <c r="T20" s="448"/>
      <c r="U20" s="448"/>
      <c r="V20" s="448"/>
      <c r="W20" s="448"/>
      <c r="X20" s="448"/>
      <c r="Y20" s="449"/>
    </row>
    <row r="21" spans="2:25" ht="18" customHeight="1" thickBot="1">
      <c r="B21" s="430" t="s">
        <v>65</v>
      </c>
      <c r="C21" s="430"/>
      <c r="D21" s="430"/>
      <c r="E21" s="430"/>
      <c r="F21" s="441"/>
      <c r="G21" s="442"/>
      <c r="H21" s="442"/>
      <c r="I21" s="442"/>
      <c r="J21" s="442"/>
      <c r="K21" s="442"/>
      <c r="L21" s="442"/>
      <c r="M21" s="442"/>
      <c r="N21" s="442"/>
      <c r="O21" s="442"/>
      <c r="P21" s="442"/>
      <c r="Q21" s="442"/>
      <c r="R21" s="442"/>
      <c r="S21" s="442"/>
      <c r="T21" s="442"/>
      <c r="U21" s="442"/>
      <c r="V21" s="442"/>
      <c r="W21" s="442"/>
      <c r="X21" s="442"/>
      <c r="Y21" s="443"/>
    </row>
    <row r="22" spans="2:25" ht="18" customHeight="1" thickBot="1">
      <c r="B22" s="430"/>
      <c r="C22" s="430"/>
      <c r="D22" s="430"/>
      <c r="E22" s="430"/>
      <c r="F22" s="444"/>
      <c r="G22" s="445"/>
      <c r="H22" s="445"/>
      <c r="I22" s="445"/>
      <c r="J22" s="445"/>
      <c r="K22" s="445"/>
      <c r="L22" s="445"/>
      <c r="M22" s="445"/>
      <c r="N22" s="445"/>
      <c r="O22" s="445"/>
      <c r="P22" s="445"/>
      <c r="Q22" s="445"/>
      <c r="R22" s="445"/>
      <c r="S22" s="445"/>
      <c r="T22" s="445"/>
      <c r="U22" s="445"/>
      <c r="V22" s="445"/>
      <c r="W22" s="445"/>
      <c r="X22" s="445"/>
      <c r="Y22" s="446"/>
    </row>
    <row r="23" spans="2:25" ht="18" customHeight="1" thickBot="1">
      <c r="B23" s="430"/>
      <c r="C23" s="430"/>
      <c r="D23" s="430"/>
      <c r="E23" s="430"/>
      <c r="F23" s="447"/>
      <c r="G23" s="448"/>
      <c r="H23" s="448"/>
      <c r="I23" s="448"/>
      <c r="J23" s="448"/>
      <c r="K23" s="448"/>
      <c r="L23" s="448"/>
      <c r="M23" s="448"/>
      <c r="N23" s="448"/>
      <c r="O23" s="448"/>
      <c r="P23" s="448"/>
      <c r="Q23" s="448"/>
      <c r="R23" s="448"/>
      <c r="S23" s="448"/>
      <c r="T23" s="448"/>
      <c r="U23" s="448"/>
      <c r="V23" s="448"/>
      <c r="W23" s="448"/>
      <c r="X23" s="448"/>
      <c r="Y23" s="449"/>
    </row>
    <row r="24" spans="2:25" ht="33.9" customHeight="1">
      <c r="B24" s="452" t="s">
        <v>66</v>
      </c>
      <c r="C24" s="452"/>
      <c r="D24" s="452"/>
      <c r="E24" s="452"/>
      <c r="F24" s="454" t="s">
        <v>67</v>
      </c>
      <c r="G24" s="454"/>
      <c r="H24" s="454"/>
      <c r="I24" s="454"/>
      <c r="J24" s="454"/>
      <c r="K24" s="454"/>
      <c r="L24" s="454"/>
      <c r="M24" s="454"/>
      <c r="N24" s="454"/>
      <c r="O24" s="454"/>
      <c r="P24" s="454"/>
      <c r="Q24" s="454"/>
      <c r="R24" s="454"/>
      <c r="S24" s="454"/>
      <c r="T24" s="454"/>
      <c r="U24" s="454"/>
      <c r="V24" s="454"/>
      <c r="W24" s="454"/>
      <c r="X24" s="454"/>
      <c r="Y24" s="454"/>
    </row>
    <row r="25" spans="2:25" ht="33.9" customHeight="1" thickBot="1">
      <c r="B25" s="453"/>
      <c r="C25" s="453"/>
      <c r="D25" s="453"/>
      <c r="E25" s="453"/>
      <c r="F25" s="455"/>
      <c r="G25" s="455"/>
      <c r="H25" s="455"/>
      <c r="I25" s="455"/>
      <c r="J25" s="455"/>
      <c r="K25" s="455"/>
      <c r="L25" s="455"/>
      <c r="M25" s="455"/>
      <c r="N25" s="455"/>
      <c r="O25" s="455"/>
      <c r="P25" s="455"/>
      <c r="Q25" s="455"/>
      <c r="R25" s="455"/>
      <c r="S25" s="455"/>
      <c r="T25" s="455"/>
      <c r="U25" s="455"/>
      <c r="V25" s="455"/>
      <c r="W25" s="455"/>
      <c r="X25" s="455"/>
      <c r="Y25" s="455"/>
    </row>
    <row r="26" spans="2:25" ht="33.9" customHeight="1" thickBot="1">
      <c r="B26" s="430" t="s">
        <v>68</v>
      </c>
      <c r="C26" s="430"/>
      <c r="D26" s="430"/>
      <c r="E26" s="430"/>
      <c r="F26" s="430" t="s">
        <v>69</v>
      </c>
      <c r="G26" s="430"/>
      <c r="H26" s="430"/>
      <c r="I26" s="456"/>
      <c r="J26" s="438"/>
      <c r="K26" s="438"/>
      <c r="L26" s="438"/>
      <c r="M26" s="438"/>
      <c r="N26" s="438"/>
      <c r="O26" s="439"/>
      <c r="P26" s="430" t="s">
        <v>70</v>
      </c>
      <c r="Q26" s="430"/>
      <c r="R26" s="430"/>
      <c r="S26" s="457"/>
      <c r="T26" s="458"/>
      <c r="U26" s="458"/>
      <c r="V26" s="458"/>
      <c r="W26" s="458"/>
      <c r="X26" s="458"/>
      <c r="Y26" s="459"/>
    </row>
    <row r="27" spans="2:25" ht="18" customHeight="1" thickBot="1">
      <c r="B27" s="430"/>
      <c r="C27" s="430"/>
      <c r="D27" s="430"/>
      <c r="E27" s="430"/>
      <c r="F27" s="460" t="s">
        <v>71</v>
      </c>
      <c r="G27" s="461"/>
      <c r="H27" s="462"/>
      <c r="I27" s="441"/>
      <c r="J27" s="442"/>
      <c r="K27" s="442"/>
      <c r="L27" s="442"/>
      <c r="M27" s="442"/>
      <c r="N27" s="442"/>
      <c r="O27" s="442"/>
      <c r="P27" s="442"/>
      <c r="Q27" s="442"/>
      <c r="R27" s="442"/>
      <c r="S27" s="442"/>
      <c r="T27" s="442"/>
      <c r="U27" s="442"/>
      <c r="V27" s="442"/>
      <c r="W27" s="442"/>
      <c r="X27" s="442"/>
      <c r="Y27" s="443"/>
    </row>
    <row r="28" spans="2:25" ht="18" customHeight="1" thickBot="1">
      <c r="B28" s="430"/>
      <c r="C28" s="430"/>
      <c r="D28" s="430"/>
      <c r="E28" s="430"/>
      <c r="F28" s="463"/>
      <c r="G28" s="464"/>
      <c r="H28" s="465"/>
      <c r="I28" s="447"/>
      <c r="J28" s="448"/>
      <c r="K28" s="448"/>
      <c r="L28" s="448"/>
      <c r="M28" s="448"/>
      <c r="N28" s="448"/>
      <c r="O28" s="448"/>
      <c r="P28" s="448"/>
      <c r="Q28" s="448"/>
      <c r="R28" s="448"/>
      <c r="S28" s="448"/>
      <c r="T28" s="448"/>
      <c r="U28" s="448"/>
      <c r="V28" s="448"/>
      <c r="W28" s="448"/>
      <c r="X28" s="448"/>
      <c r="Y28" s="449"/>
    </row>
    <row r="29" spans="2:25" ht="25.5" customHeight="1" thickBot="1">
      <c r="B29" s="466" t="s">
        <v>72</v>
      </c>
      <c r="C29" s="467"/>
      <c r="D29" s="467"/>
      <c r="E29" s="468"/>
      <c r="F29" s="434" t="s">
        <v>73</v>
      </c>
      <c r="G29" s="435"/>
      <c r="H29" s="435"/>
      <c r="I29" s="435"/>
      <c r="J29" s="436"/>
      <c r="K29" s="431"/>
      <c r="L29" s="432"/>
      <c r="M29" s="432"/>
      <c r="N29" s="432"/>
      <c r="O29" s="432"/>
      <c r="P29" s="432"/>
      <c r="Q29" s="432"/>
      <c r="R29" s="432"/>
      <c r="S29" s="432"/>
      <c r="T29" s="432"/>
      <c r="U29" s="432"/>
      <c r="V29" s="432"/>
      <c r="W29" s="432"/>
      <c r="X29" s="432"/>
      <c r="Y29" s="433"/>
    </row>
    <row r="30" spans="2:25" ht="25.5" customHeight="1" thickBot="1">
      <c r="B30" s="469"/>
      <c r="C30" s="470"/>
      <c r="D30" s="470"/>
      <c r="E30" s="471"/>
      <c r="F30" s="434" t="s">
        <v>74</v>
      </c>
      <c r="G30" s="435"/>
      <c r="H30" s="435"/>
      <c r="I30" s="435"/>
      <c r="J30" s="436"/>
      <c r="K30" s="437"/>
      <c r="L30" s="438"/>
      <c r="M30" s="438"/>
      <c r="N30" s="438"/>
      <c r="O30" s="438"/>
      <c r="P30" s="438"/>
      <c r="Q30" s="438"/>
      <c r="R30" s="438"/>
      <c r="S30" s="438"/>
      <c r="T30" s="438"/>
      <c r="U30" s="438"/>
      <c r="V30" s="438"/>
      <c r="W30" s="438"/>
      <c r="X30" s="438"/>
      <c r="Y30" s="439"/>
    </row>
    <row r="31" spans="2:25" ht="33.9" customHeight="1" thickBot="1">
      <c r="B31" s="450" t="s">
        <v>75</v>
      </c>
      <c r="C31" s="451"/>
      <c r="D31" s="451"/>
      <c r="E31" s="451"/>
      <c r="F31" s="440" t="s">
        <v>76</v>
      </c>
      <c r="G31" s="440"/>
      <c r="H31" s="440"/>
      <c r="I31" s="440"/>
      <c r="J31" s="440"/>
      <c r="K31" s="440"/>
      <c r="L31" s="440"/>
      <c r="M31" s="440"/>
      <c r="N31" s="440"/>
      <c r="O31" s="440"/>
      <c r="P31" s="440"/>
      <c r="Q31" s="440"/>
      <c r="R31" s="440"/>
      <c r="S31" s="440"/>
      <c r="T31" s="440"/>
      <c r="U31" s="440"/>
      <c r="V31" s="440"/>
      <c r="W31" s="440"/>
      <c r="X31" s="440"/>
      <c r="Y31" s="440"/>
    </row>
    <row r="32" spans="2:25" ht="33.9" customHeight="1" thickBot="1">
      <c r="B32" s="430" t="s">
        <v>77</v>
      </c>
      <c r="C32" s="430"/>
      <c r="D32" s="430"/>
      <c r="E32" s="430"/>
      <c r="F32" s="440" t="s">
        <v>76</v>
      </c>
      <c r="G32" s="440"/>
      <c r="H32" s="440"/>
      <c r="I32" s="440"/>
      <c r="J32" s="440"/>
      <c r="K32" s="440"/>
      <c r="L32" s="440"/>
      <c r="M32" s="440"/>
      <c r="N32" s="440"/>
      <c r="O32" s="440"/>
      <c r="P32" s="440"/>
      <c r="Q32" s="440"/>
      <c r="R32" s="440"/>
      <c r="S32" s="440"/>
      <c r="T32" s="440"/>
      <c r="U32" s="440"/>
      <c r="V32" s="440"/>
      <c r="W32" s="440"/>
      <c r="X32" s="440"/>
      <c r="Y32" s="440"/>
    </row>
    <row r="33" spans="2:25" ht="33.9" customHeight="1" thickBot="1">
      <c r="B33" s="430" t="s">
        <v>78</v>
      </c>
      <c r="C33" s="430"/>
      <c r="D33" s="430"/>
      <c r="E33" s="430"/>
      <c r="F33" s="431"/>
      <c r="G33" s="432"/>
      <c r="H33" s="432"/>
      <c r="I33" s="432"/>
      <c r="J33" s="432"/>
      <c r="K33" s="432"/>
      <c r="L33" s="432"/>
      <c r="M33" s="432"/>
      <c r="N33" s="432"/>
      <c r="O33" s="432"/>
      <c r="P33" s="432"/>
      <c r="Q33" s="432"/>
      <c r="R33" s="432"/>
      <c r="S33" s="432"/>
      <c r="T33" s="432"/>
      <c r="U33" s="432"/>
      <c r="V33" s="432"/>
      <c r="W33" s="432"/>
      <c r="X33" s="432"/>
      <c r="Y33" s="433"/>
    </row>
    <row r="34" spans="2:25" ht="33.9" customHeight="1" thickBot="1">
      <c r="B34" s="430" t="s">
        <v>79</v>
      </c>
      <c r="C34" s="430"/>
      <c r="D34" s="430"/>
      <c r="E34" s="430"/>
      <c r="F34" s="431"/>
      <c r="G34" s="432"/>
      <c r="H34" s="432"/>
      <c r="I34" s="432"/>
      <c r="J34" s="432"/>
      <c r="K34" s="432"/>
      <c r="L34" s="432"/>
      <c r="M34" s="432"/>
      <c r="N34" s="432"/>
      <c r="O34" s="432"/>
      <c r="P34" s="432"/>
      <c r="Q34" s="432"/>
      <c r="R34" s="432"/>
      <c r="S34" s="432"/>
      <c r="T34" s="432"/>
      <c r="U34" s="432"/>
      <c r="V34" s="432"/>
      <c r="W34" s="432"/>
      <c r="X34" s="432"/>
      <c r="Y34" s="433"/>
    </row>
  </sheetData>
  <sheetProtection selectLockedCells="1"/>
  <mergeCells count="44">
    <mergeCell ref="B14:F14"/>
    <mergeCell ref="A3:Z3"/>
    <mergeCell ref="E5:J5"/>
    <mergeCell ref="K5:V5"/>
    <mergeCell ref="B12:E12"/>
    <mergeCell ref="B13:Y13"/>
    <mergeCell ref="B15:Y15"/>
    <mergeCell ref="B17:E17"/>
    <mergeCell ref="F17:G17"/>
    <mergeCell ref="H17:I17"/>
    <mergeCell ref="J17:K17"/>
    <mergeCell ref="L17:M17"/>
    <mergeCell ref="N17:O17"/>
    <mergeCell ref="P17:Q17"/>
    <mergeCell ref="R17:S17"/>
    <mergeCell ref="T17:U17"/>
    <mergeCell ref="V17:W17"/>
    <mergeCell ref="X17:Y17"/>
    <mergeCell ref="B18:E20"/>
    <mergeCell ref="F18:Y20"/>
    <mergeCell ref="B21:E23"/>
    <mergeCell ref="F21:Y23"/>
    <mergeCell ref="B31:E31"/>
    <mergeCell ref="F31:Y31"/>
    <mergeCell ref="B24:E25"/>
    <mergeCell ref="F24:Y25"/>
    <mergeCell ref="B26:E28"/>
    <mergeCell ref="F26:H26"/>
    <mergeCell ref="I26:O26"/>
    <mergeCell ref="P26:R26"/>
    <mergeCell ref="S26:Y26"/>
    <mergeCell ref="F27:H28"/>
    <mergeCell ref="I27:Y28"/>
    <mergeCell ref="B29:E30"/>
    <mergeCell ref="B33:E33"/>
    <mergeCell ref="F33:Y33"/>
    <mergeCell ref="B34:E34"/>
    <mergeCell ref="F34:Y34"/>
    <mergeCell ref="F29:J29"/>
    <mergeCell ref="K29:Y29"/>
    <mergeCell ref="F30:J30"/>
    <mergeCell ref="K30:Y30"/>
    <mergeCell ref="B32:E32"/>
    <mergeCell ref="F32:Y32"/>
  </mergeCells>
  <phoneticPr fontId="4"/>
  <printOptions horizontalCentered="1"/>
  <pageMargins left="0.47244094488188981" right="0.35433070866141736" top="0.31496062992125984" bottom="0.27559055118110237" header="0.27559055118110237" footer="0.19685039370078741"/>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668F08-82D8-482D-BCCE-14A95EF868C3}">
  <sheetPr>
    <tabColor rgb="FFFFC000"/>
    <pageSetUpPr fitToPage="1"/>
  </sheetPr>
  <dimension ref="B1:J350"/>
  <sheetViews>
    <sheetView showGridLines="0" zoomScale="110" zoomScaleNormal="110" zoomScaleSheetLayoutView="100" zoomScalePageLayoutView="115" workbookViewId="0">
      <pane ySplit="6" topLeftCell="A7" activePane="bottomLeft" state="frozen"/>
      <selection activeCell="D52" sqref="D52"/>
      <selection pane="bottomLeft" activeCell="A7" sqref="A7"/>
    </sheetView>
  </sheetViews>
  <sheetFormatPr defaultColWidth="8.25" defaultRowHeight="11"/>
  <cols>
    <col min="1" max="1" width="3.58203125" style="74" customWidth="1"/>
    <col min="2" max="2" width="13.25" style="229" customWidth="1"/>
    <col min="3" max="3" width="3.33203125" style="229" customWidth="1"/>
    <col min="4" max="4" width="2.9140625" style="229" customWidth="1"/>
    <col min="5" max="5" width="59.25" style="74" customWidth="1"/>
    <col min="6" max="6" width="12.83203125" style="74" customWidth="1"/>
    <col min="7" max="7" width="13.1640625" style="74" customWidth="1"/>
    <col min="8" max="8" width="22.75" style="74" customWidth="1"/>
    <col min="9" max="9" width="8.25" style="74"/>
    <col min="10" max="12" width="8.25" style="74" customWidth="1"/>
    <col min="13" max="256" width="8.25" style="74"/>
    <col min="257" max="257" width="3.58203125" style="74" customWidth="1"/>
    <col min="258" max="258" width="13.25" style="74" customWidth="1"/>
    <col min="259" max="259" width="3.33203125" style="74" customWidth="1"/>
    <col min="260" max="260" width="2.9140625" style="74" customWidth="1"/>
    <col min="261" max="261" width="59.25" style="74" customWidth="1"/>
    <col min="262" max="262" width="12.83203125" style="74" customWidth="1"/>
    <col min="263" max="263" width="13.1640625" style="74" customWidth="1"/>
    <col min="264" max="264" width="22.75" style="74" customWidth="1"/>
    <col min="265" max="512" width="8.25" style="74"/>
    <col min="513" max="513" width="3.58203125" style="74" customWidth="1"/>
    <col min="514" max="514" width="13.25" style="74" customWidth="1"/>
    <col min="515" max="515" width="3.33203125" style="74" customWidth="1"/>
    <col min="516" max="516" width="2.9140625" style="74" customWidth="1"/>
    <col min="517" max="517" width="59.25" style="74" customWidth="1"/>
    <col min="518" max="518" width="12.83203125" style="74" customWidth="1"/>
    <col min="519" max="519" width="13.1640625" style="74" customWidth="1"/>
    <col min="520" max="520" width="22.75" style="74" customWidth="1"/>
    <col min="521" max="768" width="8.25" style="74"/>
    <col min="769" max="769" width="3.58203125" style="74" customWidth="1"/>
    <col min="770" max="770" width="13.25" style="74" customWidth="1"/>
    <col min="771" max="771" width="3.33203125" style="74" customWidth="1"/>
    <col min="772" max="772" width="2.9140625" style="74" customWidth="1"/>
    <col min="773" max="773" width="59.25" style="74" customWidth="1"/>
    <col min="774" max="774" width="12.83203125" style="74" customWidth="1"/>
    <col min="775" max="775" width="13.1640625" style="74" customWidth="1"/>
    <col min="776" max="776" width="22.75" style="74" customWidth="1"/>
    <col min="777" max="1024" width="8.25" style="74"/>
    <col min="1025" max="1025" width="3.58203125" style="74" customWidth="1"/>
    <col min="1026" max="1026" width="13.25" style="74" customWidth="1"/>
    <col min="1027" max="1027" width="3.33203125" style="74" customWidth="1"/>
    <col min="1028" max="1028" width="2.9140625" style="74" customWidth="1"/>
    <col min="1029" max="1029" width="59.25" style="74" customWidth="1"/>
    <col min="1030" max="1030" width="12.83203125" style="74" customWidth="1"/>
    <col min="1031" max="1031" width="13.1640625" style="74" customWidth="1"/>
    <col min="1032" max="1032" width="22.75" style="74" customWidth="1"/>
    <col min="1033" max="1280" width="8.25" style="74"/>
    <col min="1281" max="1281" width="3.58203125" style="74" customWidth="1"/>
    <col min="1282" max="1282" width="13.25" style="74" customWidth="1"/>
    <col min="1283" max="1283" width="3.33203125" style="74" customWidth="1"/>
    <col min="1284" max="1284" width="2.9140625" style="74" customWidth="1"/>
    <col min="1285" max="1285" width="59.25" style="74" customWidth="1"/>
    <col min="1286" max="1286" width="12.83203125" style="74" customWidth="1"/>
    <col min="1287" max="1287" width="13.1640625" style="74" customWidth="1"/>
    <col min="1288" max="1288" width="22.75" style="74" customWidth="1"/>
    <col min="1289" max="1536" width="8.25" style="74"/>
    <col min="1537" max="1537" width="3.58203125" style="74" customWidth="1"/>
    <col min="1538" max="1538" width="13.25" style="74" customWidth="1"/>
    <col min="1539" max="1539" width="3.33203125" style="74" customWidth="1"/>
    <col min="1540" max="1540" width="2.9140625" style="74" customWidth="1"/>
    <col min="1541" max="1541" width="59.25" style="74" customWidth="1"/>
    <col min="1542" max="1542" width="12.83203125" style="74" customWidth="1"/>
    <col min="1543" max="1543" width="13.1640625" style="74" customWidth="1"/>
    <col min="1544" max="1544" width="22.75" style="74" customWidth="1"/>
    <col min="1545" max="1792" width="8.25" style="74"/>
    <col min="1793" max="1793" width="3.58203125" style="74" customWidth="1"/>
    <col min="1794" max="1794" width="13.25" style="74" customWidth="1"/>
    <col min="1795" max="1795" width="3.33203125" style="74" customWidth="1"/>
    <col min="1796" max="1796" width="2.9140625" style="74" customWidth="1"/>
    <col min="1797" max="1797" width="59.25" style="74" customWidth="1"/>
    <col min="1798" max="1798" width="12.83203125" style="74" customWidth="1"/>
    <col min="1799" max="1799" width="13.1640625" style="74" customWidth="1"/>
    <col min="1800" max="1800" width="22.75" style="74" customWidth="1"/>
    <col min="1801" max="2048" width="8.25" style="74"/>
    <col min="2049" max="2049" width="3.58203125" style="74" customWidth="1"/>
    <col min="2050" max="2050" width="13.25" style="74" customWidth="1"/>
    <col min="2051" max="2051" width="3.33203125" style="74" customWidth="1"/>
    <col min="2052" max="2052" width="2.9140625" style="74" customWidth="1"/>
    <col min="2053" max="2053" width="59.25" style="74" customWidth="1"/>
    <col min="2054" max="2054" width="12.83203125" style="74" customWidth="1"/>
    <col min="2055" max="2055" width="13.1640625" style="74" customWidth="1"/>
    <col min="2056" max="2056" width="22.75" style="74" customWidth="1"/>
    <col min="2057" max="2304" width="8.25" style="74"/>
    <col min="2305" max="2305" width="3.58203125" style="74" customWidth="1"/>
    <col min="2306" max="2306" width="13.25" style="74" customWidth="1"/>
    <col min="2307" max="2307" width="3.33203125" style="74" customWidth="1"/>
    <col min="2308" max="2308" width="2.9140625" style="74" customWidth="1"/>
    <col min="2309" max="2309" width="59.25" style="74" customWidth="1"/>
    <col min="2310" max="2310" width="12.83203125" style="74" customWidth="1"/>
    <col min="2311" max="2311" width="13.1640625" style="74" customWidth="1"/>
    <col min="2312" max="2312" width="22.75" style="74" customWidth="1"/>
    <col min="2313" max="2560" width="8.25" style="74"/>
    <col min="2561" max="2561" width="3.58203125" style="74" customWidth="1"/>
    <col min="2562" max="2562" width="13.25" style="74" customWidth="1"/>
    <col min="2563" max="2563" width="3.33203125" style="74" customWidth="1"/>
    <col min="2564" max="2564" width="2.9140625" style="74" customWidth="1"/>
    <col min="2565" max="2565" width="59.25" style="74" customWidth="1"/>
    <col min="2566" max="2566" width="12.83203125" style="74" customWidth="1"/>
    <col min="2567" max="2567" width="13.1640625" style="74" customWidth="1"/>
    <col min="2568" max="2568" width="22.75" style="74" customWidth="1"/>
    <col min="2569" max="2816" width="8.25" style="74"/>
    <col min="2817" max="2817" width="3.58203125" style="74" customWidth="1"/>
    <col min="2818" max="2818" width="13.25" style="74" customWidth="1"/>
    <col min="2819" max="2819" width="3.33203125" style="74" customWidth="1"/>
    <col min="2820" max="2820" width="2.9140625" style="74" customWidth="1"/>
    <col min="2821" max="2821" width="59.25" style="74" customWidth="1"/>
    <col min="2822" max="2822" width="12.83203125" style="74" customWidth="1"/>
    <col min="2823" max="2823" width="13.1640625" style="74" customWidth="1"/>
    <col min="2824" max="2824" width="22.75" style="74" customWidth="1"/>
    <col min="2825" max="3072" width="8.25" style="74"/>
    <col min="3073" max="3073" width="3.58203125" style="74" customWidth="1"/>
    <col min="3074" max="3074" width="13.25" style="74" customWidth="1"/>
    <col min="3075" max="3075" width="3.33203125" style="74" customWidth="1"/>
    <col min="3076" max="3076" width="2.9140625" style="74" customWidth="1"/>
    <col min="3077" max="3077" width="59.25" style="74" customWidth="1"/>
    <col min="3078" max="3078" width="12.83203125" style="74" customWidth="1"/>
    <col min="3079" max="3079" width="13.1640625" style="74" customWidth="1"/>
    <col min="3080" max="3080" width="22.75" style="74" customWidth="1"/>
    <col min="3081" max="3328" width="8.25" style="74"/>
    <col min="3329" max="3329" width="3.58203125" style="74" customWidth="1"/>
    <col min="3330" max="3330" width="13.25" style="74" customWidth="1"/>
    <col min="3331" max="3331" width="3.33203125" style="74" customWidth="1"/>
    <col min="3332" max="3332" width="2.9140625" style="74" customWidth="1"/>
    <col min="3333" max="3333" width="59.25" style="74" customWidth="1"/>
    <col min="3334" max="3334" width="12.83203125" style="74" customWidth="1"/>
    <col min="3335" max="3335" width="13.1640625" style="74" customWidth="1"/>
    <col min="3336" max="3336" width="22.75" style="74" customWidth="1"/>
    <col min="3337" max="3584" width="8.25" style="74"/>
    <col min="3585" max="3585" width="3.58203125" style="74" customWidth="1"/>
    <col min="3586" max="3586" width="13.25" style="74" customWidth="1"/>
    <col min="3587" max="3587" width="3.33203125" style="74" customWidth="1"/>
    <col min="3588" max="3588" width="2.9140625" style="74" customWidth="1"/>
    <col min="3589" max="3589" width="59.25" style="74" customWidth="1"/>
    <col min="3590" max="3590" width="12.83203125" style="74" customWidth="1"/>
    <col min="3591" max="3591" width="13.1640625" style="74" customWidth="1"/>
    <col min="3592" max="3592" width="22.75" style="74" customWidth="1"/>
    <col min="3593" max="3840" width="8.25" style="74"/>
    <col min="3841" max="3841" width="3.58203125" style="74" customWidth="1"/>
    <col min="3842" max="3842" width="13.25" style="74" customWidth="1"/>
    <col min="3843" max="3843" width="3.33203125" style="74" customWidth="1"/>
    <col min="3844" max="3844" width="2.9140625" style="74" customWidth="1"/>
    <col min="3845" max="3845" width="59.25" style="74" customWidth="1"/>
    <col min="3846" max="3846" width="12.83203125" style="74" customWidth="1"/>
    <col min="3847" max="3847" width="13.1640625" style="74" customWidth="1"/>
    <col min="3848" max="3848" width="22.75" style="74" customWidth="1"/>
    <col min="3849" max="4096" width="8.25" style="74"/>
    <col min="4097" max="4097" width="3.58203125" style="74" customWidth="1"/>
    <col min="4098" max="4098" width="13.25" style="74" customWidth="1"/>
    <col min="4099" max="4099" width="3.33203125" style="74" customWidth="1"/>
    <col min="4100" max="4100" width="2.9140625" style="74" customWidth="1"/>
    <col min="4101" max="4101" width="59.25" style="74" customWidth="1"/>
    <col min="4102" max="4102" width="12.83203125" style="74" customWidth="1"/>
    <col min="4103" max="4103" width="13.1640625" style="74" customWidth="1"/>
    <col min="4104" max="4104" width="22.75" style="74" customWidth="1"/>
    <col min="4105" max="4352" width="8.25" style="74"/>
    <col min="4353" max="4353" width="3.58203125" style="74" customWidth="1"/>
    <col min="4354" max="4354" width="13.25" style="74" customWidth="1"/>
    <col min="4355" max="4355" width="3.33203125" style="74" customWidth="1"/>
    <col min="4356" max="4356" width="2.9140625" style="74" customWidth="1"/>
    <col min="4357" max="4357" width="59.25" style="74" customWidth="1"/>
    <col min="4358" max="4358" width="12.83203125" style="74" customWidth="1"/>
    <col min="4359" max="4359" width="13.1640625" style="74" customWidth="1"/>
    <col min="4360" max="4360" width="22.75" style="74" customWidth="1"/>
    <col min="4361" max="4608" width="8.25" style="74"/>
    <col min="4609" max="4609" width="3.58203125" style="74" customWidth="1"/>
    <col min="4610" max="4610" width="13.25" style="74" customWidth="1"/>
    <col min="4611" max="4611" width="3.33203125" style="74" customWidth="1"/>
    <col min="4612" max="4612" width="2.9140625" style="74" customWidth="1"/>
    <col min="4613" max="4613" width="59.25" style="74" customWidth="1"/>
    <col min="4614" max="4614" width="12.83203125" style="74" customWidth="1"/>
    <col min="4615" max="4615" width="13.1640625" style="74" customWidth="1"/>
    <col min="4616" max="4616" width="22.75" style="74" customWidth="1"/>
    <col min="4617" max="4864" width="8.25" style="74"/>
    <col min="4865" max="4865" width="3.58203125" style="74" customWidth="1"/>
    <col min="4866" max="4866" width="13.25" style="74" customWidth="1"/>
    <col min="4867" max="4867" width="3.33203125" style="74" customWidth="1"/>
    <col min="4868" max="4868" width="2.9140625" style="74" customWidth="1"/>
    <col min="4869" max="4869" width="59.25" style="74" customWidth="1"/>
    <col min="4870" max="4870" width="12.83203125" style="74" customWidth="1"/>
    <col min="4871" max="4871" width="13.1640625" style="74" customWidth="1"/>
    <col min="4872" max="4872" width="22.75" style="74" customWidth="1"/>
    <col min="4873" max="5120" width="8.25" style="74"/>
    <col min="5121" max="5121" width="3.58203125" style="74" customWidth="1"/>
    <col min="5122" max="5122" width="13.25" style="74" customWidth="1"/>
    <col min="5123" max="5123" width="3.33203125" style="74" customWidth="1"/>
    <col min="5124" max="5124" width="2.9140625" style="74" customWidth="1"/>
    <col min="5125" max="5125" width="59.25" style="74" customWidth="1"/>
    <col min="5126" max="5126" width="12.83203125" style="74" customWidth="1"/>
    <col min="5127" max="5127" width="13.1640625" style="74" customWidth="1"/>
    <col min="5128" max="5128" width="22.75" style="74" customWidth="1"/>
    <col min="5129" max="5376" width="8.25" style="74"/>
    <col min="5377" max="5377" width="3.58203125" style="74" customWidth="1"/>
    <col min="5378" max="5378" width="13.25" style="74" customWidth="1"/>
    <col min="5379" max="5379" width="3.33203125" style="74" customWidth="1"/>
    <col min="5380" max="5380" width="2.9140625" style="74" customWidth="1"/>
    <col min="5381" max="5381" width="59.25" style="74" customWidth="1"/>
    <col min="5382" max="5382" width="12.83203125" style="74" customWidth="1"/>
    <col min="5383" max="5383" width="13.1640625" style="74" customWidth="1"/>
    <col min="5384" max="5384" width="22.75" style="74" customWidth="1"/>
    <col min="5385" max="5632" width="8.25" style="74"/>
    <col min="5633" max="5633" width="3.58203125" style="74" customWidth="1"/>
    <col min="5634" max="5634" width="13.25" style="74" customWidth="1"/>
    <col min="5635" max="5635" width="3.33203125" style="74" customWidth="1"/>
    <col min="5636" max="5636" width="2.9140625" style="74" customWidth="1"/>
    <col min="5637" max="5637" width="59.25" style="74" customWidth="1"/>
    <col min="5638" max="5638" width="12.83203125" style="74" customWidth="1"/>
    <col min="5639" max="5639" width="13.1640625" style="74" customWidth="1"/>
    <col min="5640" max="5640" width="22.75" style="74" customWidth="1"/>
    <col min="5641" max="5888" width="8.25" style="74"/>
    <col min="5889" max="5889" width="3.58203125" style="74" customWidth="1"/>
    <col min="5890" max="5890" width="13.25" style="74" customWidth="1"/>
    <col min="5891" max="5891" width="3.33203125" style="74" customWidth="1"/>
    <col min="5892" max="5892" width="2.9140625" style="74" customWidth="1"/>
    <col min="5893" max="5893" width="59.25" style="74" customWidth="1"/>
    <col min="5894" max="5894" width="12.83203125" style="74" customWidth="1"/>
    <col min="5895" max="5895" width="13.1640625" style="74" customWidth="1"/>
    <col min="5896" max="5896" width="22.75" style="74" customWidth="1"/>
    <col min="5897" max="6144" width="8.25" style="74"/>
    <col min="6145" max="6145" width="3.58203125" style="74" customWidth="1"/>
    <col min="6146" max="6146" width="13.25" style="74" customWidth="1"/>
    <col min="6147" max="6147" width="3.33203125" style="74" customWidth="1"/>
    <col min="6148" max="6148" width="2.9140625" style="74" customWidth="1"/>
    <col min="6149" max="6149" width="59.25" style="74" customWidth="1"/>
    <col min="6150" max="6150" width="12.83203125" style="74" customWidth="1"/>
    <col min="6151" max="6151" width="13.1640625" style="74" customWidth="1"/>
    <col min="6152" max="6152" width="22.75" style="74" customWidth="1"/>
    <col min="6153" max="6400" width="8.25" style="74"/>
    <col min="6401" max="6401" width="3.58203125" style="74" customWidth="1"/>
    <col min="6402" max="6402" width="13.25" style="74" customWidth="1"/>
    <col min="6403" max="6403" width="3.33203125" style="74" customWidth="1"/>
    <col min="6404" max="6404" width="2.9140625" style="74" customWidth="1"/>
    <col min="6405" max="6405" width="59.25" style="74" customWidth="1"/>
    <col min="6406" max="6406" width="12.83203125" style="74" customWidth="1"/>
    <col min="6407" max="6407" width="13.1640625" style="74" customWidth="1"/>
    <col min="6408" max="6408" width="22.75" style="74" customWidth="1"/>
    <col min="6409" max="6656" width="8.25" style="74"/>
    <col min="6657" max="6657" width="3.58203125" style="74" customWidth="1"/>
    <col min="6658" max="6658" width="13.25" style="74" customWidth="1"/>
    <col min="6659" max="6659" width="3.33203125" style="74" customWidth="1"/>
    <col min="6660" max="6660" width="2.9140625" style="74" customWidth="1"/>
    <col min="6661" max="6661" width="59.25" style="74" customWidth="1"/>
    <col min="6662" max="6662" width="12.83203125" style="74" customWidth="1"/>
    <col min="6663" max="6663" width="13.1640625" style="74" customWidth="1"/>
    <col min="6664" max="6664" width="22.75" style="74" customWidth="1"/>
    <col min="6665" max="6912" width="8.25" style="74"/>
    <col min="6913" max="6913" width="3.58203125" style="74" customWidth="1"/>
    <col min="6914" max="6914" width="13.25" style="74" customWidth="1"/>
    <col min="6915" max="6915" width="3.33203125" style="74" customWidth="1"/>
    <col min="6916" max="6916" width="2.9140625" style="74" customWidth="1"/>
    <col min="6917" max="6917" width="59.25" style="74" customWidth="1"/>
    <col min="6918" max="6918" width="12.83203125" style="74" customWidth="1"/>
    <col min="6919" max="6919" width="13.1640625" style="74" customWidth="1"/>
    <col min="6920" max="6920" width="22.75" style="74" customWidth="1"/>
    <col min="6921" max="7168" width="8.25" style="74"/>
    <col min="7169" max="7169" width="3.58203125" style="74" customWidth="1"/>
    <col min="7170" max="7170" width="13.25" style="74" customWidth="1"/>
    <col min="7171" max="7171" width="3.33203125" style="74" customWidth="1"/>
    <col min="7172" max="7172" width="2.9140625" style="74" customWidth="1"/>
    <col min="7173" max="7173" width="59.25" style="74" customWidth="1"/>
    <col min="7174" max="7174" width="12.83203125" style="74" customWidth="1"/>
    <col min="7175" max="7175" width="13.1640625" style="74" customWidth="1"/>
    <col min="7176" max="7176" width="22.75" style="74" customWidth="1"/>
    <col min="7177" max="7424" width="8.25" style="74"/>
    <col min="7425" max="7425" width="3.58203125" style="74" customWidth="1"/>
    <col min="7426" max="7426" width="13.25" style="74" customWidth="1"/>
    <col min="7427" max="7427" width="3.33203125" style="74" customWidth="1"/>
    <col min="7428" max="7428" width="2.9140625" style="74" customWidth="1"/>
    <col min="7429" max="7429" width="59.25" style="74" customWidth="1"/>
    <col min="7430" max="7430" width="12.83203125" style="74" customWidth="1"/>
    <col min="7431" max="7431" width="13.1640625" style="74" customWidth="1"/>
    <col min="7432" max="7432" width="22.75" style="74" customWidth="1"/>
    <col min="7433" max="7680" width="8.25" style="74"/>
    <col min="7681" max="7681" width="3.58203125" style="74" customWidth="1"/>
    <col min="7682" max="7682" width="13.25" style="74" customWidth="1"/>
    <col min="7683" max="7683" width="3.33203125" style="74" customWidth="1"/>
    <col min="7684" max="7684" width="2.9140625" style="74" customWidth="1"/>
    <col min="7685" max="7685" width="59.25" style="74" customWidth="1"/>
    <col min="7686" max="7686" width="12.83203125" style="74" customWidth="1"/>
    <col min="7687" max="7687" width="13.1640625" style="74" customWidth="1"/>
    <col min="7688" max="7688" width="22.75" style="74" customWidth="1"/>
    <col min="7689" max="7936" width="8.25" style="74"/>
    <col min="7937" max="7937" width="3.58203125" style="74" customWidth="1"/>
    <col min="7938" max="7938" width="13.25" style="74" customWidth="1"/>
    <col min="7939" max="7939" width="3.33203125" style="74" customWidth="1"/>
    <col min="7940" max="7940" width="2.9140625" style="74" customWidth="1"/>
    <col min="7941" max="7941" width="59.25" style="74" customWidth="1"/>
    <col min="7942" max="7942" width="12.83203125" style="74" customWidth="1"/>
    <col min="7943" max="7943" width="13.1640625" style="74" customWidth="1"/>
    <col min="7944" max="7944" width="22.75" style="74" customWidth="1"/>
    <col min="7945" max="8192" width="8.25" style="74"/>
    <col min="8193" max="8193" width="3.58203125" style="74" customWidth="1"/>
    <col min="8194" max="8194" width="13.25" style="74" customWidth="1"/>
    <col min="8195" max="8195" width="3.33203125" style="74" customWidth="1"/>
    <col min="8196" max="8196" width="2.9140625" style="74" customWidth="1"/>
    <col min="8197" max="8197" width="59.25" style="74" customWidth="1"/>
    <col min="8198" max="8198" width="12.83203125" style="74" customWidth="1"/>
    <col min="8199" max="8199" width="13.1640625" style="74" customWidth="1"/>
    <col min="8200" max="8200" width="22.75" style="74" customWidth="1"/>
    <col min="8201" max="8448" width="8.25" style="74"/>
    <col min="8449" max="8449" width="3.58203125" style="74" customWidth="1"/>
    <col min="8450" max="8450" width="13.25" style="74" customWidth="1"/>
    <col min="8451" max="8451" width="3.33203125" style="74" customWidth="1"/>
    <col min="8452" max="8452" width="2.9140625" style="74" customWidth="1"/>
    <col min="8453" max="8453" width="59.25" style="74" customWidth="1"/>
    <col min="8454" max="8454" width="12.83203125" style="74" customWidth="1"/>
    <col min="8455" max="8455" width="13.1640625" style="74" customWidth="1"/>
    <col min="8456" max="8456" width="22.75" style="74" customWidth="1"/>
    <col min="8457" max="8704" width="8.25" style="74"/>
    <col min="8705" max="8705" width="3.58203125" style="74" customWidth="1"/>
    <col min="8706" max="8706" width="13.25" style="74" customWidth="1"/>
    <col min="8707" max="8707" width="3.33203125" style="74" customWidth="1"/>
    <col min="8708" max="8708" width="2.9140625" style="74" customWidth="1"/>
    <col min="8709" max="8709" width="59.25" style="74" customWidth="1"/>
    <col min="8710" max="8710" width="12.83203125" style="74" customWidth="1"/>
    <col min="8711" max="8711" width="13.1640625" style="74" customWidth="1"/>
    <col min="8712" max="8712" width="22.75" style="74" customWidth="1"/>
    <col min="8713" max="8960" width="8.25" style="74"/>
    <col min="8961" max="8961" width="3.58203125" style="74" customWidth="1"/>
    <col min="8962" max="8962" width="13.25" style="74" customWidth="1"/>
    <col min="8963" max="8963" width="3.33203125" style="74" customWidth="1"/>
    <col min="8964" max="8964" width="2.9140625" style="74" customWidth="1"/>
    <col min="8965" max="8965" width="59.25" style="74" customWidth="1"/>
    <col min="8966" max="8966" width="12.83203125" style="74" customWidth="1"/>
    <col min="8967" max="8967" width="13.1640625" style="74" customWidth="1"/>
    <col min="8968" max="8968" width="22.75" style="74" customWidth="1"/>
    <col min="8969" max="9216" width="8.25" style="74"/>
    <col min="9217" max="9217" width="3.58203125" style="74" customWidth="1"/>
    <col min="9218" max="9218" width="13.25" style="74" customWidth="1"/>
    <col min="9219" max="9219" width="3.33203125" style="74" customWidth="1"/>
    <col min="9220" max="9220" width="2.9140625" style="74" customWidth="1"/>
    <col min="9221" max="9221" width="59.25" style="74" customWidth="1"/>
    <col min="9222" max="9222" width="12.83203125" style="74" customWidth="1"/>
    <col min="9223" max="9223" width="13.1640625" style="74" customWidth="1"/>
    <col min="9224" max="9224" width="22.75" style="74" customWidth="1"/>
    <col min="9225" max="9472" width="8.25" style="74"/>
    <col min="9473" max="9473" width="3.58203125" style="74" customWidth="1"/>
    <col min="9474" max="9474" width="13.25" style="74" customWidth="1"/>
    <col min="9475" max="9475" width="3.33203125" style="74" customWidth="1"/>
    <col min="9476" max="9476" width="2.9140625" style="74" customWidth="1"/>
    <col min="9477" max="9477" width="59.25" style="74" customWidth="1"/>
    <col min="9478" max="9478" width="12.83203125" style="74" customWidth="1"/>
    <col min="9479" max="9479" width="13.1640625" style="74" customWidth="1"/>
    <col min="9480" max="9480" width="22.75" style="74" customWidth="1"/>
    <col min="9481" max="9728" width="8.25" style="74"/>
    <col min="9729" max="9729" width="3.58203125" style="74" customWidth="1"/>
    <col min="9730" max="9730" width="13.25" style="74" customWidth="1"/>
    <col min="9731" max="9731" width="3.33203125" style="74" customWidth="1"/>
    <col min="9732" max="9732" width="2.9140625" style="74" customWidth="1"/>
    <col min="9733" max="9733" width="59.25" style="74" customWidth="1"/>
    <col min="9734" max="9734" width="12.83203125" style="74" customWidth="1"/>
    <col min="9735" max="9735" width="13.1640625" style="74" customWidth="1"/>
    <col min="9736" max="9736" width="22.75" style="74" customWidth="1"/>
    <col min="9737" max="9984" width="8.25" style="74"/>
    <col min="9985" max="9985" width="3.58203125" style="74" customWidth="1"/>
    <col min="9986" max="9986" width="13.25" style="74" customWidth="1"/>
    <col min="9987" max="9987" width="3.33203125" style="74" customWidth="1"/>
    <col min="9988" max="9988" width="2.9140625" style="74" customWidth="1"/>
    <col min="9989" max="9989" width="59.25" style="74" customWidth="1"/>
    <col min="9990" max="9990" width="12.83203125" style="74" customWidth="1"/>
    <col min="9991" max="9991" width="13.1640625" style="74" customWidth="1"/>
    <col min="9992" max="9992" width="22.75" style="74" customWidth="1"/>
    <col min="9993" max="10240" width="8.25" style="74"/>
    <col min="10241" max="10241" width="3.58203125" style="74" customWidth="1"/>
    <col min="10242" max="10242" width="13.25" style="74" customWidth="1"/>
    <col min="10243" max="10243" width="3.33203125" style="74" customWidth="1"/>
    <col min="10244" max="10244" width="2.9140625" style="74" customWidth="1"/>
    <col min="10245" max="10245" width="59.25" style="74" customWidth="1"/>
    <col min="10246" max="10246" width="12.83203125" style="74" customWidth="1"/>
    <col min="10247" max="10247" width="13.1640625" style="74" customWidth="1"/>
    <col min="10248" max="10248" width="22.75" style="74" customWidth="1"/>
    <col min="10249" max="10496" width="8.25" style="74"/>
    <col min="10497" max="10497" width="3.58203125" style="74" customWidth="1"/>
    <col min="10498" max="10498" width="13.25" style="74" customWidth="1"/>
    <col min="10499" max="10499" width="3.33203125" style="74" customWidth="1"/>
    <col min="10500" max="10500" width="2.9140625" style="74" customWidth="1"/>
    <col min="10501" max="10501" width="59.25" style="74" customWidth="1"/>
    <col min="10502" max="10502" width="12.83203125" style="74" customWidth="1"/>
    <col min="10503" max="10503" width="13.1640625" style="74" customWidth="1"/>
    <col min="10504" max="10504" width="22.75" style="74" customWidth="1"/>
    <col min="10505" max="10752" width="8.25" style="74"/>
    <col min="10753" max="10753" width="3.58203125" style="74" customWidth="1"/>
    <col min="10754" max="10754" width="13.25" style="74" customWidth="1"/>
    <col min="10755" max="10755" width="3.33203125" style="74" customWidth="1"/>
    <col min="10756" max="10756" width="2.9140625" style="74" customWidth="1"/>
    <col min="10757" max="10757" width="59.25" style="74" customWidth="1"/>
    <col min="10758" max="10758" width="12.83203125" style="74" customWidth="1"/>
    <col min="10759" max="10759" width="13.1640625" style="74" customWidth="1"/>
    <col min="10760" max="10760" width="22.75" style="74" customWidth="1"/>
    <col min="10761" max="11008" width="8.25" style="74"/>
    <col min="11009" max="11009" width="3.58203125" style="74" customWidth="1"/>
    <col min="11010" max="11010" width="13.25" style="74" customWidth="1"/>
    <col min="11011" max="11011" width="3.33203125" style="74" customWidth="1"/>
    <col min="11012" max="11012" width="2.9140625" style="74" customWidth="1"/>
    <col min="11013" max="11013" width="59.25" style="74" customWidth="1"/>
    <col min="11014" max="11014" width="12.83203125" style="74" customWidth="1"/>
    <col min="11015" max="11015" width="13.1640625" style="74" customWidth="1"/>
    <col min="11016" max="11016" width="22.75" style="74" customWidth="1"/>
    <col min="11017" max="11264" width="8.25" style="74"/>
    <col min="11265" max="11265" width="3.58203125" style="74" customWidth="1"/>
    <col min="11266" max="11266" width="13.25" style="74" customWidth="1"/>
    <col min="11267" max="11267" width="3.33203125" style="74" customWidth="1"/>
    <col min="11268" max="11268" width="2.9140625" style="74" customWidth="1"/>
    <col min="11269" max="11269" width="59.25" style="74" customWidth="1"/>
    <col min="11270" max="11270" width="12.83203125" style="74" customWidth="1"/>
    <col min="11271" max="11271" width="13.1640625" style="74" customWidth="1"/>
    <col min="11272" max="11272" width="22.75" style="74" customWidth="1"/>
    <col min="11273" max="11520" width="8.25" style="74"/>
    <col min="11521" max="11521" width="3.58203125" style="74" customWidth="1"/>
    <col min="11522" max="11522" width="13.25" style="74" customWidth="1"/>
    <col min="11523" max="11523" width="3.33203125" style="74" customWidth="1"/>
    <col min="11524" max="11524" width="2.9140625" style="74" customWidth="1"/>
    <col min="11525" max="11525" width="59.25" style="74" customWidth="1"/>
    <col min="11526" max="11526" width="12.83203125" style="74" customWidth="1"/>
    <col min="11527" max="11527" width="13.1640625" style="74" customWidth="1"/>
    <col min="11528" max="11528" width="22.75" style="74" customWidth="1"/>
    <col min="11529" max="11776" width="8.25" style="74"/>
    <col min="11777" max="11777" width="3.58203125" style="74" customWidth="1"/>
    <col min="11778" max="11778" width="13.25" style="74" customWidth="1"/>
    <col min="11779" max="11779" width="3.33203125" style="74" customWidth="1"/>
    <col min="11780" max="11780" width="2.9140625" style="74" customWidth="1"/>
    <col min="11781" max="11781" width="59.25" style="74" customWidth="1"/>
    <col min="11782" max="11782" width="12.83203125" style="74" customWidth="1"/>
    <col min="11783" max="11783" width="13.1640625" style="74" customWidth="1"/>
    <col min="11784" max="11784" width="22.75" style="74" customWidth="1"/>
    <col min="11785" max="12032" width="8.25" style="74"/>
    <col min="12033" max="12033" width="3.58203125" style="74" customWidth="1"/>
    <col min="12034" max="12034" width="13.25" style="74" customWidth="1"/>
    <col min="12035" max="12035" width="3.33203125" style="74" customWidth="1"/>
    <col min="12036" max="12036" width="2.9140625" style="74" customWidth="1"/>
    <col min="12037" max="12037" width="59.25" style="74" customWidth="1"/>
    <col min="12038" max="12038" width="12.83203125" style="74" customWidth="1"/>
    <col min="12039" max="12039" width="13.1640625" style="74" customWidth="1"/>
    <col min="12040" max="12040" width="22.75" style="74" customWidth="1"/>
    <col min="12041" max="12288" width="8.25" style="74"/>
    <col min="12289" max="12289" width="3.58203125" style="74" customWidth="1"/>
    <col min="12290" max="12290" width="13.25" style="74" customWidth="1"/>
    <col min="12291" max="12291" width="3.33203125" style="74" customWidth="1"/>
    <col min="12292" max="12292" width="2.9140625" style="74" customWidth="1"/>
    <col min="12293" max="12293" width="59.25" style="74" customWidth="1"/>
    <col min="12294" max="12294" width="12.83203125" style="74" customWidth="1"/>
    <col min="12295" max="12295" width="13.1640625" style="74" customWidth="1"/>
    <col min="12296" max="12296" width="22.75" style="74" customWidth="1"/>
    <col min="12297" max="12544" width="8.25" style="74"/>
    <col min="12545" max="12545" width="3.58203125" style="74" customWidth="1"/>
    <col min="12546" max="12546" width="13.25" style="74" customWidth="1"/>
    <col min="12547" max="12547" width="3.33203125" style="74" customWidth="1"/>
    <col min="12548" max="12548" width="2.9140625" style="74" customWidth="1"/>
    <col min="12549" max="12549" width="59.25" style="74" customWidth="1"/>
    <col min="12550" max="12550" width="12.83203125" style="74" customWidth="1"/>
    <col min="12551" max="12551" width="13.1640625" style="74" customWidth="1"/>
    <col min="12552" max="12552" width="22.75" style="74" customWidth="1"/>
    <col min="12553" max="12800" width="8.25" style="74"/>
    <col min="12801" max="12801" width="3.58203125" style="74" customWidth="1"/>
    <col min="12802" max="12802" width="13.25" style="74" customWidth="1"/>
    <col min="12803" max="12803" width="3.33203125" style="74" customWidth="1"/>
    <col min="12804" max="12804" width="2.9140625" style="74" customWidth="1"/>
    <col min="12805" max="12805" width="59.25" style="74" customWidth="1"/>
    <col min="12806" max="12806" width="12.83203125" style="74" customWidth="1"/>
    <col min="12807" max="12807" width="13.1640625" style="74" customWidth="1"/>
    <col min="12808" max="12808" width="22.75" style="74" customWidth="1"/>
    <col min="12809" max="13056" width="8.25" style="74"/>
    <col min="13057" max="13057" width="3.58203125" style="74" customWidth="1"/>
    <col min="13058" max="13058" width="13.25" style="74" customWidth="1"/>
    <col min="13059" max="13059" width="3.33203125" style="74" customWidth="1"/>
    <col min="13060" max="13060" width="2.9140625" style="74" customWidth="1"/>
    <col min="13061" max="13061" width="59.25" style="74" customWidth="1"/>
    <col min="13062" max="13062" width="12.83203125" style="74" customWidth="1"/>
    <col min="13063" max="13063" width="13.1640625" style="74" customWidth="1"/>
    <col min="13064" max="13064" width="22.75" style="74" customWidth="1"/>
    <col min="13065" max="13312" width="8.25" style="74"/>
    <col min="13313" max="13313" width="3.58203125" style="74" customWidth="1"/>
    <col min="13314" max="13314" width="13.25" style="74" customWidth="1"/>
    <col min="13315" max="13315" width="3.33203125" style="74" customWidth="1"/>
    <col min="13316" max="13316" width="2.9140625" style="74" customWidth="1"/>
    <col min="13317" max="13317" width="59.25" style="74" customWidth="1"/>
    <col min="13318" max="13318" width="12.83203125" style="74" customWidth="1"/>
    <col min="13319" max="13319" width="13.1640625" style="74" customWidth="1"/>
    <col min="13320" max="13320" width="22.75" style="74" customWidth="1"/>
    <col min="13321" max="13568" width="8.25" style="74"/>
    <col min="13569" max="13569" width="3.58203125" style="74" customWidth="1"/>
    <col min="13570" max="13570" width="13.25" style="74" customWidth="1"/>
    <col min="13571" max="13571" width="3.33203125" style="74" customWidth="1"/>
    <col min="13572" max="13572" width="2.9140625" style="74" customWidth="1"/>
    <col min="13573" max="13573" width="59.25" style="74" customWidth="1"/>
    <col min="13574" max="13574" width="12.83203125" style="74" customWidth="1"/>
    <col min="13575" max="13575" width="13.1640625" style="74" customWidth="1"/>
    <col min="13576" max="13576" width="22.75" style="74" customWidth="1"/>
    <col min="13577" max="13824" width="8.25" style="74"/>
    <col min="13825" max="13825" width="3.58203125" style="74" customWidth="1"/>
    <col min="13826" max="13826" width="13.25" style="74" customWidth="1"/>
    <col min="13827" max="13827" width="3.33203125" style="74" customWidth="1"/>
    <col min="13828" max="13828" width="2.9140625" style="74" customWidth="1"/>
    <col min="13829" max="13829" width="59.25" style="74" customWidth="1"/>
    <col min="13830" max="13830" width="12.83203125" style="74" customWidth="1"/>
    <col min="13831" max="13831" width="13.1640625" style="74" customWidth="1"/>
    <col min="13832" max="13832" width="22.75" style="74" customWidth="1"/>
    <col min="13833" max="14080" width="8.25" style="74"/>
    <col min="14081" max="14081" width="3.58203125" style="74" customWidth="1"/>
    <col min="14082" max="14082" width="13.25" style="74" customWidth="1"/>
    <col min="14083" max="14083" width="3.33203125" style="74" customWidth="1"/>
    <col min="14084" max="14084" width="2.9140625" style="74" customWidth="1"/>
    <col min="14085" max="14085" width="59.25" style="74" customWidth="1"/>
    <col min="14086" max="14086" width="12.83203125" style="74" customWidth="1"/>
    <col min="14087" max="14087" width="13.1640625" style="74" customWidth="1"/>
    <col min="14088" max="14088" width="22.75" style="74" customWidth="1"/>
    <col min="14089" max="14336" width="8.25" style="74"/>
    <col min="14337" max="14337" width="3.58203125" style="74" customWidth="1"/>
    <col min="14338" max="14338" width="13.25" style="74" customWidth="1"/>
    <col min="14339" max="14339" width="3.33203125" style="74" customWidth="1"/>
    <col min="14340" max="14340" width="2.9140625" style="74" customWidth="1"/>
    <col min="14341" max="14341" width="59.25" style="74" customWidth="1"/>
    <col min="14342" max="14342" width="12.83203125" style="74" customWidth="1"/>
    <col min="14343" max="14343" width="13.1640625" style="74" customWidth="1"/>
    <col min="14344" max="14344" width="22.75" style="74" customWidth="1"/>
    <col min="14345" max="14592" width="8.25" style="74"/>
    <col min="14593" max="14593" width="3.58203125" style="74" customWidth="1"/>
    <col min="14594" max="14594" width="13.25" style="74" customWidth="1"/>
    <col min="14595" max="14595" width="3.33203125" style="74" customWidth="1"/>
    <col min="14596" max="14596" width="2.9140625" style="74" customWidth="1"/>
    <col min="14597" max="14597" width="59.25" style="74" customWidth="1"/>
    <col min="14598" max="14598" width="12.83203125" style="74" customWidth="1"/>
    <col min="14599" max="14599" width="13.1640625" style="74" customWidth="1"/>
    <col min="14600" max="14600" width="22.75" style="74" customWidth="1"/>
    <col min="14601" max="14848" width="8.25" style="74"/>
    <col min="14849" max="14849" width="3.58203125" style="74" customWidth="1"/>
    <col min="14850" max="14850" width="13.25" style="74" customWidth="1"/>
    <col min="14851" max="14851" width="3.33203125" style="74" customWidth="1"/>
    <col min="14852" max="14852" width="2.9140625" style="74" customWidth="1"/>
    <col min="14853" max="14853" width="59.25" style="74" customWidth="1"/>
    <col min="14854" max="14854" width="12.83203125" style="74" customWidth="1"/>
    <col min="14855" max="14855" width="13.1640625" style="74" customWidth="1"/>
    <col min="14856" max="14856" width="22.75" style="74" customWidth="1"/>
    <col min="14857" max="15104" width="8.25" style="74"/>
    <col min="15105" max="15105" width="3.58203125" style="74" customWidth="1"/>
    <col min="15106" max="15106" width="13.25" style="74" customWidth="1"/>
    <col min="15107" max="15107" width="3.33203125" style="74" customWidth="1"/>
    <col min="15108" max="15108" width="2.9140625" style="74" customWidth="1"/>
    <col min="15109" max="15109" width="59.25" style="74" customWidth="1"/>
    <col min="15110" max="15110" width="12.83203125" style="74" customWidth="1"/>
    <col min="15111" max="15111" width="13.1640625" style="74" customWidth="1"/>
    <col min="15112" max="15112" width="22.75" style="74" customWidth="1"/>
    <col min="15113" max="15360" width="8.25" style="74"/>
    <col min="15361" max="15361" width="3.58203125" style="74" customWidth="1"/>
    <col min="15362" max="15362" width="13.25" style="74" customWidth="1"/>
    <col min="15363" max="15363" width="3.33203125" style="74" customWidth="1"/>
    <col min="15364" max="15364" width="2.9140625" style="74" customWidth="1"/>
    <col min="15365" max="15365" width="59.25" style="74" customWidth="1"/>
    <col min="15366" max="15366" width="12.83203125" style="74" customWidth="1"/>
    <col min="15367" max="15367" width="13.1640625" style="74" customWidth="1"/>
    <col min="15368" max="15368" width="22.75" style="74" customWidth="1"/>
    <col min="15369" max="15616" width="8.25" style="74"/>
    <col min="15617" max="15617" width="3.58203125" style="74" customWidth="1"/>
    <col min="15618" max="15618" width="13.25" style="74" customWidth="1"/>
    <col min="15619" max="15619" width="3.33203125" style="74" customWidth="1"/>
    <col min="15620" max="15620" width="2.9140625" style="74" customWidth="1"/>
    <col min="15621" max="15621" width="59.25" style="74" customWidth="1"/>
    <col min="15622" max="15622" width="12.83203125" style="74" customWidth="1"/>
    <col min="15623" max="15623" width="13.1640625" style="74" customWidth="1"/>
    <col min="15624" max="15624" width="22.75" style="74" customWidth="1"/>
    <col min="15625" max="15872" width="8.25" style="74"/>
    <col min="15873" max="15873" width="3.58203125" style="74" customWidth="1"/>
    <col min="15874" max="15874" width="13.25" style="74" customWidth="1"/>
    <col min="15875" max="15875" width="3.33203125" style="74" customWidth="1"/>
    <col min="15876" max="15876" width="2.9140625" style="74" customWidth="1"/>
    <col min="15877" max="15877" width="59.25" style="74" customWidth="1"/>
    <col min="15878" max="15878" width="12.83203125" style="74" customWidth="1"/>
    <col min="15879" max="15879" width="13.1640625" style="74" customWidth="1"/>
    <col min="15880" max="15880" width="22.75" style="74" customWidth="1"/>
    <col min="15881" max="16128" width="8.25" style="74"/>
    <col min="16129" max="16129" width="3.58203125" style="74" customWidth="1"/>
    <col min="16130" max="16130" width="13.25" style="74" customWidth="1"/>
    <col min="16131" max="16131" width="3.33203125" style="74" customWidth="1"/>
    <col min="16132" max="16132" width="2.9140625" style="74" customWidth="1"/>
    <col min="16133" max="16133" width="59.25" style="74" customWidth="1"/>
    <col min="16134" max="16134" width="12.83203125" style="74" customWidth="1"/>
    <col min="16135" max="16135" width="13.1640625" style="74" customWidth="1"/>
    <col min="16136" max="16136" width="22.75" style="74" customWidth="1"/>
    <col min="16137" max="16384" width="8.25" style="74"/>
  </cols>
  <sheetData>
    <row r="1" spans="2:8" s="67" customFormat="1" ht="33.9" customHeight="1">
      <c r="B1" s="639" t="s">
        <v>80</v>
      </c>
      <c r="C1" s="639"/>
      <c r="D1" s="639"/>
      <c r="E1" s="639"/>
      <c r="F1" s="639"/>
      <c r="G1" s="639"/>
      <c r="H1" s="639"/>
    </row>
    <row r="2" spans="2:8" s="68" customFormat="1" ht="20.25" customHeight="1">
      <c r="B2" s="68" t="s">
        <v>81</v>
      </c>
      <c r="C2" s="69"/>
      <c r="F2" s="70" t="s">
        <v>82</v>
      </c>
      <c r="G2" s="640" t="str">
        <f>IF(事業所情報!F21="","",事業所情報!F21)</f>
        <v/>
      </c>
      <c r="H2" s="641"/>
    </row>
    <row r="3" spans="2:8" s="68" customFormat="1" ht="20.25" customHeight="1">
      <c r="B3" s="71" t="s">
        <v>83</v>
      </c>
      <c r="C3" s="69"/>
      <c r="D3" s="71"/>
      <c r="E3" s="71"/>
      <c r="F3" s="72"/>
      <c r="G3" s="642" t="str">
        <f>IF(事業所情報!K30="","",事業所情報!K30)</f>
        <v/>
      </c>
      <c r="H3" s="642"/>
    </row>
    <row r="4" spans="2:8" s="68" customFormat="1" ht="21.75" customHeight="1">
      <c r="B4" s="71" t="s">
        <v>84</v>
      </c>
      <c r="C4" s="69"/>
      <c r="D4" s="71"/>
      <c r="E4" s="71"/>
      <c r="F4" s="73"/>
      <c r="G4" s="71"/>
      <c r="H4" s="71"/>
    </row>
    <row r="5" spans="2:8" ht="15.9" customHeight="1">
      <c r="B5" s="643" t="s">
        <v>85</v>
      </c>
      <c r="C5" s="645" t="s">
        <v>86</v>
      </c>
      <c r="D5" s="646"/>
      <c r="E5" s="647"/>
      <c r="F5" s="643" t="s">
        <v>87</v>
      </c>
      <c r="G5" s="643" t="s">
        <v>88</v>
      </c>
      <c r="H5" s="651" t="s">
        <v>89</v>
      </c>
    </row>
    <row r="6" spans="2:8" ht="24.75" customHeight="1">
      <c r="B6" s="644"/>
      <c r="C6" s="648"/>
      <c r="D6" s="649"/>
      <c r="E6" s="650"/>
      <c r="F6" s="644"/>
      <c r="G6" s="644"/>
      <c r="H6" s="652"/>
    </row>
    <row r="7" spans="2:8" ht="19.649999999999999" customHeight="1">
      <c r="B7" s="620" t="s">
        <v>90</v>
      </c>
      <c r="C7" s="621"/>
      <c r="D7" s="621"/>
      <c r="E7" s="621"/>
      <c r="F7" s="621"/>
      <c r="G7" s="621"/>
      <c r="H7" s="622"/>
    </row>
    <row r="8" spans="2:8" ht="23.4" customHeight="1">
      <c r="B8" s="623" t="s">
        <v>91</v>
      </c>
      <c r="C8" s="624"/>
      <c r="D8" s="624"/>
      <c r="E8" s="624"/>
      <c r="F8" s="624"/>
      <c r="G8" s="624"/>
      <c r="H8" s="625"/>
    </row>
    <row r="9" spans="2:8" ht="58.5" customHeight="1">
      <c r="B9" s="75" t="s">
        <v>92</v>
      </c>
      <c r="C9" s="76" t="s">
        <v>93</v>
      </c>
      <c r="D9" s="581" t="s">
        <v>94</v>
      </c>
      <c r="E9" s="582"/>
      <c r="F9" s="78" t="s">
        <v>95</v>
      </c>
      <c r="G9" s="79"/>
      <c r="H9" s="80" t="s">
        <v>96</v>
      </c>
    </row>
    <row r="10" spans="2:8" ht="44.25" customHeight="1">
      <c r="B10" s="81" t="s">
        <v>97</v>
      </c>
      <c r="C10" s="82" t="s">
        <v>93</v>
      </c>
      <c r="D10" s="581" t="s">
        <v>98</v>
      </c>
      <c r="E10" s="582"/>
      <c r="F10" s="83" t="s">
        <v>99</v>
      </c>
      <c r="G10" s="84"/>
      <c r="H10" s="85" t="s">
        <v>100</v>
      </c>
    </row>
    <row r="11" spans="2:8" s="426" customFormat="1" ht="30" customHeight="1">
      <c r="B11" s="635" t="s">
        <v>765</v>
      </c>
      <c r="C11" s="636"/>
      <c r="D11" s="636"/>
      <c r="E11" s="636"/>
      <c r="F11" s="636"/>
      <c r="G11" s="636"/>
      <c r="H11" s="637"/>
    </row>
    <row r="12" spans="2:8" s="427" customFormat="1" ht="30" customHeight="1">
      <c r="B12" s="638" t="s">
        <v>766</v>
      </c>
      <c r="C12" s="638"/>
      <c r="D12" s="638"/>
      <c r="E12" s="638"/>
      <c r="F12" s="638"/>
      <c r="G12" s="638"/>
      <c r="H12" s="638"/>
    </row>
    <row r="13" spans="2:8" ht="21" customHeight="1">
      <c r="B13" s="620" t="s">
        <v>101</v>
      </c>
      <c r="C13" s="621"/>
      <c r="D13" s="621"/>
      <c r="E13" s="621"/>
      <c r="F13" s="621"/>
      <c r="G13" s="621"/>
      <c r="H13" s="622"/>
    </row>
    <row r="14" spans="2:8" ht="23.4" customHeight="1">
      <c r="B14" s="623" t="s">
        <v>102</v>
      </c>
      <c r="C14" s="624"/>
      <c r="D14" s="624"/>
      <c r="E14" s="624"/>
      <c r="F14" s="624"/>
      <c r="G14" s="624"/>
      <c r="H14" s="625"/>
    </row>
    <row r="15" spans="2:8" ht="45" customHeight="1">
      <c r="B15" s="86" t="s">
        <v>103</v>
      </c>
      <c r="C15" s="87" t="s">
        <v>93</v>
      </c>
      <c r="D15" s="574" t="s">
        <v>104</v>
      </c>
      <c r="E15" s="575"/>
      <c r="F15" s="88" t="s">
        <v>105</v>
      </c>
      <c r="G15" s="89"/>
      <c r="H15" s="90" t="s">
        <v>106</v>
      </c>
    </row>
    <row r="16" spans="2:8" ht="16.5" customHeight="1">
      <c r="B16" s="91"/>
      <c r="C16" s="583" t="s">
        <v>107</v>
      </c>
      <c r="D16" s="631" t="s">
        <v>108</v>
      </c>
      <c r="E16" s="632"/>
      <c r="F16" s="93"/>
      <c r="G16" s="523"/>
      <c r="H16" s="95"/>
    </row>
    <row r="17" spans="2:9" ht="27.15" customHeight="1">
      <c r="B17" s="91"/>
      <c r="C17" s="587"/>
      <c r="D17" s="572" t="s">
        <v>109</v>
      </c>
      <c r="E17" s="573"/>
      <c r="F17" s="93"/>
      <c r="G17" s="576"/>
      <c r="H17" s="95"/>
    </row>
    <row r="18" spans="2:9" ht="20.25" customHeight="1">
      <c r="B18" s="91"/>
      <c r="C18" s="587"/>
      <c r="D18" s="100"/>
      <c r="E18" s="101" t="s">
        <v>110</v>
      </c>
      <c r="F18" s="93"/>
      <c r="G18" s="576"/>
      <c r="H18" s="95"/>
    </row>
    <row r="19" spans="2:9" ht="37.65" customHeight="1">
      <c r="B19" s="91"/>
      <c r="C19" s="584"/>
      <c r="D19" s="103"/>
      <c r="E19" s="104" t="s">
        <v>111</v>
      </c>
      <c r="F19" s="93"/>
      <c r="G19" s="562"/>
      <c r="H19" s="95"/>
    </row>
    <row r="20" spans="2:9" ht="15.9" customHeight="1">
      <c r="B20" s="91"/>
      <c r="C20" s="583" t="s">
        <v>112</v>
      </c>
      <c r="D20" s="631" t="s">
        <v>113</v>
      </c>
      <c r="E20" s="632"/>
      <c r="F20" s="93"/>
      <c r="G20" s="523"/>
      <c r="H20" s="95"/>
    </row>
    <row r="21" spans="2:9" ht="30" customHeight="1">
      <c r="B21" s="91"/>
      <c r="C21" s="584"/>
      <c r="D21" s="633" t="s">
        <v>114</v>
      </c>
      <c r="E21" s="634"/>
      <c r="F21" s="93"/>
      <c r="G21" s="562"/>
      <c r="H21" s="95"/>
    </row>
    <row r="22" spans="2:9" ht="18.75" customHeight="1">
      <c r="B22" s="91"/>
      <c r="C22" s="583" t="s">
        <v>115</v>
      </c>
      <c r="D22" s="585" t="s">
        <v>116</v>
      </c>
      <c r="E22" s="586"/>
      <c r="F22" s="93"/>
      <c r="G22" s="523"/>
      <c r="H22" s="95"/>
    </row>
    <row r="23" spans="2:9" ht="30" customHeight="1">
      <c r="B23" s="91"/>
      <c r="C23" s="584"/>
      <c r="D23" s="633" t="s">
        <v>117</v>
      </c>
      <c r="E23" s="634"/>
      <c r="F23" s="93"/>
      <c r="G23" s="562"/>
      <c r="H23" s="95"/>
    </row>
    <row r="24" spans="2:9" ht="16.5" customHeight="1">
      <c r="B24" s="91"/>
      <c r="C24" s="587" t="s">
        <v>118</v>
      </c>
      <c r="D24" s="572" t="s">
        <v>119</v>
      </c>
      <c r="E24" s="573"/>
      <c r="F24" s="513" t="s">
        <v>120</v>
      </c>
      <c r="G24" s="523"/>
      <c r="H24" s="95"/>
    </row>
    <row r="25" spans="2:9" ht="33" customHeight="1">
      <c r="B25" s="108"/>
      <c r="C25" s="501"/>
      <c r="D25" s="618" t="s">
        <v>121</v>
      </c>
      <c r="E25" s="619"/>
      <c r="F25" s="630"/>
      <c r="G25" s="524"/>
      <c r="H25" s="113"/>
    </row>
    <row r="26" spans="2:9" ht="21" customHeight="1">
      <c r="B26" s="620" t="s">
        <v>122</v>
      </c>
      <c r="C26" s="621"/>
      <c r="D26" s="621"/>
      <c r="E26" s="621"/>
      <c r="F26" s="621"/>
      <c r="G26" s="621"/>
      <c r="H26" s="622"/>
    </row>
    <row r="27" spans="2:9" ht="24" customHeight="1">
      <c r="B27" s="627" t="s">
        <v>123</v>
      </c>
      <c r="C27" s="628"/>
      <c r="D27" s="628"/>
      <c r="E27" s="628"/>
      <c r="F27" s="628"/>
      <c r="G27" s="628"/>
      <c r="H27" s="629"/>
    </row>
    <row r="28" spans="2:9" ht="66.75" customHeight="1">
      <c r="B28" s="78" t="s">
        <v>124</v>
      </c>
      <c r="C28" s="114" t="s">
        <v>93</v>
      </c>
      <c r="D28" s="581" t="s">
        <v>125</v>
      </c>
      <c r="E28" s="582"/>
      <c r="F28" s="115" t="s">
        <v>126</v>
      </c>
      <c r="G28" s="84"/>
      <c r="H28" s="116" t="s">
        <v>127</v>
      </c>
    </row>
    <row r="29" spans="2:9" ht="25.5" customHeight="1">
      <c r="B29" s="512" t="s">
        <v>128</v>
      </c>
      <c r="C29" s="500" t="s">
        <v>93</v>
      </c>
      <c r="D29" s="502" t="s">
        <v>129</v>
      </c>
      <c r="E29" s="560"/>
      <c r="F29" s="512" t="s">
        <v>130</v>
      </c>
      <c r="G29" s="561"/>
      <c r="H29" s="563" t="s">
        <v>131</v>
      </c>
    </row>
    <row r="30" spans="2:9" ht="38.25" customHeight="1">
      <c r="B30" s="513"/>
      <c r="C30" s="584"/>
      <c r="D30" s="105"/>
      <c r="E30" s="104" t="s">
        <v>132</v>
      </c>
      <c r="F30" s="513"/>
      <c r="G30" s="562"/>
      <c r="H30" s="564"/>
    </row>
    <row r="31" spans="2:9" ht="24.75" customHeight="1">
      <c r="B31" s="513"/>
      <c r="C31" s="583" t="s">
        <v>107</v>
      </c>
      <c r="D31" s="572" t="s">
        <v>133</v>
      </c>
      <c r="E31" s="573"/>
      <c r="F31" s="513"/>
      <c r="G31" s="523"/>
      <c r="H31" s="95"/>
    </row>
    <row r="32" spans="2:9" ht="39.75" customHeight="1">
      <c r="B32" s="514"/>
      <c r="C32" s="501"/>
      <c r="D32" s="100"/>
      <c r="E32" s="111" t="s">
        <v>134</v>
      </c>
      <c r="F32" s="93"/>
      <c r="G32" s="524"/>
      <c r="H32" s="113"/>
      <c r="I32" s="119"/>
    </row>
    <row r="33" spans="2:9" ht="45.15" customHeight="1">
      <c r="B33" s="512" t="s">
        <v>135</v>
      </c>
      <c r="C33" s="117" t="s">
        <v>93</v>
      </c>
      <c r="D33" s="598" t="s">
        <v>136</v>
      </c>
      <c r="E33" s="599"/>
      <c r="F33" s="557" t="s">
        <v>137</v>
      </c>
      <c r="G33" s="89"/>
      <c r="H33" s="557" t="s">
        <v>138</v>
      </c>
      <c r="I33" s="626"/>
    </row>
    <row r="34" spans="2:9" ht="28.25" customHeight="1">
      <c r="B34" s="513"/>
      <c r="C34" s="92" t="s">
        <v>139</v>
      </c>
      <c r="D34" s="585" t="s">
        <v>140</v>
      </c>
      <c r="E34" s="586"/>
      <c r="F34" s="558"/>
      <c r="G34" s="523"/>
      <c r="H34" s="558"/>
      <c r="I34" s="626"/>
    </row>
    <row r="35" spans="2:9" ht="12.75" customHeight="1">
      <c r="B35" s="513"/>
      <c r="C35" s="96"/>
      <c r="D35" s="123"/>
      <c r="E35" s="98" t="s">
        <v>141</v>
      </c>
      <c r="F35" s="558"/>
      <c r="G35" s="576"/>
      <c r="H35" s="558"/>
      <c r="I35" s="626"/>
    </row>
    <row r="36" spans="2:9" ht="20" customHeight="1">
      <c r="B36" s="513"/>
      <c r="C36" s="96"/>
      <c r="D36" s="123"/>
      <c r="E36" s="124" t="s">
        <v>142</v>
      </c>
      <c r="F36" s="558"/>
      <c r="G36" s="576"/>
      <c r="H36" s="558"/>
      <c r="I36" s="626"/>
    </row>
    <row r="37" spans="2:9" ht="15" customHeight="1">
      <c r="B37" s="513"/>
      <c r="C37" s="96"/>
      <c r="D37" s="123"/>
      <c r="E37" s="125" t="s">
        <v>143</v>
      </c>
      <c r="F37" s="122"/>
      <c r="G37" s="576"/>
      <c r="H37" s="126"/>
      <c r="I37" s="626"/>
    </row>
    <row r="38" spans="2:9" ht="20" customHeight="1">
      <c r="B38" s="513"/>
      <c r="C38" s="96"/>
      <c r="D38" s="123"/>
      <c r="E38" s="127" t="s">
        <v>144</v>
      </c>
      <c r="F38" s="122"/>
      <c r="G38" s="576"/>
      <c r="H38" s="126"/>
      <c r="I38" s="626"/>
    </row>
    <row r="39" spans="2:9" ht="24.75" customHeight="1">
      <c r="B39" s="513"/>
      <c r="C39" s="96"/>
      <c r="D39" s="123"/>
      <c r="E39" s="125" t="s">
        <v>145</v>
      </c>
      <c r="F39" s="122"/>
      <c r="G39" s="576"/>
      <c r="H39" s="126"/>
      <c r="I39" s="626"/>
    </row>
    <row r="40" spans="2:9" ht="45" customHeight="1">
      <c r="B40" s="513"/>
      <c r="C40" s="102"/>
      <c r="D40" s="128"/>
      <c r="E40" s="129" t="s">
        <v>146</v>
      </c>
      <c r="F40" s="122"/>
      <c r="G40" s="562"/>
      <c r="H40" s="126"/>
      <c r="I40" s="626"/>
    </row>
    <row r="41" spans="2:9" ht="36.75" customHeight="1">
      <c r="B41" s="93"/>
      <c r="C41" s="92" t="s">
        <v>112</v>
      </c>
      <c r="D41" s="585" t="s">
        <v>147</v>
      </c>
      <c r="E41" s="586"/>
      <c r="F41" s="122"/>
      <c r="G41" s="99"/>
      <c r="H41" s="126"/>
      <c r="I41" s="121"/>
    </row>
    <row r="42" spans="2:9" ht="110" customHeight="1">
      <c r="B42" s="83"/>
      <c r="C42" s="109"/>
      <c r="D42" s="100"/>
      <c r="E42" s="130" t="s">
        <v>148</v>
      </c>
      <c r="F42" s="131"/>
      <c r="G42" s="112"/>
      <c r="H42" s="132"/>
    </row>
    <row r="43" spans="2:9" ht="21" customHeight="1">
      <c r="B43" s="620" t="s">
        <v>149</v>
      </c>
      <c r="C43" s="621"/>
      <c r="D43" s="621"/>
      <c r="E43" s="621"/>
      <c r="F43" s="621"/>
      <c r="G43" s="621"/>
      <c r="H43" s="622"/>
    </row>
    <row r="44" spans="2:9" ht="23.4" customHeight="1">
      <c r="B44" s="623" t="s">
        <v>150</v>
      </c>
      <c r="C44" s="624"/>
      <c r="D44" s="624"/>
      <c r="E44" s="624"/>
      <c r="F44" s="624"/>
      <c r="G44" s="624"/>
      <c r="H44" s="625"/>
    </row>
    <row r="45" spans="2:9" ht="47.25" customHeight="1">
      <c r="B45" s="512" t="s">
        <v>151</v>
      </c>
      <c r="C45" s="117" t="s">
        <v>93</v>
      </c>
      <c r="D45" s="502" t="s">
        <v>152</v>
      </c>
      <c r="E45" s="560"/>
      <c r="F45" s="557" t="s">
        <v>153</v>
      </c>
      <c r="G45" s="561"/>
      <c r="H45" s="563" t="s">
        <v>154</v>
      </c>
    </row>
    <row r="46" spans="2:9" ht="90" customHeight="1">
      <c r="B46" s="513"/>
      <c r="C46" s="96"/>
      <c r="D46" s="123"/>
      <c r="E46" s="98" t="s">
        <v>155</v>
      </c>
      <c r="F46" s="558"/>
      <c r="G46" s="576"/>
      <c r="H46" s="564"/>
    </row>
    <row r="47" spans="2:9" ht="150" customHeight="1">
      <c r="B47" s="514"/>
      <c r="C47" s="96"/>
      <c r="D47" s="100"/>
      <c r="E47" s="111" t="s">
        <v>156</v>
      </c>
      <c r="F47" s="131"/>
      <c r="G47" s="524"/>
      <c r="H47" s="113"/>
    </row>
    <row r="48" spans="2:9" ht="16.5" customHeight="1">
      <c r="B48" s="88" t="s">
        <v>157</v>
      </c>
      <c r="C48" s="117" t="s">
        <v>93</v>
      </c>
      <c r="D48" s="502" t="s">
        <v>158</v>
      </c>
      <c r="E48" s="560"/>
      <c r="F48" s="512" t="s">
        <v>159</v>
      </c>
      <c r="G48" s="561"/>
      <c r="H48" s="508" t="s">
        <v>160</v>
      </c>
    </row>
    <row r="49" spans="2:8" ht="75" customHeight="1">
      <c r="B49" s="93"/>
      <c r="C49" s="96"/>
      <c r="D49" s="134"/>
      <c r="E49" s="98" t="s">
        <v>161</v>
      </c>
      <c r="F49" s="514"/>
      <c r="G49" s="524"/>
      <c r="H49" s="509"/>
    </row>
    <row r="50" spans="2:8" ht="45" customHeight="1">
      <c r="B50" s="88" t="s">
        <v>162</v>
      </c>
      <c r="C50" s="117" t="s">
        <v>93</v>
      </c>
      <c r="D50" s="581" t="s">
        <v>163</v>
      </c>
      <c r="E50" s="582"/>
      <c r="F50" s="120" t="s">
        <v>164</v>
      </c>
      <c r="G50" s="84"/>
      <c r="H50" s="133" t="s">
        <v>165</v>
      </c>
    </row>
    <row r="51" spans="2:8" ht="45" customHeight="1">
      <c r="B51" s="88" t="s">
        <v>166</v>
      </c>
      <c r="C51" s="117" t="s">
        <v>93</v>
      </c>
      <c r="D51" s="502" t="s">
        <v>167</v>
      </c>
      <c r="E51" s="560"/>
      <c r="F51" s="120" t="s">
        <v>168</v>
      </c>
      <c r="G51" s="118"/>
      <c r="H51" s="133"/>
    </row>
    <row r="52" spans="2:8" ht="45" customHeight="1">
      <c r="B52" s="83"/>
      <c r="C52" s="136" t="s">
        <v>107</v>
      </c>
      <c r="D52" s="568" t="s">
        <v>169</v>
      </c>
      <c r="E52" s="569"/>
      <c r="F52" s="131"/>
      <c r="G52" s="137"/>
      <c r="H52" s="135"/>
    </row>
    <row r="53" spans="2:8" ht="50.25" customHeight="1">
      <c r="B53" s="512" t="s">
        <v>170</v>
      </c>
      <c r="C53" s="87" t="s">
        <v>93</v>
      </c>
      <c r="D53" s="574" t="s">
        <v>171</v>
      </c>
      <c r="E53" s="575"/>
      <c r="F53" s="557" t="s">
        <v>172</v>
      </c>
      <c r="G53" s="89"/>
      <c r="H53" s="508" t="s">
        <v>173</v>
      </c>
    </row>
    <row r="54" spans="2:8" ht="49.5" customHeight="1">
      <c r="B54" s="514"/>
      <c r="C54" s="96" t="s">
        <v>107</v>
      </c>
      <c r="D54" s="568" t="s">
        <v>174</v>
      </c>
      <c r="E54" s="569"/>
      <c r="F54" s="559"/>
      <c r="G54" s="137"/>
      <c r="H54" s="509"/>
    </row>
    <row r="55" spans="2:8" ht="45" customHeight="1">
      <c r="B55" s="88" t="s">
        <v>175</v>
      </c>
      <c r="C55" s="117" t="s">
        <v>93</v>
      </c>
      <c r="D55" s="581" t="s">
        <v>176</v>
      </c>
      <c r="E55" s="582"/>
      <c r="F55" s="120" t="s">
        <v>177</v>
      </c>
      <c r="G55" s="99"/>
      <c r="H55" s="133" t="s">
        <v>178</v>
      </c>
    </row>
    <row r="56" spans="2:8" ht="45" customHeight="1">
      <c r="B56" s="78" t="s">
        <v>179</v>
      </c>
      <c r="C56" s="114" t="s">
        <v>93</v>
      </c>
      <c r="D56" s="581" t="s">
        <v>180</v>
      </c>
      <c r="E56" s="582"/>
      <c r="F56" s="138" t="s">
        <v>181</v>
      </c>
      <c r="G56" s="84"/>
      <c r="H56" s="139" t="s">
        <v>182</v>
      </c>
    </row>
    <row r="57" spans="2:8" ht="45" customHeight="1">
      <c r="B57" s="88" t="s">
        <v>183</v>
      </c>
      <c r="C57" s="117" t="s">
        <v>93</v>
      </c>
      <c r="D57" s="581" t="s">
        <v>184</v>
      </c>
      <c r="E57" s="582"/>
      <c r="F57" s="88" t="s">
        <v>185</v>
      </c>
      <c r="G57" s="112"/>
      <c r="H57" s="518" t="s">
        <v>186</v>
      </c>
    </row>
    <row r="58" spans="2:8" ht="45" customHeight="1">
      <c r="B58" s="88" t="s">
        <v>187</v>
      </c>
      <c r="C58" s="117" t="s">
        <v>93</v>
      </c>
      <c r="D58" s="581" t="s">
        <v>188</v>
      </c>
      <c r="E58" s="582"/>
      <c r="F58" s="138" t="s">
        <v>189</v>
      </c>
      <c r="G58" s="84"/>
      <c r="H58" s="518"/>
    </row>
    <row r="59" spans="2:8" ht="45" customHeight="1">
      <c r="B59" s="88" t="s">
        <v>190</v>
      </c>
      <c r="C59" s="117" t="s">
        <v>93</v>
      </c>
      <c r="D59" s="581" t="s">
        <v>191</v>
      </c>
      <c r="E59" s="582"/>
      <c r="F59" s="138" t="s">
        <v>192</v>
      </c>
      <c r="G59" s="84"/>
      <c r="H59" s="509"/>
    </row>
    <row r="60" spans="2:8" ht="27.15" customHeight="1">
      <c r="B60" s="120" t="s">
        <v>193</v>
      </c>
      <c r="C60" s="117" t="s">
        <v>93</v>
      </c>
      <c r="D60" s="502" t="s">
        <v>194</v>
      </c>
      <c r="E60" s="560"/>
      <c r="F60" s="512" t="s">
        <v>195</v>
      </c>
      <c r="G60" s="561"/>
      <c r="H60" s="508" t="s">
        <v>196</v>
      </c>
    </row>
    <row r="61" spans="2:8" ht="60" customHeight="1">
      <c r="B61" s="122"/>
      <c r="C61" s="102"/>
      <c r="D61" s="103"/>
      <c r="E61" s="104" t="s">
        <v>197</v>
      </c>
      <c r="F61" s="513"/>
      <c r="G61" s="562"/>
      <c r="H61" s="518"/>
    </row>
    <row r="62" spans="2:8" ht="26.25" customHeight="1">
      <c r="B62" s="122"/>
      <c r="C62" s="96" t="s">
        <v>107</v>
      </c>
      <c r="D62" s="585" t="s">
        <v>198</v>
      </c>
      <c r="E62" s="586"/>
      <c r="F62" s="513"/>
      <c r="G62" s="523"/>
      <c r="H62" s="518"/>
    </row>
    <row r="63" spans="2:8" ht="75" customHeight="1">
      <c r="B63" s="131"/>
      <c r="C63" s="109"/>
      <c r="D63" s="141"/>
      <c r="E63" s="111" t="s">
        <v>199</v>
      </c>
      <c r="F63" s="83"/>
      <c r="G63" s="524"/>
      <c r="H63" s="509"/>
    </row>
    <row r="64" spans="2:8" ht="45" customHeight="1">
      <c r="B64" s="512" t="s">
        <v>200</v>
      </c>
      <c r="C64" s="87" t="s">
        <v>93</v>
      </c>
      <c r="D64" s="574" t="s">
        <v>201</v>
      </c>
      <c r="E64" s="575"/>
      <c r="F64" s="557" t="s">
        <v>202</v>
      </c>
      <c r="G64" s="89"/>
      <c r="H64" s="508" t="s">
        <v>203</v>
      </c>
    </row>
    <row r="65" spans="2:8" ht="45" customHeight="1">
      <c r="B65" s="513"/>
      <c r="C65" s="142" t="s">
        <v>107</v>
      </c>
      <c r="D65" s="566" t="s">
        <v>204</v>
      </c>
      <c r="E65" s="567"/>
      <c r="F65" s="558"/>
      <c r="G65" s="94"/>
      <c r="H65" s="518"/>
    </row>
    <row r="66" spans="2:8" ht="30" customHeight="1">
      <c r="B66" s="513"/>
      <c r="C66" s="583" t="s">
        <v>112</v>
      </c>
      <c r="D66" s="585" t="s">
        <v>205</v>
      </c>
      <c r="E66" s="586"/>
      <c r="F66" s="558"/>
      <c r="G66" s="523"/>
      <c r="H66" s="518"/>
    </row>
    <row r="67" spans="2:8" ht="24.75" customHeight="1">
      <c r="B67" s="513"/>
      <c r="C67" s="587"/>
      <c r="D67" s="145" t="s">
        <v>206</v>
      </c>
      <c r="E67" s="98" t="s">
        <v>207</v>
      </c>
      <c r="F67" s="122"/>
      <c r="G67" s="576"/>
      <c r="H67" s="518"/>
    </row>
    <row r="68" spans="2:8" ht="36.75" customHeight="1">
      <c r="B68" s="513"/>
      <c r="C68" s="587"/>
      <c r="D68" s="146" t="s">
        <v>208</v>
      </c>
      <c r="E68" s="98" t="s">
        <v>209</v>
      </c>
      <c r="F68" s="122"/>
      <c r="G68" s="576"/>
      <c r="H68" s="518"/>
    </row>
    <row r="69" spans="2:8" ht="15.9" customHeight="1">
      <c r="B69" s="513"/>
      <c r="C69" s="587"/>
      <c r="D69" s="146" t="s">
        <v>210</v>
      </c>
      <c r="E69" s="98" t="s">
        <v>211</v>
      </c>
      <c r="F69" s="122"/>
      <c r="G69" s="576"/>
      <c r="H69" s="518"/>
    </row>
    <row r="70" spans="2:8" ht="15.9" customHeight="1">
      <c r="B70" s="513"/>
      <c r="C70" s="587"/>
      <c r="D70" s="145" t="s">
        <v>212</v>
      </c>
      <c r="E70" s="98" t="s">
        <v>213</v>
      </c>
      <c r="F70" s="122"/>
      <c r="G70" s="576"/>
      <c r="H70" s="518"/>
    </row>
    <row r="71" spans="2:8" ht="33.9" customHeight="1">
      <c r="B71" s="513"/>
      <c r="C71" s="584"/>
      <c r="D71" s="147" t="s">
        <v>214</v>
      </c>
      <c r="E71" s="104" t="s">
        <v>215</v>
      </c>
      <c r="F71" s="122"/>
      <c r="G71" s="562"/>
      <c r="H71" s="518"/>
    </row>
    <row r="72" spans="2:8" ht="45" customHeight="1">
      <c r="B72" s="513"/>
      <c r="C72" s="92" t="s">
        <v>115</v>
      </c>
      <c r="D72" s="148" t="s">
        <v>206</v>
      </c>
      <c r="E72" s="107" t="s">
        <v>216</v>
      </c>
      <c r="F72" s="93" t="s">
        <v>217</v>
      </c>
      <c r="G72" s="149"/>
      <c r="H72" s="518"/>
    </row>
    <row r="73" spans="2:8" ht="45" customHeight="1">
      <c r="B73" s="514"/>
      <c r="C73" s="109"/>
      <c r="D73" s="150" t="s">
        <v>208</v>
      </c>
      <c r="E73" s="111" t="s">
        <v>218</v>
      </c>
      <c r="F73" s="83"/>
      <c r="G73" s="112"/>
      <c r="H73" s="509"/>
    </row>
    <row r="74" spans="2:8" ht="45" customHeight="1">
      <c r="B74" s="88" t="s">
        <v>219</v>
      </c>
      <c r="C74" s="114" t="s">
        <v>93</v>
      </c>
      <c r="D74" s="581" t="s">
        <v>220</v>
      </c>
      <c r="E74" s="582"/>
      <c r="F74" s="138" t="s">
        <v>221</v>
      </c>
      <c r="G74" s="84"/>
      <c r="H74" s="151" t="s">
        <v>222</v>
      </c>
    </row>
    <row r="75" spans="2:8" ht="45" customHeight="1">
      <c r="B75" s="512" t="s">
        <v>223</v>
      </c>
      <c r="C75" s="117" t="s">
        <v>93</v>
      </c>
      <c r="D75" s="574" t="s">
        <v>224</v>
      </c>
      <c r="E75" s="575"/>
      <c r="F75" s="512" t="s">
        <v>225</v>
      </c>
      <c r="G75" s="152"/>
      <c r="H75" s="508" t="s">
        <v>226</v>
      </c>
    </row>
    <row r="76" spans="2:8" ht="45" customHeight="1">
      <c r="B76" s="514"/>
      <c r="C76" s="142" t="s">
        <v>107</v>
      </c>
      <c r="D76" s="618" t="s">
        <v>227</v>
      </c>
      <c r="E76" s="619"/>
      <c r="F76" s="514"/>
      <c r="G76" s="137"/>
      <c r="H76" s="509"/>
    </row>
    <row r="77" spans="2:8" ht="45.15" customHeight="1">
      <c r="B77" s="512" t="s">
        <v>228</v>
      </c>
      <c r="C77" s="117" t="s">
        <v>93</v>
      </c>
      <c r="D77" s="574" t="s">
        <v>229</v>
      </c>
      <c r="E77" s="575"/>
      <c r="F77" s="512" t="s">
        <v>230</v>
      </c>
      <c r="G77" s="153"/>
      <c r="H77" s="508" t="s">
        <v>231</v>
      </c>
    </row>
    <row r="78" spans="2:8" ht="30" customHeight="1">
      <c r="B78" s="513"/>
      <c r="C78" s="92" t="s">
        <v>107</v>
      </c>
      <c r="D78" s="585" t="s">
        <v>232</v>
      </c>
      <c r="E78" s="586"/>
      <c r="F78" s="513"/>
      <c r="G78" s="154"/>
      <c r="H78" s="518"/>
    </row>
    <row r="79" spans="2:8" ht="38.25" customHeight="1">
      <c r="B79" s="93"/>
      <c r="C79" s="102"/>
      <c r="D79" s="105"/>
      <c r="E79" s="104" t="s">
        <v>233</v>
      </c>
      <c r="F79" s="513"/>
      <c r="G79" s="155"/>
      <c r="H79" s="518"/>
    </row>
    <row r="80" spans="2:8" ht="45.15" customHeight="1">
      <c r="B80" s="122"/>
      <c r="C80" s="142" t="s">
        <v>112</v>
      </c>
      <c r="D80" s="566" t="s">
        <v>234</v>
      </c>
      <c r="E80" s="567"/>
      <c r="F80" s="513"/>
      <c r="G80" s="152"/>
      <c r="H80" s="518"/>
    </row>
    <row r="81" spans="2:8" ht="30" customHeight="1">
      <c r="B81" s="122"/>
      <c r="C81" s="92" t="s">
        <v>115</v>
      </c>
      <c r="D81" s="585" t="s">
        <v>235</v>
      </c>
      <c r="E81" s="586"/>
      <c r="F81" s="122"/>
      <c r="G81" s="154"/>
      <c r="H81" s="95"/>
    </row>
    <row r="82" spans="2:8" ht="30" customHeight="1">
      <c r="B82" s="122"/>
      <c r="C82" s="102"/>
      <c r="D82" s="105"/>
      <c r="E82" s="104" t="s">
        <v>236</v>
      </c>
      <c r="F82" s="122"/>
      <c r="G82" s="155"/>
      <c r="H82" s="95"/>
    </row>
    <row r="83" spans="2:8" ht="65" customHeight="1">
      <c r="B83" s="122"/>
      <c r="C83" s="142" t="s">
        <v>118</v>
      </c>
      <c r="D83" s="614" t="s">
        <v>237</v>
      </c>
      <c r="E83" s="615"/>
      <c r="F83" s="122"/>
      <c r="G83" s="149"/>
      <c r="H83" s="95" t="s">
        <v>238</v>
      </c>
    </row>
    <row r="84" spans="2:8" ht="45.25" customHeight="1">
      <c r="B84" s="122"/>
      <c r="C84" s="92" t="s">
        <v>239</v>
      </c>
      <c r="D84" s="610" t="s">
        <v>240</v>
      </c>
      <c r="E84" s="611"/>
      <c r="F84" s="122"/>
      <c r="G84" s="156"/>
      <c r="H84" s="95"/>
    </row>
    <row r="85" spans="2:8" ht="45.25" customHeight="1">
      <c r="B85" s="122"/>
      <c r="C85" s="92" t="s">
        <v>241</v>
      </c>
      <c r="D85" s="610" t="s">
        <v>242</v>
      </c>
      <c r="E85" s="611"/>
      <c r="F85" s="122"/>
      <c r="G85" s="156"/>
      <c r="H85" s="95"/>
    </row>
    <row r="86" spans="2:8" ht="45.25" customHeight="1">
      <c r="B86" s="122"/>
      <c r="C86" s="92" t="s">
        <v>243</v>
      </c>
      <c r="D86" s="566" t="s">
        <v>244</v>
      </c>
      <c r="E86" s="567"/>
      <c r="F86" s="122"/>
      <c r="G86" s="156"/>
      <c r="H86" s="95"/>
    </row>
    <row r="87" spans="2:8" ht="27.15" customHeight="1">
      <c r="B87" s="122"/>
      <c r="C87" s="616" t="s">
        <v>245</v>
      </c>
      <c r="D87" s="585" t="s">
        <v>246</v>
      </c>
      <c r="E87" s="586"/>
      <c r="F87" s="157"/>
      <c r="G87" s="612"/>
      <c r="H87" s="95"/>
    </row>
    <row r="88" spans="2:8" ht="30" customHeight="1">
      <c r="B88" s="131"/>
      <c r="C88" s="617"/>
      <c r="D88" s="134"/>
      <c r="E88" s="111" t="s">
        <v>247</v>
      </c>
      <c r="F88" s="83"/>
      <c r="G88" s="613"/>
      <c r="H88" s="113"/>
    </row>
    <row r="89" spans="2:8" s="160" customFormat="1" ht="45.15" customHeight="1">
      <c r="B89" s="512" t="s">
        <v>248</v>
      </c>
      <c r="C89" s="87" t="s">
        <v>93</v>
      </c>
      <c r="D89" s="574" t="s">
        <v>249</v>
      </c>
      <c r="E89" s="575"/>
      <c r="F89" s="120" t="s">
        <v>250</v>
      </c>
      <c r="G89" s="159"/>
      <c r="H89" s="563" t="s">
        <v>251</v>
      </c>
    </row>
    <row r="90" spans="2:8" ht="45.15" customHeight="1">
      <c r="B90" s="513"/>
      <c r="C90" s="142" t="s">
        <v>107</v>
      </c>
      <c r="D90" s="566" t="s">
        <v>252</v>
      </c>
      <c r="E90" s="567"/>
      <c r="F90" s="122"/>
      <c r="G90" s="149"/>
      <c r="H90" s="564"/>
    </row>
    <row r="91" spans="2:8" ht="45.15" customHeight="1">
      <c r="B91" s="513"/>
      <c r="C91" s="142" t="s">
        <v>112</v>
      </c>
      <c r="D91" s="566" t="s">
        <v>253</v>
      </c>
      <c r="E91" s="567"/>
      <c r="F91" s="122"/>
      <c r="G91" s="149"/>
      <c r="H91" s="95"/>
    </row>
    <row r="92" spans="2:8" ht="45.15" customHeight="1">
      <c r="B92" s="513"/>
      <c r="C92" s="102" t="s">
        <v>115</v>
      </c>
      <c r="D92" s="566" t="s">
        <v>254</v>
      </c>
      <c r="E92" s="567"/>
      <c r="F92" s="122"/>
      <c r="G92" s="79"/>
      <c r="H92" s="95"/>
    </row>
    <row r="93" spans="2:8" ht="45.15" customHeight="1">
      <c r="B93" s="514"/>
      <c r="C93" s="136" t="s">
        <v>118</v>
      </c>
      <c r="D93" s="568" t="s">
        <v>255</v>
      </c>
      <c r="E93" s="569"/>
      <c r="F93" s="131"/>
      <c r="G93" s="137"/>
      <c r="H93" s="113"/>
    </row>
    <row r="94" spans="2:8" ht="45.25" customHeight="1">
      <c r="B94" s="512" t="s">
        <v>256</v>
      </c>
      <c r="C94" s="87" t="s">
        <v>93</v>
      </c>
      <c r="D94" s="574" t="s">
        <v>257</v>
      </c>
      <c r="E94" s="575"/>
      <c r="F94" s="120" t="s">
        <v>258</v>
      </c>
      <c r="G94" s="153"/>
      <c r="H94" s="563" t="s">
        <v>259</v>
      </c>
    </row>
    <row r="95" spans="2:8" ht="45.25" customHeight="1">
      <c r="B95" s="513"/>
      <c r="C95" s="142" t="s">
        <v>107</v>
      </c>
      <c r="D95" s="566" t="s">
        <v>260</v>
      </c>
      <c r="E95" s="567"/>
      <c r="F95" s="122"/>
      <c r="G95" s="94"/>
      <c r="H95" s="564"/>
    </row>
    <row r="96" spans="2:8" ht="45.25" customHeight="1">
      <c r="B96" s="513"/>
      <c r="C96" s="142" t="s">
        <v>112</v>
      </c>
      <c r="D96" s="566" t="s">
        <v>261</v>
      </c>
      <c r="E96" s="567"/>
      <c r="F96" s="122"/>
      <c r="G96" s="152"/>
      <c r="H96" s="95"/>
    </row>
    <row r="97" spans="2:8" ht="45.25" customHeight="1">
      <c r="B97" s="513"/>
      <c r="C97" s="142" t="s">
        <v>115</v>
      </c>
      <c r="D97" s="566" t="s">
        <v>262</v>
      </c>
      <c r="E97" s="567"/>
      <c r="F97" s="122"/>
      <c r="G97" s="152"/>
      <c r="H97" s="95"/>
    </row>
    <row r="98" spans="2:8" ht="45.25" customHeight="1">
      <c r="B98" s="514"/>
      <c r="C98" s="136" t="s">
        <v>118</v>
      </c>
      <c r="D98" s="568" t="s">
        <v>263</v>
      </c>
      <c r="E98" s="569"/>
      <c r="F98" s="131"/>
      <c r="G98" s="161"/>
      <c r="H98" s="113"/>
    </row>
    <row r="99" spans="2:8" ht="45" customHeight="1">
      <c r="B99" s="525" t="s">
        <v>264</v>
      </c>
      <c r="C99" s="162" t="s">
        <v>93</v>
      </c>
      <c r="D99" s="574" t="s">
        <v>265</v>
      </c>
      <c r="E99" s="575"/>
      <c r="F99" s="120" t="s">
        <v>266</v>
      </c>
      <c r="G99" s="153"/>
      <c r="H99" s="563" t="s">
        <v>267</v>
      </c>
    </row>
    <row r="100" spans="2:8" ht="52.5" customHeight="1">
      <c r="B100" s="526"/>
      <c r="C100" s="163" t="s">
        <v>107</v>
      </c>
      <c r="D100" s="566" t="s">
        <v>268</v>
      </c>
      <c r="E100" s="567"/>
      <c r="F100" s="122"/>
      <c r="G100" s="152"/>
      <c r="H100" s="564"/>
    </row>
    <row r="101" spans="2:8" ht="45" customHeight="1">
      <c r="B101" s="526"/>
      <c r="C101" s="163" t="s">
        <v>112</v>
      </c>
      <c r="D101" s="566" t="s">
        <v>269</v>
      </c>
      <c r="E101" s="567"/>
      <c r="F101" s="122"/>
      <c r="G101" s="152"/>
      <c r="H101" s="564"/>
    </row>
    <row r="102" spans="2:8" ht="45" customHeight="1">
      <c r="B102" s="526"/>
      <c r="C102" s="163" t="s">
        <v>115</v>
      </c>
      <c r="D102" s="566" t="s">
        <v>270</v>
      </c>
      <c r="E102" s="567"/>
      <c r="F102" s="122"/>
      <c r="G102" s="152"/>
      <c r="H102" s="95"/>
    </row>
    <row r="103" spans="2:8" ht="45" customHeight="1">
      <c r="B103" s="526"/>
      <c r="C103" s="163" t="s">
        <v>118</v>
      </c>
      <c r="D103" s="566" t="s">
        <v>271</v>
      </c>
      <c r="E103" s="567"/>
      <c r="F103" s="122"/>
      <c r="G103" s="152"/>
      <c r="H103" s="95"/>
    </row>
    <row r="104" spans="2:8" ht="45" customHeight="1">
      <c r="B104" s="526"/>
      <c r="C104" s="163" t="s">
        <v>272</v>
      </c>
      <c r="D104" s="566" t="s">
        <v>273</v>
      </c>
      <c r="E104" s="567"/>
      <c r="F104" s="122"/>
      <c r="G104" s="152"/>
      <c r="H104" s="95"/>
    </row>
    <row r="105" spans="2:8" ht="45" customHeight="1">
      <c r="B105" s="526"/>
      <c r="C105" s="163" t="s">
        <v>274</v>
      </c>
      <c r="D105" s="566" t="s">
        <v>275</v>
      </c>
      <c r="E105" s="567"/>
      <c r="F105" s="122"/>
      <c r="G105" s="152"/>
      <c r="H105" s="95"/>
    </row>
    <row r="106" spans="2:8" ht="45" customHeight="1">
      <c r="B106" s="526"/>
      <c r="C106" s="163" t="s">
        <v>276</v>
      </c>
      <c r="D106" s="566" t="s">
        <v>277</v>
      </c>
      <c r="E106" s="567"/>
      <c r="F106" s="122"/>
      <c r="G106" s="152"/>
      <c r="H106" s="95"/>
    </row>
    <row r="107" spans="2:8" ht="45" customHeight="1">
      <c r="B107" s="526"/>
      <c r="C107" s="164" t="s">
        <v>245</v>
      </c>
      <c r="D107" s="566" t="s">
        <v>278</v>
      </c>
      <c r="E107" s="567"/>
      <c r="F107" s="122"/>
      <c r="G107" s="155"/>
      <c r="H107" s="95"/>
    </row>
    <row r="108" spans="2:8" ht="50" customHeight="1">
      <c r="B108" s="526"/>
      <c r="C108" s="164" t="s">
        <v>279</v>
      </c>
      <c r="D108" s="608" t="s">
        <v>280</v>
      </c>
      <c r="E108" s="609"/>
      <c r="F108" s="122"/>
      <c r="G108" s="155"/>
      <c r="H108" s="95" t="s">
        <v>238</v>
      </c>
    </row>
    <row r="109" spans="2:8" ht="45.15" customHeight="1">
      <c r="B109" s="526"/>
      <c r="C109" s="163" t="s">
        <v>281</v>
      </c>
      <c r="D109" s="610" t="s">
        <v>240</v>
      </c>
      <c r="E109" s="611"/>
      <c r="F109" s="122"/>
      <c r="G109" s="155"/>
      <c r="H109" s="95"/>
    </row>
    <row r="110" spans="2:8" ht="45.15" customHeight="1">
      <c r="B110" s="526"/>
      <c r="C110" s="164" t="s">
        <v>282</v>
      </c>
      <c r="D110" s="566" t="s">
        <v>283</v>
      </c>
      <c r="E110" s="567"/>
      <c r="F110" s="122"/>
      <c r="G110" s="155"/>
      <c r="H110" s="95"/>
    </row>
    <row r="111" spans="2:8" ht="45.15" customHeight="1">
      <c r="B111" s="526"/>
      <c r="C111" s="163" t="s">
        <v>284</v>
      </c>
      <c r="D111" s="566" t="s">
        <v>285</v>
      </c>
      <c r="E111" s="567"/>
      <c r="F111" s="122"/>
      <c r="G111" s="152"/>
      <c r="H111" s="95"/>
    </row>
    <row r="112" spans="2:8" ht="45.15" customHeight="1">
      <c r="B112" s="526"/>
      <c r="C112" s="163" t="s">
        <v>286</v>
      </c>
      <c r="D112" s="566" t="s">
        <v>287</v>
      </c>
      <c r="E112" s="567"/>
      <c r="F112" s="122"/>
      <c r="G112" s="152"/>
      <c r="H112" s="95"/>
    </row>
    <row r="113" spans="2:8" ht="45.15" customHeight="1">
      <c r="B113" s="539"/>
      <c r="C113" s="167" t="s">
        <v>288</v>
      </c>
      <c r="D113" s="568" t="s">
        <v>289</v>
      </c>
      <c r="E113" s="569"/>
      <c r="F113" s="131"/>
      <c r="G113" s="158"/>
      <c r="H113" s="113"/>
    </row>
    <row r="114" spans="2:8" ht="27.15" customHeight="1">
      <c r="B114" s="512" t="s">
        <v>290</v>
      </c>
      <c r="C114" s="500" t="s">
        <v>93</v>
      </c>
      <c r="D114" s="502" t="s">
        <v>291</v>
      </c>
      <c r="E114" s="560"/>
      <c r="F114" s="557" t="s">
        <v>292</v>
      </c>
      <c r="G114" s="561"/>
      <c r="H114" s="508" t="s">
        <v>293</v>
      </c>
    </row>
    <row r="115" spans="2:8" ht="45" customHeight="1">
      <c r="B115" s="514"/>
      <c r="C115" s="501"/>
      <c r="D115" s="134"/>
      <c r="E115" s="111" t="s">
        <v>294</v>
      </c>
      <c r="F115" s="559"/>
      <c r="G115" s="524"/>
      <c r="H115" s="509"/>
    </row>
    <row r="116" spans="2:8" ht="45" customHeight="1">
      <c r="B116" s="78" t="s">
        <v>295</v>
      </c>
      <c r="C116" s="114" t="s">
        <v>93</v>
      </c>
      <c r="D116" s="581" t="s">
        <v>296</v>
      </c>
      <c r="E116" s="582"/>
      <c r="F116" s="138" t="s">
        <v>297</v>
      </c>
      <c r="G116" s="84"/>
      <c r="H116" s="151" t="s">
        <v>298</v>
      </c>
    </row>
    <row r="117" spans="2:8" ht="45" customHeight="1">
      <c r="B117" s="512" t="s">
        <v>299</v>
      </c>
      <c r="C117" s="87" t="s">
        <v>93</v>
      </c>
      <c r="D117" s="574" t="s">
        <v>300</v>
      </c>
      <c r="E117" s="575"/>
      <c r="F117" s="512" t="s">
        <v>301</v>
      </c>
      <c r="G117" s="152"/>
      <c r="H117" s="508" t="s">
        <v>302</v>
      </c>
    </row>
    <row r="118" spans="2:8" ht="45" customHeight="1">
      <c r="B118" s="514"/>
      <c r="C118" s="96" t="s">
        <v>107</v>
      </c>
      <c r="D118" s="568" t="s">
        <v>303</v>
      </c>
      <c r="E118" s="569"/>
      <c r="F118" s="514"/>
      <c r="G118" s="94"/>
      <c r="H118" s="509"/>
    </row>
    <row r="119" spans="2:8" ht="17.25" customHeight="1">
      <c r="B119" s="512" t="s">
        <v>304</v>
      </c>
      <c r="C119" s="117" t="s">
        <v>93</v>
      </c>
      <c r="D119" s="598" t="s">
        <v>305</v>
      </c>
      <c r="E119" s="599"/>
      <c r="F119" s="557" t="s">
        <v>306</v>
      </c>
      <c r="G119" s="561"/>
      <c r="H119" s="508" t="s">
        <v>100</v>
      </c>
    </row>
    <row r="120" spans="2:8" ht="130" customHeight="1">
      <c r="B120" s="514"/>
      <c r="C120" s="109"/>
      <c r="D120" s="134"/>
      <c r="E120" s="168" t="s">
        <v>307</v>
      </c>
      <c r="F120" s="600"/>
      <c r="G120" s="601"/>
      <c r="H120" s="509"/>
    </row>
    <row r="121" spans="2:8" ht="26.25" customHeight="1">
      <c r="B121" s="512" t="s">
        <v>308</v>
      </c>
      <c r="C121" s="117" t="s">
        <v>93</v>
      </c>
      <c r="D121" s="502" t="s">
        <v>309</v>
      </c>
      <c r="E121" s="560"/>
      <c r="F121" s="602" t="s">
        <v>310</v>
      </c>
      <c r="G121" s="561"/>
      <c r="H121" s="563" t="s">
        <v>311</v>
      </c>
    </row>
    <row r="122" spans="2:8" ht="45" customHeight="1">
      <c r="B122" s="513"/>
      <c r="C122" s="102"/>
      <c r="D122" s="128"/>
      <c r="E122" s="104" t="s">
        <v>312</v>
      </c>
      <c r="F122" s="603"/>
      <c r="G122" s="562"/>
      <c r="H122" s="564"/>
    </row>
    <row r="123" spans="2:8" ht="22" customHeight="1">
      <c r="B123" s="513"/>
      <c r="C123" s="92" t="s">
        <v>107</v>
      </c>
      <c r="D123" s="585" t="s">
        <v>313</v>
      </c>
      <c r="E123" s="586"/>
      <c r="F123" s="603"/>
      <c r="G123" s="99"/>
      <c r="H123" s="564"/>
    </row>
    <row r="124" spans="2:8" ht="22" customHeight="1">
      <c r="B124" s="513"/>
      <c r="C124" s="96"/>
      <c r="D124" s="97"/>
      <c r="E124" s="98" t="s">
        <v>314</v>
      </c>
      <c r="F124" s="603"/>
      <c r="G124" s="79"/>
      <c r="H124" s="605"/>
    </row>
    <row r="125" spans="2:8" ht="25.5" customHeight="1">
      <c r="B125" s="513"/>
      <c r="C125" s="92" t="s">
        <v>112</v>
      </c>
      <c r="D125" s="585" t="s">
        <v>315</v>
      </c>
      <c r="E125" s="586"/>
      <c r="F125" s="603"/>
      <c r="G125" s="99"/>
      <c r="H125" s="171" t="s">
        <v>316</v>
      </c>
    </row>
    <row r="126" spans="2:8" ht="50" customHeight="1">
      <c r="B126" s="513"/>
      <c r="C126" s="102"/>
      <c r="D126" s="105"/>
      <c r="E126" s="104" t="s">
        <v>317</v>
      </c>
      <c r="F126" s="603"/>
      <c r="G126" s="79"/>
      <c r="H126" s="135"/>
    </row>
    <row r="127" spans="2:8" s="173" customFormat="1" ht="24.75" customHeight="1">
      <c r="B127" s="513"/>
      <c r="C127" s="96" t="s">
        <v>115</v>
      </c>
      <c r="D127" s="606" t="s">
        <v>318</v>
      </c>
      <c r="E127" s="607"/>
      <c r="F127" s="603"/>
      <c r="G127" s="94"/>
      <c r="H127" s="172" t="s">
        <v>319</v>
      </c>
    </row>
    <row r="128" spans="2:8" s="173" customFormat="1" ht="210" customHeight="1">
      <c r="B128" s="514"/>
      <c r="C128" s="96"/>
      <c r="D128" s="174"/>
      <c r="E128" s="175" t="s">
        <v>320</v>
      </c>
      <c r="F128" s="604"/>
      <c r="G128" s="112"/>
      <c r="H128" s="176"/>
    </row>
    <row r="129" spans="2:8" s="173" customFormat="1" ht="40" customHeight="1">
      <c r="B129" s="512" t="s">
        <v>321</v>
      </c>
      <c r="C129" s="177" t="s">
        <v>93</v>
      </c>
      <c r="D129" s="589" t="s">
        <v>322</v>
      </c>
      <c r="E129" s="590"/>
      <c r="F129" s="591" t="s">
        <v>323</v>
      </c>
      <c r="G129" s="178"/>
      <c r="H129" s="172" t="s">
        <v>324</v>
      </c>
    </row>
    <row r="130" spans="2:8" s="173" customFormat="1" ht="155" customHeight="1">
      <c r="B130" s="513"/>
      <c r="C130" s="179"/>
      <c r="D130" s="180"/>
      <c r="E130" s="181" t="s">
        <v>325</v>
      </c>
      <c r="F130" s="592"/>
      <c r="G130" s="182"/>
      <c r="H130" s="172"/>
    </row>
    <row r="131" spans="2:8" s="173" customFormat="1" ht="36" customHeight="1">
      <c r="B131" s="513"/>
      <c r="C131" s="183" t="s">
        <v>107</v>
      </c>
      <c r="D131" s="594" t="s">
        <v>326</v>
      </c>
      <c r="E131" s="595"/>
      <c r="F131" s="592"/>
      <c r="G131" s="185"/>
      <c r="H131" s="172"/>
    </row>
    <row r="132" spans="2:8" s="173" customFormat="1" ht="165" customHeight="1">
      <c r="B132" s="513"/>
      <c r="C132" s="183"/>
      <c r="D132" s="184"/>
      <c r="E132" s="186" t="s">
        <v>327</v>
      </c>
      <c r="F132" s="592"/>
      <c r="G132" s="178"/>
      <c r="H132" s="172"/>
    </row>
    <row r="133" spans="2:8" s="173" customFormat="1" ht="44.25" customHeight="1">
      <c r="B133" s="514"/>
      <c r="C133" s="187" t="s">
        <v>112</v>
      </c>
      <c r="D133" s="596" t="s">
        <v>328</v>
      </c>
      <c r="E133" s="597"/>
      <c r="F133" s="593"/>
      <c r="G133" s="137"/>
      <c r="H133" s="176"/>
    </row>
    <row r="134" spans="2:8" ht="45" customHeight="1">
      <c r="B134" s="188" t="s">
        <v>329</v>
      </c>
      <c r="C134" s="114" t="s">
        <v>93</v>
      </c>
      <c r="D134" s="581" t="s">
        <v>330</v>
      </c>
      <c r="E134" s="582"/>
      <c r="F134" s="138" t="s">
        <v>331</v>
      </c>
      <c r="G134" s="84"/>
      <c r="H134" s="151" t="s">
        <v>332</v>
      </c>
    </row>
    <row r="135" spans="2:8" ht="45" customHeight="1">
      <c r="B135" s="512" t="s">
        <v>333</v>
      </c>
      <c r="C135" s="87" t="s">
        <v>93</v>
      </c>
      <c r="D135" s="574" t="s">
        <v>334</v>
      </c>
      <c r="E135" s="575"/>
      <c r="F135" s="512" t="s">
        <v>335</v>
      </c>
      <c r="G135" s="89"/>
      <c r="H135" s="508" t="s">
        <v>336</v>
      </c>
    </row>
    <row r="136" spans="2:8" ht="25.5" customHeight="1">
      <c r="B136" s="513"/>
      <c r="C136" s="96" t="s">
        <v>139</v>
      </c>
      <c r="D136" s="572" t="s">
        <v>337</v>
      </c>
      <c r="E136" s="573"/>
      <c r="F136" s="513"/>
      <c r="G136" s="94"/>
      <c r="H136" s="518"/>
    </row>
    <row r="137" spans="2:8" ht="50" customHeight="1">
      <c r="B137" s="93"/>
      <c r="C137" s="96"/>
      <c r="D137" s="97"/>
      <c r="E137" s="98" t="s">
        <v>338</v>
      </c>
      <c r="F137" s="93"/>
      <c r="G137" s="99"/>
      <c r="H137" s="140"/>
    </row>
    <row r="138" spans="2:8" s="160" customFormat="1" ht="45.15" customHeight="1">
      <c r="B138" s="512" t="s">
        <v>339</v>
      </c>
      <c r="C138" s="87" t="s">
        <v>93</v>
      </c>
      <c r="D138" s="574" t="s">
        <v>340</v>
      </c>
      <c r="E138" s="575"/>
      <c r="F138" s="512" t="s">
        <v>341</v>
      </c>
      <c r="G138" s="89"/>
      <c r="H138" s="508" t="s">
        <v>342</v>
      </c>
    </row>
    <row r="139" spans="2:8" s="160" customFormat="1" ht="45.15" customHeight="1">
      <c r="B139" s="588"/>
      <c r="C139" s="142" t="s">
        <v>107</v>
      </c>
      <c r="D139" s="566" t="s">
        <v>343</v>
      </c>
      <c r="E139" s="567"/>
      <c r="F139" s="513"/>
      <c r="G139" s="156"/>
      <c r="H139" s="518"/>
    </row>
    <row r="140" spans="2:8" s="160" customFormat="1" ht="45.15" customHeight="1">
      <c r="B140" s="588"/>
      <c r="C140" s="142" t="s">
        <v>112</v>
      </c>
      <c r="D140" s="566" t="s">
        <v>344</v>
      </c>
      <c r="E140" s="567"/>
      <c r="F140" s="513"/>
      <c r="G140" s="190"/>
      <c r="H140" s="518"/>
    </row>
    <row r="141" spans="2:8" s="160" customFormat="1" ht="45.15" customHeight="1">
      <c r="B141" s="588"/>
      <c r="C141" s="142" t="s">
        <v>115</v>
      </c>
      <c r="D141" s="566" t="s">
        <v>345</v>
      </c>
      <c r="E141" s="567"/>
      <c r="F141" s="513"/>
      <c r="G141" s="156"/>
      <c r="H141" s="518"/>
    </row>
    <row r="142" spans="2:8" s="160" customFormat="1" ht="30" customHeight="1">
      <c r="B142" s="189"/>
      <c r="C142" s="583" t="s">
        <v>346</v>
      </c>
      <c r="D142" s="572" t="s">
        <v>347</v>
      </c>
      <c r="E142" s="573"/>
      <c r="F142" s="97"/>
      <c r="G142" s="190"/>
      <c r="H142" s="140"/>
    </row>
    <row r="143" spans="2:8" s="160" customFormat="1" ht="76.5" customHeight="1">
      <c r="B143" s="189"/>
      <c r="C143" s="584"/>
      <c r="D143" s="105"/>
      <c r="E143" s="104" t="s">
        <v>348</v>
      </c>
      <c r="F143" s="97"/>
      <c r="G143" s="191"/>
      <c r="H143" s="140"/>
    </row>
    <row r="144" spans="2:8" s="160" customFormat="1" ht="26.25" customHeight="1">
      <c r="B144" s="189"/>
      <c r="C144" s="583" t="s">
        <v>239</v>
      </c>
      <c r="D144" s="585" t="s">
        <v>349</v>
      </c>
      <c r="E144" s="586"/>
      <c r="F144" s="97"/>
      <c r="G144" s="190"/>
      <c r="H144" s="140"/>
    </row>
    <row r="145" spans="2:8" s="160" customFormat="1" ht="30" customHeight="1">
      <c r="B145" s="189"/>
      <c r="C145" s="584"/>
      <c r="D145" s="105"/>
      <c r="E145" s="104" t="s">
        <v>350</v>
      </c>
      <c r="F145" s="97"/>
      <c r="G145" s="191"/>
      <c r="H145" s="140"/>
    </row>
    <row r="146" spans="2:8" s="160" customFormat="1" ht="30" customHeight="1">
      <c r="B146" s="189"/>
      <c r="C146" s="587" t="s">
        <v>274</v>
      </c>
      <c r="D146" s="572" t="s">
        <v>351</v>
      </c>
      <c r="E146" s="573"/>
      <c r="F146" s="97"/>
      <c r="G146" s="190"/>
      <c r="H146" s="140"/>
    </row>
    <row r="147" spans="2:8" s="160" customFormat="1" ht="95" customHeight="1">
      <c r="B147" s="192"/>
      <c r="C147" s="584"/>
      <c r="D147" s="110"/>
      <c r="E147" s="111" t="s">
        <v>352</v>
      </c>
      <c r="F147" s="97"/>
      <c r="G147" s="193"/>
      <c r="H147" s="140"/>
    </row>
    <row r="148" spans="2:8" ht="30" customHeight="1">
      <c r="B148" s="512" t="s">
        <v>353</v>
      </c>
      <c r="C148" s="117" t="s">
        <v>93</v>
      </c>
      <c r="D148" s="502" t="s">
        <v>354</v>
      </c>
      <c r="E148" s="560"/>
      <c r="F148" s="570" t="s">
        <v>355</v>
      </c>
      <c r="G148" s="118"/>
      <c r="H148" s="195"/>
    </row>
    <row r="149" spans="2:8" ht="52.5" customHeight="1">
      <c r="B149" s="513"/>
      <c r="C149" s="102"/>
      <c r="D149" s="105"/>
      <c r="E149" s="104" t="s">
        <v>356</v>
      </c>
      <c r="F149" s="571"/>
      <c r="G149" s="99"/>
      <c r="H149" s="197"/>
    </row>
    <row r="150" spans="2:8" ht="30" customHeight="1">
      <c r="B150" s="93"/>
      <c r="C150" s="96" t="s">
        <v>107</v>
      </c>
      <c r="D150" s="572" t="s">
        <v>357</v>
      </c>
      <c r="E150" s="573"/>
      <c r="F150" s="198"/>
      <c r="G150" s="154"/>
      <c r="H150" s="518" t="s">
        <v>358</v>
      </c>
    </row>
    <row r="151" spans="2:8" ht="30" customHeight="1">
      <c r="B151" s="93"/>
      <c r="C151" s="109"/>
      <c r="D151" s="110"/>
      <c r="E151" s="199" t="s">
        <v>359</v>
      </c>
      <c r="F151" s="200"/>
      <c r="G151" s="112"/>
      <c r="H151" s="509"/>
    </row>
    <row r="152" spans="2:8" ht="45" customHeight="1">
      <c r="B152" s="512" t="s">
        <v>360</v>
      </c>
      <c r="C152" s="87" t="s">
        <v>93</v>
      </c>
      <c r="D152" s="574" t="s">
        <v>361</v>
      </c>
      <c r="E152" s="575"/>
      <c r="F152" s="557" t="s">
        <v>362</v>
      </c>
      <c r="G152" s="153"/>
      <c r="H152" s="563" t="s">
        <v>363</v>
      </c>
    </row>
    <row r="153" spans="2:8" ht="45" customHeight="1">
      <c r="B153" s="513"/>
      <c r="C153" s="142" t="s">
        <v>107</v>
      </c>
      <c r="D153" s="566" t="s">
        <v>364</v>
      </c>
      <c r="E153" s="567"/>
      <c r="F153" s="558"/>
      <c r="G153" s="152"/>
      <c r="H153" s="564"/>
    </row>
    <row r="154" spans="2:8" ht="45" customHeight="1">
      <c r="B154" s="514"/>
      <c r="C154" s="109" t="s">
        <v>112</v>
      </c>
      <c r="D154" s="568" t="s">
        <v>365</v>
      </c>
      <c r="E154" s="569"/>
      <c r="F154" s="131"/>
      <c r="G154" s="112"/>
      <c r="H154" s="201"/>
    </row>
    <row r="155" spans="2:8" ht="45" customHeight="1">
      <c r="B155" s="78" t="s">
        <v>366</v>
      </c>
      <c r="C155" s="114" t="s">
        <v>93</v>
      </c>
      <c r="D155" s="579" t="s">
        <v>367</v>
      </c>
      <c r="E155" s="580"/>
      <c r="F155" s="202" t="s">
        <v>368</v>
      </c>
      <c r="G155" s="84"/>
      <c r="H155" s="203" t="s">
        <v>369</v>
      </c>
    </row>
    <row r="156" spans="2:8" ht="45" customHeight="1">
      <c r="B156" s="88" t="s">
        <v>370</v>
      </c>
      <c r="C156" s="117" t="s">
        <v>93</v>
      </c>
      <c r="D156" s="581" t="s">
        <v>371</v>
      </c>
      <c r="E156" s="582"/>
      <c r="F156" s="204" t="s">
        <v>372</v>
      </c>
      <c r="G156" s="205"/>
      <c r="H156" s="195"/>
    </row>
    <row r="157" spans="2:8" ht="41.5" customHeight="1">
      <c r="B157" s="557" t="s">
        <v>373</v>
      </c>
      <c r="C157" s="117" t="s">
        <v>93</v>
      </c>
      <c r="D157" s="502" t="s">
        <v>374</v>
      </c>
      <c r="E157" s="560"/>
      <c r="F157" s="557" t="s">
        <v>375</v>
      </c>
      <c r="G157" s="561"/>
      <c r="H157" s="563" t="s">
        <v>376</v>
      </c>
    </row>
    <row r="158" spans="2:8" ht="44.25" customHeight="1">
      <c r="B158" s="558"/>
      <c r="C158" s="96"/>
      <c r="D158" s="100"/>
      <c r="E158" s="129" t="s">
        <v>377</v>
      </c>
      <c r="F158" s="558"/>
      <c r="G158" s="576"/>
      <c r="H158" s="564"/>
    </row>
    <row r="159" spans="2:8" ht="45" customHeight="1">
      <c r="B159" s="558"/>
      <c r="C159" s="142" t="s">
        <v>107</v>
      </c>
      <c r="D159" s="566" t="s">
        <v>378</v>
      </c>
      <c r="E159" s="567"/>
      <c r="F159" s="558"/>
      <c r="G159" s="149"/>
      <c r="H159" s="564"/>
    </row>
    <row r="160" spans="2:8" ht="45" customHeight="1">
      <c r="B160" s="558"/>
      <c r="C160" s="142" t="s">
        <v>112</v>
      </c>
      <c r="D160" s="566" t="s">
        <v>379</v>
      </c>
      <c r="E160" s="567"/>
      <c r="F160" s="558"/>
      <c r="G160" s="152"/>
      <c r="H160" s="564"/>
    </row>
    <row r="161" spans="2:10" ht="55" customHeight="1">
      <c r="B161" s="558"/>
      <c r="C161" s="142" t="s">
        <v>115</v>
      </c>
      <c r="D161" s="566" t="s">
        <v>380</v>
      </c>
      <c r="E161" s="567"/>
      <c r="F161" s="558"/>
      <c r="G161" s="149"/>
      <c r="H161" s="564"/>
    </row>
    <row r="162" spans="2:10" s="68" customFormat="1" ht="60" customHeight="1">
      <c r="B162" s="559"/>
      <c r="C162" s="136" t="s">
        <v>118</v>
      </c>
      <c r="D162" s="577" t="s">
        <v>381</v>
      </c>
      <c r="E162" s="578"/>
      <c r="F162" s="559"/>
      <c r="G162" s="158"/>
      <c r="H162" s="565"/>
    </row>
    <row r="163" spans="2:10" ht="45" customHeight="1">
      <c r="B163" s="557" t="s">
        <v>382</v>
      </c>
      <c r="C163" s="206" t="s">
        <v>93</v>
      </c>
      <c r="D163" s="502" t="s">
        <v>383</v>
      </c>
      <c r="E163" s="560"/>
      <c r="F163" s="557" t="s">
        <v>384</v>
      </c>
      <c r="G163" s="561"/>
      <c r="H163" s="563" t="s">
        <v>385</v>
      </c>
    </row>
    <row r="164" spans="2:10" ht="65" customHeight="1">
      <c r="B164" s="558"/>
      <c r="C164" s="207"/>
      <c r="D164" s="105"/>
      <c r="E164" s="104" t="s">
        <v>386</v>
      </c>
      <c r="F164" s="558"/>
      <c r="G164" s="562"/>
      <c r="H164" s="564"/>
    </row>
    <row r="165" spans="2:10" ht="45.25" customHeight="1">
      <c r="B165" s="558"/>
      <c r="C165" s="208" t="s">
        <v>107</v>
      </c>
      <c r="D165" s="566" t="s">
        <v>387</v>
      </c>
      <c r="E165" s="567"/>
      <c r="F165" s="558"/>
      <c r="G165" s="149"/>
      <c r="H165" s="564"/>
    </row>
    <row r="166" spans="2:10" ht="45.25" customHeight="1">
      <c r="B166" s="558"/>
      <c r="C166" s="102" t="s">
        <v>112</v>
      </c>
      <c r="D166" s="566" t="s">
        <v>388</v>
      </c>
      <c r="E166" s="567"/>
      <c r="F166" s="558"/>
      <c r="G166" s="155"/>
      <c r="H166" s="564"/>
    </row>
    <row r="167" spans="2:10" ht="45.25" customHeight="1">
      <c r="B167" s="558"/>
      <c r="C167" s="142" t="s">
        <v>115</v>
      </c>
      <c r="D167" s="566" t="s">
        <v>389</v>
      </c>
      <c r="E167" s="567"/>
      <c r="F167" s="558"/>
      <c r="G167" s="149"/>
      <c r="H167" s="564"/>
    </row>
    <row r="168" spans="2:10" ht="45.25" customHeight="1">
      <c r="B168" s="559"/>
      <c r="C168" s="96" t="s">
        <v>118</v>
      </c>
      <c r="D168" s="568" t="s">
        <v>390</v>
      </c>
      <c r="E168" s="569"/>
      <c r="F168" s="559"/>
      <c r="G168" s="99"/>
      <c r="H168" s="565"/>
    </row>
    <row r="169" spans="2:10" s="68" customFormat="1" ht="75" customHeight="1">
      <c r="B169" s="525" t="s">
        <v>391</v>
      </c>
      <c r="C169" s="540" t="s">
        <v>93</v>
      </c>
      <c r="D169" s="542" t="s">
        <v>392</v>
      </c>
      <c r="E169" s="543"/>
      <c r="F169" s="544" t="s">
        <v>393</v>
      </c>
      <c r="G169" s="547"/>
      <c r="H169" s="549" t="s">
        <v>394</v>
      </c>
    </row>
    <row r="170" spans="2:10" s="68" customFormat="1" ht="30" customHeight="1">
      <c r="B170" s="526"/>
      <c r="C170" s="541"/>
      <c r="D170" s="209"/>
      <c r="E170" s="210" t="s">
        <v>395</v>
      </c>
      <c r="F170" s="545"/>
      <c r="G170" s="548"/>
      <c r="H170" s="550"/>
    </row>
    <row r="171" spans="2:10" s="68" customFormat="1" ht="42" customHeight="1">
      <c r="B171" s="526"/>
      <c r="C171" s="519" t="s">
        <v>107</v>
      </c>
      <c r="D171" s="552" t="s">
        <v>396</v>
      </c>
      <c r="E171" s="553"/>
      <c r="F171" s="545"/>
      <c r="G171" s="554"/>
      <c r="H171" s="550"/>
    </row>
    <row r="172" spans="2:10" s="68" customFormat="1" ht="30" customHeight="1">
      <c r="B172" s="526"/>
      <c r="C172" s="541"/>
      <c r="D172" s="209"/>
      <c r="E172" s="210" t="s">
        <v>397</v>
      </c>
      <c r="F172" s="545"/>
      <c r="G172" s="548"/>
      <c r="H172" s="550"/>
    </row>
    <row r="173" spans="2:10" s="68" customFormat="1" ht="45" customHeight="1">
      <c r="B173" s="539"/>
      <c r="C173" s="213" t="s">
        <v>112</v>
      </c>
      <c r="D173" s="555" t="s">
        <v>398</v>
      </c>
      <c r="E173" s="556"/>
      <c r="F173" s="546"/>
      <c r="G173" s="161"/>
      <c r="H173" s="551"/>
    </row>
    <row r="174" spans="2:10" s="173" customFormat="1" ht="30" customHeight="1">
      <c r="B174" s="525" t="s">
        <v>399</v>
      </c>
      <c r="C174" s="183" t="s">
        <v>93</v>
      </c>
      <c r="D174" s="527" t="s">
        <v>400</v>
      </c>
      <c r="E174" s="528"/>
      <c r="F174" s="529" t="s">
        <v>401</v>
      </c>
      <c r="G174" s="215"/>
      <c r="H174" s="532" t="s">
        <v>402</v>
      </c>
      <c r="I174" s="216"/>
    </row>
    <row r="175" spans="2:10" s="173" customFormat="1" ht="180" customHeight="1">
      <c r="B175" s="526"/>
      <c r="C175" s="179"/>
      <c r="D175" s="217"/>
      <c r="E175" s="218" t="s">
        <v>403</v>
      </c>
      <c r="F175" s="530"/>
      <c r="G175" s="182"/>
      <c r="H175" s="533"/>
      <c r="I175" s="219"/>
      <c r="J175" s="219"/>
    </row>
    <row r="176" spans="2:10" s="173" customFormat="1" ht="45" customHeight="1">
      <c r="B176" s="211"/>
      <c r="C176" s="183" t="s">
        <v>107</v>
      </c>
      <c r="D176" s="535" t="s">
        <v>404</v>
      </c>
      <c r="E176" s="536"/>
      <c r="F176" s="530"/>
      <c r="G176" s="220"/>
      <c r="H176" s="533"/>
      <c r="I176" s="216"/>
    </row>
    <row r="177" spans="2:10" s="173" customFormat="1" ht="24.75" customHeight="1">
      <c r="B177" s="211"/>
      <c r="C177" s="221" t="s">
        <v>112</v>
      </c>
      <c r="D177" s="537" t="s">
        <v>405</v>
      </c>
      <c r="E177" s="538"/>
      <c r="F177" s="530"/>
      <c r="G177" s="222"/>
      <c r="H177" s="533"/>
      <c r="I177" s="216"/>
    </row>
    <row r="178" spans="2:10" s="173" customFormat="1" ht="65.25" customHeight="1">
      <c r="B178" s="211"/>
      <c r="C178" s="179"/>
      <c r="D178" s="217"/>
      <c r="E178" s="218" t="s">
        <v>406</v>
      </c>
      <c r="F178" s="530"/>
      <c r="G178" s="182"/>
      <c r="H178" s="533"/>
      <c r="I178" s="219"/>
      <c r="J178" s="219"/>
    </row>
    <row r="179" spans="2:10" s="173" customFormat="1" ht="24.75" customHeight="1">
      <c r="B179" s="211"/>
      <c r="C179" s="183" t="s">
        <v>115</v>
      </c>
      <c r="D179" s="537" t="s">
        <v>407</v>
      </c>
      <c r="E179" s="538"/>
      <c r="F179" s="530"/>
      <c r="G179" s="215"/>
      <c r="H179" s="533"/>
      <c r="I179" s="216"/>
    </row>
    <row r="180" spans="2:10" s="173" customFormat="1" ht="23.4" customHeight="1">
      <c r="B180" s="214"/>
      <c r="C180" s="179"/>
      <c r="D180" s="217"/>
      <c r="E180" s="218" t="s">
        <v>408</v>
      </c>
      <c r="F180" s="531"/>
      <c r="G180" s="182"/>
      <c r="H180" s="534"/>
      <c r="I180" s="219"/>
      <c r="J180" s="219"/>
    </row>
    <row r="181" spans="2:10" ht="45" customHeight="1">
      <c r="B181" s="138" t="s">
        <v>409</v>
      </c>
      <c r="C181" s="114" t="s">
        <v>93</v>
      </c>
      <c r="D181" s="510" t="s">
        <v>410</v>
      </c>
      <c r="E181" s="511"/>
      <c r="F181" s="138" t="s">
        <v>411</v>
      </c>
      <c r="G181" s="84"/>
      <c r="H181" s="151" t="s">
        <v>412</v>
      </c>
    </row>
    <row r="182" spans="2:10" ht="45.15" customHeight="1">
      <c r="B182" s="512" t="s">
        <v>413</v>
      </c>
      <c r="C182" s="87" t="s">
        <v>93</v>
      </c>
      <c r="D182" s="515" t="s">
        <v>414</v>
      </c>
      <c r="E182" s="516"/>
      <c r="F182" s="517" t="s">
        <v>415</v>
      </c>
      <c r="G182" s="89"/>
      <c r="H182" s="508" t="s">
        <v>416</v>
      </c>
    </row>
    <row r="183" spans="2:10" ht="27.75" customHeight="1">
      <c r="B183" s="513"/>
      <c r="C183" s="519" t="s">
        <v>107</v>
      </c>
      <c r="D183" s="521" t="s">
        <v>417</v>
      </c>
      <c r="E183" s="522"/>
      <c r="F183" s="512"/>
      <c r="G183" s="523"/>
      <c r="H183" s="518"/>
    </row>
    <row r="184" spans="2:10" ht="130" customHeight="1">
      <c r="B184" s="514"/>
      <c r="C184" s="520"/>
      <c r="D184" s="225"/>
      <c r="E184" s="168" t="s">
        <v>418</v>
      </c>
      <c r="F184" s="83"/>
      <c r="G184" s="524"/>
      <c r="H184" s="518"/>
    </row>
    <row r="185" spans="2:10" ht="80" customHeight="1">
      <c r="B185" s="78" t="s">
        <v>419</v>
      </c>
      <c r="C185" s="226" t="s">
        <v>93</v>
      </c>
      <c r="D185" s="493" t="s">
        <v>420</v>
      </c>
      <c r="E185" s="494"/>
      <c r="F185" s="227" t="s">
        <v>421</v>
      </c>
      <c r="G185" s="112"/>
      <c r="H185" s="113"/>
    </row>
    <row r="186" spans="2:10" ht="23.4" customHeight="1">
      <c r="B186" s="495" t="s">
        <v>422</v>
      </c>
      <c r="C186" s="496"/>
      <c r="D186" s="496"/>
      <c r="E186" s="496"/>
      <c r="F186" s="496"/>
      <c r="G186" s="496"/>
      <c r="H186" s="497"/>
    </row>
    <row r="187" spans="2:10" ht="50" customHeight="1">
      <c r="B187" s="498" t="s">
        <v>423</v>
      </c>
      <c r="C187" s="500" t="s">
        <v>93</v>
      </c>
      <c r="D187" s="502" t="s">
        <v>424</v>
      </c>
      <c r="E187" s="503"/>
      <c r="F187" s="504" t="s">
        <v>425</v>
      </c>
      <c r="G187" s="506"/>
      <c r="H187" s="508" t="s">
        <v>426</v>
      </c>
    </row>
    <row r="188" spans="2:10" ht="90" customHeight="1">
      <c r="B188" s="499"/>
      <c r="C188" s="501"/>
      <c r="D188" s="134"/>
      <c r="E188" s="111" t="s">
        <v>427</v>
      </c>
      <c r="F188" s="505"/>
      <c r="G188" s="507"/>
      <c r="H188" s="509"/>
    </row>
    <row r="189" spans="2:10">
      <c r="B189" s="228"/>
      <c r="E189" s="228"/>
    </row>
    <row r="190" spans="2:10">
      <c r="B190" s="228"/>
      <c r="E190" s="228"/>
    </row>
    <row r="191" spans="2:10">
      <c r="B191" s="228"/>
      <c r="E191" s="228"/>
    </row>
    <row r="192" spans="2:10">
      <c r="B192" s="228"/>
      <c r="E192" s="228"/>
    </row>
    <row r="193" spans="2:6">
      <c r="B193" s="228"/>
      <c r="E193" s="228"/>
    </row>
    <row r="194" spans="2:6">
      <c r="B194" s="228"/>
      <c r="E194" s="228"/>
    </row>
    <row r="195" spans="2:6">
      <c r="B195" s="228"/>
      <c r="E195" s="228"/>
    </row>
    <row r="196" spans="2:6">
      <c r="B196" s="228"/>
      <c r="E196" s="228"/>
    </row>
    <row r="197" spans="2:6">
      <c r="B197" s="228"/>
      <c r="E197" s="228"/>
    </row>
    <row r="198" spans="2:6">
      <c r="B198" s="228"/>
      <c r="E198" s="228"/>
    </row>
    <row r="199" spans="2:6">
      <c r="B199" s="228"/>
      <c r="E199" s="228"/>
    </row>
    <row r="200" spans="2:6">
      <c r="B200" s="228"/>
      <c r="E200" s="228"/>
    </row>
    <row r="201" spans="2:6">
      <c r="B201" s="228"/>
      <c r="E201" s="228"/>
    </row>
    <row r="202" spans="2:6">
      <c r="B202" s="228"/>
      <c r="E202" s="228"/>
    </row>
    <row r="203" spans="2:6">
      <c r="B203" s="228"/>
      <c r="E203" s="228"/>
    </row>
    <row r="204" spans="2:6">
      <c r="B204" s="228"/>
      <c r="E204" s="228"/>
    </row>
    <row r="205" spans="2:6">
      <c r="B205" s="228"/>
      <c r="E205" s="228"/>
    </row>
    <row r="206" spans="2:6">
      <c r="B206" s="228"/>
      <c r="E206" s="228"/>
    </row>
    <row r="207" spans="2:6">
      <c r="B207" s="228"/>
      <c r="E207" s="228"/>
    </row>
    <row r="208" spans="2:6">
      <c r="B208" s="228"/>
      <c r="E208" s="228"/>
      <c r="F208" s="67"/>
    </row>
    <row r="209" spans="2:5">
      <c r="B209" s="228"/>
      <c r="E209" s="228"/>
    </row>
    <row r="210" spans="2:5">
      <c r="B210" s="228"/>
      <c r="E210" s="228"/>
    </row>
    <row r="211" spans="2:5">
      <c r="B211" s="228"/>
      <c r="E211" s="228"/>
    </row>
    <row r="212" spans="2:5">
      <c r="B212" s="228"/>
      <c r="E212" s="228"/>
    </row>
    <row r="213" spans="2:5">
      <c r="B213" s="228"/>
      <c r="E213" s="228"/>
    </row>
    <row r="214" spans="2:5">
      <c r="B214" s="228"/>
      <c r="E214" s="228"/>
    </row>
    <row r="215" spans="2:5">
      <c r="B215" s="228"/>
      <c r="E215" s="228"/>
    </row>
    <row r="216" spans="2:5">
      <c r="B216" s="228"/>
      <c r="E216" s="228"/>
    </row>
    <row r="217" spans="2:5">
      <c r="B217" s="228"/>
      <c r="E217" s="228"/>
    </row>
    <row r="218" spans="2:5">
      <c r="B218" s="228"/>
      <c r="E218" s="228"/>
    </row>
    <row r="219" spans="2:5">
      <c r="B219" s="228"/>
      <c r="E219" s="228"/>
    </row>
    <row r="220" spans="2:5">
      <c r="B220" s="228"/>
      <c r="E220" s="228"/>
    </row>
    <row r="221" spans="2:5">
      <c r="B221" s="228"/>
      <c r="E221" s="228"/>
    </row>
    <row r="222" spans="2:5">
      <c r="B222" s="228"/>
      <c r="E222" s="228"/>
    </row>
    <row r="223" spans="2:5">
      <c r="B223" s="228"/>
      <c r="E223" s="228"/>
    </row>
    <row r="224" spans="2:5">
      <c r="B224" s="228"/>
      <c r="E224" s="228"/>
    </row>
    <row r="225" spans="2:5">
      <c r="B225" s="228"/>
      <c r="E225" s="228"/>
    </row>
    <row r="226" spans="2:5">
      <c r="B226" s="228"/>
      <c r="E226" s="228"/>
    </row>
    <row r="227" spans="2:5">
      <c r="B227" s="228"/>
      <c r="E227" s="228"/>
    </row>
    <row r="228" spans="2:5">
      <c r="B228" s="228"/>
      <c r="E228" s="228"/>
    </row>
    <row r="229" spans="2:5">
      <c r="B229" s="228"/>
      <c r="E229" s="228"/>
    </row>
    <row r="230" spans="2:5">
      <c r="B230" s="228"/>
      <c r="E230" s="228"/>
    </row>
    <row r="231" spans="2:5">
      <c r="B231" s="228"/>
      <c r="E231" s="228"/>
    </row>
    <row r="232" spans="2:5">
      <c r="B232" s="228"/>
      <c r="E232" s="228"/>
    </row>
    <row r="233" spans="2:5">
      <c r="B233" s="228"/>
      <c r="E233" s="228"/>
    </row>
    <row r="234" spans="2:5">
      <c r="B234" s="228"/>
      <c r="E234" s="228"/>
    </row>
    <row r="235" spans="2:5">
      <c r="B235" s="228"/>
      <c r="E235" s="228"/>
    </row>
    <row r="236" spans="2:5">
      <c r="B236" s="228"/>
      <c r="E236" s="228"/>
    </row>
    <row r="237" spans="2:5">
      <c r="B237" s="228"/>
      <c r="E237" s="228"/>
    </row>
    <row r="238" spans="2:5">
      <c r="B238" s="228"/>
      <c r="E238" s="228"/>
    </row>
    <row r="239" spans="2:5">
      <c r="B239" s="228"/>
      <c r="E239" s="228"/>
    </row>
    <row r="240" spans="2:5">
      <c r="B240" s="228"/>
      <c r="E240" s="228"/>
    </row>
    <row r="241" spans="2:5">
      <c r="B241" s="228"/>
      <c r="E241" s="228"/>
    </row>
    <row r="242" spans="2:5">
      <c r="B242" s="228"/>
      <c r="E242" s="228"/>
    </row>
    <row r="243" spans="2:5">
      <c r="B243" s="228"/>
      <c r="E243" s="228"/>
    </row>
    <row r="244" spans="2:5">
      <c r="B244" s="228"/>
      <c r="E244" s="228"/>
    </row>
    <row r="245" spans="2:5">
      <c r="B245" s="228"/>
      <c r="E245" s="228"/>
    </row>
    <row r="246" spans="2:5">
      <c r="B246" s="228"/>
      <c r="E246" s="228"/>
    </row>
    <row r="247" spans="2:5">
      <c r="B247" s="228"/>
      <c r="E247" s="228"/>
    </row>
    <row r="248" spans="2:5">
      <c r="B248" s="228"/>
      <c r="E248" s="228"/>
    </row>
    <row r="249" spans="2:5">
      <c r="B249" s="228"/>
      <c r="E249" s="228"/>
    </row>
    <row r="250" spans="2:5">
      <c r="B250" s="228"/>
      <c r="E250" s="228"/>
    </row>
    <row r="251" spans="2:5">
      <c r="B251" s="228"/>
      <c r="E251" s="228"/>
    </row>
    <row r="252" spans="2:5">
      <c r="B252" s="228"/>
      <c r="E252" s="228"/>
    </row>
    <row r="253" spans="2:5">
      <c r="B253" s="228"/>
      <c r="E253" s="228"/>
    </row>
    <row r="254" spans="2:5">
      <c r="B254" s="228"/>
      <c r="E254" s="228"/>
    </row>
    <row r="255" spans="2:5">
      <c r="B255" s="228"/>
      <c r="E255" s="228"/>
    </row>
    <row r="256" spans="2:5">
      <c r="B256" s="230"/>
      <c r="E256" s="228"/>
    </row>
    <row r="257" spans="2:5">
      <c r="B257" s="230"/>
      <c r="E257" s="228"/>
    </row>
    <row r="258" spans="2:5">
      <c r="B258" s="230"/>
      <c r="E258" s="228"/>
    </row>
    <row r="259" spans="2:5">
      <c r="B259" s="230"/>
      <c r="E259" s="228"/>
    </row>
    <row r="260" spans="2:5">
      <c r="B260" s="230"/>
      <c r="E260" s="228"/>
    </row>
    <row r="261" spans="2:5">
      <c r="B261" s="230"/>
      <c r="E261" s="228"/>
    </row>
    <row r="262" spans="2:5">
      <c r="B262" s="230"/>
      <c r="E262" s="228"/>
    </row>
    <row r="263" spans="2:5">
      <c r="B263" s="230"/>
      <c r="E263" s="228"/>
    </row>
    <row r="264" spans="2:5">
      <c r="B264" s="230"/>
      <c r="E264" s="228"/>
    </row>
    <row r="265" spans="2:5">
      <c r="B265" s="230"/>
      <c r="E265" s="228"/>
    </row>
    <row r="266" spans="2:5">
      <c r="B266" s="230"/>
      <c r="E266" s="228"/>
    </row>
    <row r="267" spans="2:5">
      <c r="B267" s="230"/>
      <c r="E267" s="228"/>
    </row>
    <row r="268" spans="2:5">
      <c r="B268" s="230"/>
      <c r="E268" s="228"/>
    </row>
    <row r="269" spans="2:5">
      <c r="B269" s="230"/>
      <c r="E269" s="228"/>
    </row>
    <row r="270" spans="2:5">
      <c r="B270" s="230"/>
      <c r="E270" s="228"/>
    </row>
    <row r="271" spans="2:5">
      <c r="B271" s="230"/>
      <c r="E271" s="228"/>
    </row>
    <row r="272" spans="2:5">
      <c r="B272" s="230"/>
      <c r="E272" s="228"/>
    </row>
    <row r="273" spans="2:5">
      <c r="B273" s="230"/>
      <c r="E273" s="228"/>
    </row>
    <row r="274" spans="2:5">
      <c r="B274" s="230"/>
      <c r="E274" s="228"/>
    </row>
    <row r="275" spans="2:5">
      <c r="B275" s="230"/>
      <c r="E275" s="228"/>
    </row>
    <row r="276" spans="2:5">
      <c r="B276" s="230"/>
      <c r="E276" s="228"/>
    </row>
    <row r="277" spans="2:5">
      <c r="B277" s="230"/>
      <c r="E277" s="228"/>
    </row>
    <row r="278" spans="2:5">
      <c r="B278" s="230"/>
      <c r="E278" s="228"/>
    </row>
    <row r="279" spans="2:5">
      <c r="B279" s="230"/>
      <c r="E279" s="228"/>
    </row>
    <row r="280" spans="2:5">
      <c r="B280" s="230"/>
      <c r="E280" s="228"/>
    </row>
    <row r="281" spans="2:5">
      <c r="B281" s="230"/>
      <c r="E281" s="228"/>
    </row>
    <row r="282" spans="2:5">
      <c r="B282" s="230"/>
      <c r="E282" s="228"/>
    </row>
    <row r="283" spans="2:5">
      <c r="B283" s="230"/>
      <c r="E283" s="228"/>
    </row>
    <row r="284" spans="2:5">
      <c r="B284" s="230"/>
      <c r="E284" s="228"/>
    </row>
    <row r="285" spans="2:5">
      <c r="B285" s="230"/>
      <c r="E285" s="228"/>
    </row>
    <row r="286" spans="2:5">
      <c r="B286" s="230"/>
      <c r="E286" s="228"/>
    </row>
    <row r="287" spans="2:5">
      <c r="B287" s="230"/>
      <c r="E287" s="228"/>
    </row>
    <row r="288" spans="2:5">
      <c r="B288" s="230"/>
      <c r="E288" s="228"/>
    </row>
    <row r="289" spans="2:5">
      <c r="B289" s="230"/>
      <c r="E289" s="228"/>
    </row>
    <row r="290" spans="2:5">
      <c r="B290" s="230"/>
      <c r="E290" s="228"/>
    </row>
    <row r="291" spans="2:5">
      <c r="B291" s="230"/>
      <c r="E291" s="228"/>
    </row>
    <row r="292" spans="2:5">
      <c r="B292" s="230"/>
      <c r="E292" s="228"/>
    </row>
    <row r="293" spans="2:5">
      <c r="B293" s="230"/>
      <c r="E293" s="228"/>
    </row>
    <row r="294" spans="2:5">
      <c r="B294" s="230"/>
      <c r="E294" s="228"/>
    </row>
    <row r="295" spans="2:5">
      <c r="B295" s="230"/>
      <c r="E295" s="228"/>
    </row>
    <row r="296" spans="2:5">
      <c r="B296" s="230"/>
      <c r="E296" s="228"/>
    </row>
    <row r="297" spans="2:5">
      <c r="B297" s="230"/>
      <c r="E297" s="228"/>
    </row>
    <row r="298" spans="2:5">
      <c r="B298" s="230"/>
      <c r="E298" s="228"/>
    </row>
    <row r="299" spans="2:5">
      <c r="B299" s="230"/>
      <c r="E299" s="228"/>
    </row>
    <row r="300" spans="2:5">
      <c r="B300" s="230"/>
      <c r="E300" s="228"/>
    </row>
    <row r="301" spans="2:5">
      <c r="B301" s="230"/>
      <c r="E301" s="228"/>
    </row>
    <row r="302" spans="2:5">
      <c r="B302" s="230"/>
      <c r="E302" s="228"/>
    </row>
    <row r="303" spans="2:5">
      <c r="B303" s="230"/>
      <c r="E303" s="228"/>
    </row>
    <row r="304" spans="2:5">
      <c r="B304" s="230"/>
      <c r="E304" s="228"/>
    </row>
    <row r="305" spans="2:5">
      <c r="B305" s="230"/>
      <c r="E305" s="228"/>
    </row>
    <row r="306" spans="2:5">
      <c r="B306" s="230"/>
      <c r="E306" s="228"/>
    </row>
    <row r="307" spans="2:5">
      <c r="B307" s="230"/>
      <c r="E307" s="228"/>
    </row>
    <row r="308" spans="2:5">
      <c r="B308" s="230"/>
      <c r="E308" s="228"/>
    </row>
    <row r="309" spans="2:5">
      <c r="B309" s="230"/>
      <c r="E309" s="228"/>
    </row>
    <row r="310" spans="2:5">
      <c r="B310" s="230"/>
      <c r="E310" s="228"/>
    </row>
    <row r="311" spans="2:5">
      <c r="B311" s="230"/>
      <c r="E311" s="228"/>
    </row>
    <row r="312" spans="2:5">
      <c r="B312" s="230"/>
      <c r="E312" s="228"/>
    </row>
    <row r="313" spans="2:5">
      <c r="B313" s="230"/>
      <c r="E313" s="228"/>
    </row>
    <row r="314" spans="2:5">
      <c r="B314" s="230"/>
      <c r="E314" s="228"/>
    </row>
    <row r="315" spans="2:5">
      <c r="B315" s="230"/>
      <c r="E315" s="228"/>
    </row>
    <row r="316" spans="2:5">
      <c r="B316" s="230"/>
      <c r="E316" s="228"/>
    </row>
    <row r="317" spans="2:5">
      <c r="B317" s="230"/>
      <c r="E317" s="228"/>
    </row>
    <row r="318" spans="2:5">
      <c r="B318" s="230"/>
      <c r="E318" s="228"/>
    </row>
    <row r="319" spans="2:5">
      <c r="B319" s="230"/>
      <c r="E319" s="228"/>
    </row>
    <row r="320" spans="2:5">
      <c r="B320" s="230"/>
      <c r="E320" s="228"/>
    </row>
    <row r="321" spans="2:5">
      <c r="B321" s="230"/>
      <c r="E321" s="228"/>
    </row>
    <row r="322" spans="2:5">
      <c r="B322" s="230"/>
      <c r="E322" s="228"/>
    </row>
    <row r="323" spans="2:5">
      <c r="B323" s="230"/>
      <c r="E323" s="228"/>
    </row>
    <row r="324" spans="2:5">
      <c r="B324" s="230"/>
      <c r="E324" s="228"/>
    </row>
    <row r="325" spans="2:5">
      <c r="B325" s="230"/>
      <c r="E325" s="228"/>
    </row>
    <row r="326" spans="2:5">
      <c r="B326" s="230"/>
      <c r="E326" s="228"/>
    </row>
    <row r="327" spans="2:5">
      <c r="B327" s="230"/>
      <c r="E327" s="228"/>
    </row>
    <row r="328" spans="2:5">
      <c r="B328" s="230"/>
      <c r="E328" s="228"/>
    </row>
    <row r="329" spans="2:5">
      <c r="B329" s="230"/>
      <c r="E329" s="228"/>
    </row>
    <row r="330" spans="2:5">
      <c r="B330" s="230"/>
      <c r="E330" s="228"/>
    </row>
    <row r="331" spans="2:5">
      <c r="B331" s="230"/>
      <c r="E331" s="228"/>
    </row>
    <row r="332" spans="2:5">
      <c r="B332" s="230"/>
      <c r="E332" s="228"/>
    </row>
    <row r="333" spans="2:5">
      <c r="B333" s="230"/>
      <c r="E333" s="228"/>
    </row>
    <row r="334" spans="2:5">
      <c r="B334" s="230"/>
      <c r="E334" s="228"/>
    </row>
    <row r="335" spans="2:5">
      <c r="B335" s="230"/>
      <c r="E335" s="228"/>
    </row>
    <row r="336" spans="2:5">
      <c r="B336" s="230"/>
      <c r="E336" s="228"/>
    </row>
    <row r="337" spans="2:5">
      <c r="B337" s="230"/>
      <c r="E337" s="228"/>
    </row>
    <row r="338" spans="2:5">
      <c r="B338" s="230"/>
      <c r="E338" s="228"/>
    </row>
    <row r="339" spans="2:5">
      <c r="B339" s="230"/>
      <c r="E339" s="228"/>
    </row>
    <row r="340" spans="2:5">
      <c r="B340" s="230"/>
      <c r="E340" s="228"/>
    </row>
    <row r="341" spans="2:5">
      <c r="B341" s="230"/>
    </row>
    <row r="342" spans="2:5">
      <c r="B342" s="230"/>
    </row>
    <row r="343" spans="2:5">
      <c r="B343" s="230"/>
    </row>
    <row r="344" spans="2:5">
      <c r="B344" s="230"/>
    </row>
    <row r="345" spans="2:5">
      <c r="B345" s="230"/>
    </row>
    <row r="346" spans="2:5">
      <c r="B346" s="230"/>
    </row>
    <row r="347" spans="2:5">
      <c r="B347" s="230"/>
    </row>
    <row r="348" spans="2:5">
      <c r="B348" s="230"/>
    </row>
    <row r="349" spans="2:5">
      <c r="B349" s="230"/>
    </row>
    <row r="350" spans="2:5">
      <c r="B350" s="230"/>
    </row>
  </sheetData>
  <sheetProtection selectLockedCells="1"/>
  <mergeCells count="257">
    <mergeCell ref="B1:H1"/>
    <mergeCell ref="G2:H2"/>
    <mergeCell ref="G3:H3"/>
    <mergeCell ref="B5:B6"/>
    <mergeCell ref="C5:E6"/>
    <mergeCell ref="F5:F6"/>
    <mergeCell ref="G5:G6"/>
    <mergeCell ref="H5:H6"/>
    <mergeCell ref="B14:H14"/>
    <mergeCell ref="D15:E15"/>
    <mergeCell ref="C16:C19"/>
    <mergeCell ref="D16:E16"/>
    <mergeCell ref="G16:G19"/>
    <mergeCell ref="D17:E17"/>
    <mergeCell ref="B7:H7"/>
    <mergeCell ref="B8:H8"/>
    <mergeCell ref="D9:E9"/>
    <mergeCell ref="D10:E10"/>
    <mergeCell ref="B13:H13"/>
    <mergeCell ref="B11:H11"/>
    <mergeCell ref="B12:H12"/>
    <mergeCell ref="C24:C25"/>
    <mergeCell ref="D24:E24"/>
    <mergeCell ref="F24:F25"/>
    <mergeCell ref="G24:G25"/>
    <mergeCell ref="D25:E25"/>
    <mergeCell ref="B26:H26"/>
    <mergeCell ref="C20:C21"/>
    <mergeCell ref="D20:E20"/>
    <mergeCell ref="G20:G21"/>
    <mergeCell ref="D21:E21"/>
    <mergeCell ref="C22:C23"/>
    <mergeCell ref="D22:E22"/>
    <mergeCell ref="G22:G23"/>
    <mergeCell ref="D23:E23"/>
    <mergeCell ref="G31:G32"/>
    <mergeCell ref="B33:B40"/>
    <mergeCell ref="D33:E33"/>
    <mergeCell ref="F33:F36"/>
    <mergeCell ref="H33:H36"/>
    <mergeCell ref="I33:I40"/>
    <mergeCell ref="D34:E34"/>
    <mergeCell ref="G34:G40"/>
    <mergeCell ref="B27:H27"/>
    <mergeCell ref="D28:E28"/>
    <mergeCell ref="B29:B32"/>
    <mergeCell ref="C29:C30"/>
    <mergeCell ref="D29:E29"/>
    <mergeCell ref="F29:F31"/>
    <mergeCell ref="G29:G30"/>
    <mergeCell ref="H29:H30"/>
    <mergeCell ref="C31:C32"/>
    <mergeCell ref="D31:E31"/>
    <mergeCell ref="D48:E48"/>
    <mergeCell ref="F48:F49"/>
    <mergeCell ref="G48:G49"/>
    <mergeCell ref="H48:H49"/>
    <mergeCell ref="D50:E50"/>
    <mergeCell ref="D51:E51"/>
    <mergeCell ref="D41:E41"/>
    <mergeCell ref="B43:H43"/>
    <mergeCell ref="B44:H44"/>
    <mergeCell ref="B45:B47"/>
    <mergeCell ref="D45:E45"/>
    <mergeCell ref="F45:F46"/>
    <mergeCell ref="G45:G47"/>
    <mergeCell ref="H45:H46"/>
    <mergeCell ref="D55:E55"/>
    <mergeCell ref="D56:E56"/>
    <mergeCell ref="D57:E57"/>
    <mergeCell ref="H57:H59"/>
    <mergeCell ref="D58:E58"/>
    <mergeCell ref="D59:E59"/>
    <mergeCell ref="D52:E52"/>
    <mergeCell ref="B53:B54"/>
    <mergeCell ref="D53:E53"/>
    <mergeCell ref="F53:F54"/>
    <mergeCell ref="H53:H54"/>
    <mergeCell ref="D54:E54"/>
    <mergeCell ref="B64:B73"/>
    <mergeCell ref="D64:E64"/>
    <mergeCell ref="F64:F66"/>
    <mergeCell ref="H64:H73"/>
    <mergeCell ref="D65:E65"/>
    <mergeCell ref="C66:C71"/>
    <mergeCell ref="D66:E66"/>
    <mergeCell ref="G66:G71"/>
    <mergeCell ref="D60:E60"/>
    <mergeCell ref="F60:F62"/>
    <mergeCell ref="G60:G61"/>
    <mergeCell ref="H60:H63"/>
    <mergeCell ref="D62:E62"/>
    <mergeCell ref="G62:G63"/>
    <mergeCell ref="B77:B78"/>
    <mergeCell ref="D77:E77"/>
    <mergeCell ref="F77:F80"/>
    <mergeCell ref="H77:H80"/>
    <mergeCell ref="D78:E78"/>
    <mergeCell ref="D80:E80"/>
    <mergeCell ref="D74:E74"/>
    <mergeCell ref="B75:B76"/>
    <mergeCell ref="D75:E75"/>
    <mergeCell ref="F75:F76"/>
    <mergeCell ref="H75:H76"/>
    <mergeCell ref="D76:E76"/>
    <mergeCell ref="G87:G88"/>
    <mergeCell ref="B89:B93"/>
    <mergeCell ref="D89:E89"/>
    <mergeCell ref="H89:H90"/>
    <mergeCell ref="D90:E90"/>
    <mergeCell ref="D91:E91"/>
    <mergeCell ref="D92:E92"/>
    <mergeCell ref="D93:E93"/>
    <mergeCell ref="D81:E81"/>
    <mergeCell ref="D83:E83"/>
    <mergeCell ref="D84:E84"/>
    <mergeCell ref="D85:E85"/>
    <mergeCell ref="D86:E86"/>
    <mergeCell ref="C87:C88"/>
    <mergeCell ref="D87:E87"/>
    <mergeCell ref="H99:H101"/>
    <mergeCell ref="D100:E100"/>
    <mergeCell ref="D101:E101"/>
    <mergeCell ref="D102:E102"/>
    <mergeCell ref="D103:E103"/>
    <mergeCell ref="D104:E104"/>
    <mergeCell ref="D105:E105"/>
    <mergeCell ref="D106:E106"/>
    <mergeCell ref="B94:B98"/>
    <mergeCell ref="D94:E94"/>
    <mergeCell ref="H94:H95"/>
    <mergeCell ref="D95:E95"/>
    <mergeCell ref="D96:E96"/>
    <mergeCell ref="D97:E97"/>
    <mergeCell ref="D98:E98"/>
    <mergeCell ref="D125:E125"/>
    <mergeCell ref="D127:E127"/>
    <mergeCell ref="D113:E113"/>
    <mergeCell ref="B114:B115"/>
    <mergeCell ref="C114:C115"/>
    <mergeCell ref="D114:E114"/>
    <mergeCell ref="F114:F115"/>
    <mergeCell ref="G114:G115"/>
    <mergeCell ref="D107:E107"/>
    <mergeCell ref="D108:E108"/>
    <mergeCell ref="D109:E109"/>
    <mergeCell ref="D110:E110"/>
    <mergeCell ref="D111:E111"/>
    <mergeCell ref="D112:E112"/>
    <mergeCell ref="B99:B113"/>
    <mergeCell ref="D99:E99"/>
    <mergeCell ref="H121:H124"/>
    <mergeCell ref="H114:H115"/>
    <mergeCell ref="D116:E116"/>
    <mergeCell ref="B117:B118"/>
    <mergeCell ref="D117:E117"/>
    <mergeCell ref="F117:F118"/>
    <mergeCell ref="H117:H118"/>
    <mergeCell ref="D118:E118"/>
    <mergeCell ref="D123:E123"/>
    <mergeCell ref="B129:B133"/>
    <mergeCell ref="D129:E129"/>
    <mergeCell ref="F129:F133"/>
    <mergeCell ref="D131:E131"/>
    <mergeCell ref="D133:E133"/>
    <mergeCell ref="B119:B120"/>
    <mergeCell ref="D119:E119"/>
    <mergeCell ref="F119:F120"/>
    <mergeCell ref="H138:H141"/>
    <mergeCell ref="D139:E139"/>
    <mergeCell ref="D140:E140"/>
    <mergeCell ref="D141:E141"/>
    <mergeCell ref="D134:E134"/>
    <mergeCell ref="B135:B136"/>
    <mergeCell ref="D135:E135"/>
    <mergeCell ref="F135:F136"/>
    <mergeCell ref="H135:H136"/>
    <mergeCell ref="D136:E136"/>
    <mergeCell ref="G119:G120"/>
    <mergeCell ref="H119:H120"/>
    <mergeCell ref="B121:B128"/>
    <mergeCell ref="D121:E121"/>
    <mergeCell ref="F121:F128"/>
    <mergeCell ref="G121:G122"/>
    <mergeCell ref="C142:C143"/>
    <mergeCell ref="D142:E142"/>
    <mergeCell ref="C144:C145"/>
    <mergeCell ref="D144:E144"/>
    <mergeCell ref="C146:C147"/>
    <mergeCell ref="D146:E146"/>
    <mergeCell ref="B138:B141"/>
    <mergeCell ref="D138:E138"/>
    <mergeCell ref="F138:F141"/>
    <mergeCell ref="B157:B162"/>
    <mergeCell ref="D157:E157"/>
    <mergeCell ref="F157:F162"/>
    <mergeCell ref="B148:B149"/>
    <mergeCell ref="D148:E148"/>
    <mergeCell ref="F148:F149"/>
    <mergeCell ref="D150:E150"/>
    <mergeCell ref="H150:H151"/>
    <mergeCell ref="B152:B154"/>
    <mergeCell ref="D152:E152"/>
    <mergeCell ref="F152:F153"/>
    <mergeCell ref="H152:H153"/>
    <mergeCell ref="D153:E153"/>
    <mergeCell ref="G157:G158"/>
    <mergeCell ref="H157:H162"/>
    <mergeCell ref="D159:E159"/>
    <mergeCell ref="D160:E160"/>
    <mergeCell ref="D161:E161"/>
    <mergeCell ref="D162:E162"/>
    <mergeCell ref="D154:E154"/>
    <mergeCell ref="D155:E155"/>
    <mergeCell ref="D156:E156"/>
    <mergeCell ref="B163:B168"/>
    <mergeCell ref="D163:E163"/>
    <mergeCell ref="F163:F168"/>
    <mergeCell ref="G163:G164"/>
    <mergeCell ref="H163:H168"/>
    <mergeCell ref="D165:E165"/>
    <mergeCell ref="D166:E166"/>
    <mergeCell ref="D167:E167"/>
    <mergeCell ref="D168:E168"/>
    <mergeCell ref="B174:B175"/>
    <mergeCell ref="D174:E174"/>
    <mergeCell ref="F174:F180"/>
    <mergeCell ref="H174:H180"/>
    <mergeCell ref="D176:E176"/>
    <mergeCell ref="D177:E177"/>
    <mergeCell ref="D179:E179"/>
    <mergeCell ref="B169:B173"/>
    <mergeCell ref="C169:C170"/>
    <mergeCell ref="D169:E169"/>
    <mergeCell ref="F169:F173"/>
    <mergeCell ref="G169:G170"/>
    <mergeCell ref="H169:H173"/>
    <mergeCell ref="C171:C172"/>
    <mergeCell ref="D171:E171"/>
    <mergeCell ref="G171:G172"/>
    <mergeCell ref="D173:E173"/>
    <mergeCell ref="D185:E185"/>
    <mergeCell ref="B186:H186"/>
    <mergeCell ref="B187:B188"/>
    <mergeCell ref="C187:C188"/>
    <mergeCell ref="D187:E187"/>
    <mergeCell ref="F187:F188"/>
    <mergeCell ref="G187:G188"/>
    <mergeCell ref="H187:H188"/>
    <mergeCell ref="D181:E181"/>
    <mergeCell ref="B182:B184"/>
    <mergeCell ref="D182:E182"/>
    <mergeCell ref="F182:F183"/>
    <mergeCell ref="H182:H184"/>
    <mergeCell ref="C183:C184"/>
    <mergeCell ref="D183:E183"/>
    <mergeCell ref="G183:G184"/>
  </mergeCells>
  <phoneticPr fontId="4"/>
  <printOptions horizontalCentered="1"/>
  <pageMargins left="0.31496062992125984" right="0.31496062992125984" top="0.55118110236220474" bottom="0.55118110236220474" header="0.31496062992125984" footer="0.31496062992125984"/>
  <pageSetup paperSize="9" fitToHeight="0" orientation="landscape" horizontalDpi="300" verticalDpi="300" r:id="rId1"/>
  <headerFooter alignWithMargins="0">
    <oddFooter>&amp;C
&amp;R自己点検シート【（介護予防）認知症対応型通所介護　基準編】（&amp;P/&amp;N）</oddFooter>
  </headerFooter>
  <rowBreaks count="17" manualBreakCount="17">
    <brk id="19" min="1" max="7" man="1"/>
    <brk id="42" min="1" max="7" man="1"/>
    <brk id="50" min="1" max="7" man="1"/>
    <brk id="59" min="1" max="7" man="1"/>
    <brk id="71" min="1" max="7" man="1"/>
    <brk id="76" min="1" max="7" man="1"/>
    <brk id="88" min="1" max="7" man="1"/>
    <brk id="108" min="1" max="7" man="1"/>
    <brk id="113" min="1" max="7" man="1"/>
    <brk id="122" min="1" max="7" man="1"/>
    <brk id="128" min="1" max="7" man="1"/>
    <brk id="141" min="1" max="7" man="1"/>
    <brk id="147" min="1" max="7" man="1"/>
    <brk id="156" min="1" max="7" man="1"/>
    <brk id="165" min="1" max="7" man="1"/>
    <brk id="173" min="1" max="7" man="1"/>
    <brk id="181" min="1" max="7" man="1"/>
  </rowBreaks>
  <drawing r:id="rId2"/>
  <legacyDrawing r:id="rId3"/>
  <mc:AlternateContent xmlns:mc="http://schemas.openxmlformats.org/markup-compatibility/2006">
    <mc:Choice Requires="x14">
      <controls>
        <mc:AlternateContent xmlns:mc="http://schemas.openxmlformats.org/markup-compatibility/2006">
          <mc:Choice Requires="x14">
            <control shapeId="3073" r:id="rId4" name="Option Button 1">
              <controlPr defaultSize="0" autoFill="0" autoLine="0" autoPict="0">
                <anchor moveWithCells="1" sizeWithCells="1">
                  <from>
                    <xdr:col>6</xdr:col>
                    <xdr:colOff>120650</xdr:colOff>
                    <xdr:row>8</xdr:row>
                    <xdr:rowOff>12700</xdr:rowOff>
                  </from>
                  <to>
                    <xdr:col>6</xdr:col>
                    <xdr:colOff>768350</xdr:colOff>
                    <xdr:row>8</xdr:row>
                    <xdr:rowOff>260350</xdr:rowOff>
                  </to>
                </anchor>
              </controlPr>
            </control>
          </mc:Choice>
        </mc:AlternateContent>
        <mc:AlternateContent xmlns:mc="http://schemas.openxmlformats.org/markup-compatibility/2006">
          <mc:Choice Requires="x14">
            <control shapeId="3074" r:id="rId5" name="Option Button 2">
              <controlPr defaultSize="0" autoFill="0" autoLine="0" autoPict="0">
                <anchor moveWithCells="1" sizeWithCells="1">
                  <from>
                    <xdr:col>6</xdr:col>
                    <xdr:colOff>120650</xdr:colOff>
                    <xdr:row>8</xdr:row>
                    <xdr:rowOff>165100</xdr:rowOff>
                  </from>
                  <to>
                    <xdr:col>6</xdr:col>
                    <xdr:colOff>768350</xdr:colOff>
                    <xdr:row>8</xdr:row>
                    <xdr:rowOff>412750</xdr:rowOff>
                  </to>
                </anchor>
              </controlPr>
            </control>
          </mc:Choice>
        </mc:AlternateContent>
        <mc:AlternateContent xmlns:mc="http://schemas.openxmlformats.org/markup-compatibility/2006">
          <mc:Choice Requires="x14">
            <control shapeId="3075" r:id="rId6" name="Option Button 3">
              <controlPr defaultSize="0" autoFill="0" autoLine="0" autoPict="0">
                <anchor moveWithCells="1" sizeWithCells="1">
                  <from>
                    <xdr:col>6</xdr:col>
                    <xdr:colOff>120650</xdr:colOff>
                    <xdr:row>8</xdr:row>
                    <xdr:rowOff>317500</xdr:rowOff>
                  </from>
                  <to>
                    <xdr:col>6</xdr:col>
                    <xdr:colOff>768350</xdr:colOff>
                    <xdr:row>8</xdr:row>
                    <xdr:rowOff>565150</xdr:rowOff>
                  </to>
                </anchor>
              </controlPr>
            </control>
          </mc:Choice>
        </mc:AlternateContent>
        <mc:AlternateContent xmlns:mc="http://schemas.openxmlformats.org/markup-compatibility/2006">
          <mc:Choice Requires="x14">
            <control shapeId="3076" r:id="rId7" name="Group Box 4">
              <controlPr defaultSize="0" autoFill="0" autoPict="0">
                <anchor moveWithCells="1" sizeWithCells="1">
                  <from>
                    <xdr:col>6</xdr:col>
                    <xdr:colOff>0</xdr:colOff>
                    <xdr:row>8</xdr:row>
                    <xdr:rowOff>0</xdr:rowOff>
                  </from>
                  <to>
                    <xdr:col>6</xdr:col>
                    <xdr:colOff>927100</xdr:colOff>
                    <xdr:row>8</xdr:row>
                    <xdr:rowOff>571500</xdr:rowOff>
                  </to>
                </anchor>
              </controlPr>
            </control>
          </mc:Choice>
        </mc:AlternateContent>
        <mc:AlternateContent xmlns:mc="http://schemas.openxmlformats.org/markup-compatibility/2006">
          <mc:Choice Requires="x14">
            <control shapeId="3077" r:id="rId8" name="Option Button 5">
              <controlPr defaultSize="0" autoFill="0" autoLine="0" autoPict="0">
                <anchor moveWithCells="1" sizeWithCells="1">
                  <from>
                    <xdr:col>6</xdr:col>
                    <xdr:colOff>120650</xdr:colOff>
                    <xdr:row>9</xdr:row>
                    <xdr:rowOff>12700</xdr:rowOff>
                  </from>
                  <to>
                    <xdr:col>6</xdr:col>
                    <xdr:colOff>768350</xdr:colOff>
                    <xdr:row>9</xdr:row>
                    <xdr:rowOff>260350</xdr:rowOff>
                  </to>
                </anchor>
              </controlPr>
            </control>
          </mc:Choice>
        </mc:AlternateContent>
        <mc:AlternateContent xmlns:mc="http://schemas.openxmlformats.org/markup-compatibility/2006">
          <mc:Choice Requires="x14">
            <control shapeId="3078" r:id="rId9" name="Option Button 6">
              <controlPr defaultSize="0" autoFill="0" autoLine="0" autoPict="0">
                <anchor moveWithCells="1" sizeWithCells="1">
                  <from>
                    <xdr:col>6</xdr:col>
                    <xdr:colOff>120650</xdr:colOff>
                    <xdr:row>9</xdr:row>
                    <xdr:rowOff>165100</xdr:rowOff>
                  </from>
                  <to>
                    <xdr:col>6</xdr:col>
                    <xdr:colOff>768350</xdr:colOff>
                    <xdr:row>9</xdr:row>
                    <xdr:rowOff>412750</xdr:rowOff>
                  </to>
                </anchor>
              </controlPr>
            </control>
          </mc:Choice>
        </mc:AlternateContent>
        <mc:AlternateContent xmlns:mc="http://schemas.openxmlformats.org/markup-compatibility/2006">
          <mc:Choice Requires="x14">
            <control shapeId="3079" r:id="rId10" name="Option Button 7">
              <controlPr defaultSize="0" autoFill="0" autoLine="0" autoPict="0">
                <anchor moveWithCells="1" sizeWithCells="1">
                  <from>
                    <xdr:col>6</xdr:col>
                    <xdr:colOff>120650</xdr:colOff>
                    <xdr:row>9</xdr:row>
                    <xdr:rowOff>317500</xdr:rowOff>
                  </from>
                  <to>
                    <xdr:col>6</xdr:col>
                    <xdr:colOff>768350</xdr:colOff>
                    <xdr:row>10</xdr:row>
                    <xdr:rowOff>0</xdr:rowOff>
                  </to>
                </anchor>
              </controlPr>
            </control>
          </mc:Choice>
        </mc:AlternateContent>
        <mc:AlternateContent xmlns:mc="http://schemas.openxmlformats.org/markup-compatibility/2006">
          <mc:Choice Requires="x14">
            <control shapeId="3080" r:id="rId11" name="Group Box 8">
              <controlPr defaultSize="0" autoFill="0" autoPict="0">
                <anchor moveWithCells="1" sizeWithCells="1">
                  <from>
                    <xdr:col>6</xdr:col>
                    <xdr:colOff>0</xdr:colOff>
                    <xdr:row>9</xdr:row>
                    <xdr:rowOff>0</xdr:rowOff>
                  </from>
                  <to>
                    <xdr:col>6</xdr:col>
                    <xdr:colOff>927100</xdr:colOff>
                    <xdr:row>10</xdr:row>
                    <xdr:rowOff>12700</xdr:rowOff>
                  </to>
                </anchor>
              </controlPr>
            </control>
          </mc:Choice>
        </mc:AlternateContent>
        <mc:AlternateContent xmlns:mc="http://schemas.openxmlformats.org/markup-compatibility/2006">
          <mc:Choice Requires="x14">
            <control shapeId="3081" r:id="rId12" name="Option Button 9">
              <controlPr defaultSize="0" autoFill="0" autoLine="0" autoPict="0">
                <anchor moveWithCells="1" sizeWithCells="1">
                  <from>
                    <xdr:col>6</xdr:col>
                    <xdr:colOff>120650</xdr:colOff>
                    <xdr:row>14</xdr:row>
                    <xdr:rowOff>12700</xdr:rowOff>
                  </from>
                  <to>
                    <xdr:col>6</xdr:col>
                    <xdr:colOff>768350</xdr:colOff>
                    <xdr:row>14</xdr:row>
                    <xdr:rowOff>260350</xdr:rowOff>
                  </to>
                </anchor>
              </controlPr>
            </control>
          </mc:Choice>
        </mc:AlternateContent>
        <mc:AlternateContent xmlns:mc="http://schemas.openxmlformats.org/markup-compatibility/2006">
          <mc:Choice Requires="x14">
            <control shapeId="3082" r:id="rId13" name="Option Button 10">
              <controlPr defaultSize="0" autoFill="0" autoLine="0" autoPict="0">
                <anchor moveWithCells="1" sizeWithCells="1">
                  <from>
                    <xdr:col>6</xdr:col>
                    <xdr:colOff>120650</xdr:colOff>
                    <xdr:row>14</xdr:row>
                    <xdr:rowOff>165100</xdr:rowOff>
                  </from>
                  <to>
                    <xdr:col>6</xdr:col>
                    <xdr:colOff>768350</xdr:colOff>
                    <xdr:row>14</xdr:row>
                    <xdr:rowOff>412750</xdr:rowOff>
                  </to>
                </anchor>
              </controlPr>
            </control>
          </mc:Choice>
        </mc:AlternateContent>
        <mc:AlternateContent xmlns:mc="http://schemas.openxmlformats.org/markup-compatibility/2006">
          <mc:Choice Requires="x14">
            <control shapeId="3083" r:id="rId14" name="Option Button 11">
              <controlPr defaultSize="0" autoFill="0" autoLine="0" autoPict="0">
                <anchor moveWithCells="1" sizeWithCells="1">
                  <from>
                    <xdr:col>6</xdr:col>
                    <xdr:colOff>120650</xdr:colOff>
                    <xdr:row>14</xdr:row>
                    <xdr:rowOff>317500</xdr:rowOff>
                  </from>
                  <to>
                    <xdr:col>6</xdr:col>
                    <xdr:colOff>768350</xdr:colOff>
                    <xdr:row>14</xdr:row>
                    <xdr:rowOff>565150</xdr:rowOff>
                  </to>
                </anchor>
              </controlPr>
            </control>
          </mc:Choice>
        </mc:AlternateContent>
        <mc:AlternateContent xmlns:mc="http://schemas.openxmlformats.org/markup-compatibility/2006">
          <mc:Choice Requires="x14">
            <control shapeId="3084" r:id="rId15" name="Group Box 12">
              <controlPr defaultSize="0" autoFill="0" autoPict="0">
                <anchor moveWithCells="1" sizeWithCells="1">
                  <from>
                    <xdr:col>6</xdr:col>
                    <xdr:colOff>0</xdr:colOff>
                    <xdr:row>14</xdr:row>
                    <xdr:rowOff>0</xdr:rowOff>
                  </from>
                  <to>
                    <xdr:col>6</xdr:col>
                    <xdr:colOff>927100</xdr:colOff>
                    <xdr:row>15</xdr:row>
                    <xdr:rowOff>0</xdr:rowOff>
                  </to>
                </anchor>
              </controlPr>
            </control>
          </mc:Choice>
        </mc:AlternateContent>
        <mc:AlternateContent xmlns:mc="http://schemas.openxmlformats.org/markup-compatibility/2006">
          <mc:Choice Requires="x14">
            <control shapeId="3085" r:id="rId16" name="Option Button 13">
              <controlPr defaultSize="0" autoFill="0" autoLine="0" autoPict="0">
                <anchor moveWithCells="1" sizeWithCells="1">
                  <from>
                    <xdr:col>6</xdr:col>
                    <xdr:colOff>120650</xdr:colOff>
                    <xdr:row>15</xdr:row>
                    <xdr:rowOff>6350</xdr:rowOff>
                  </from>
                  <to>
                    <xdr:col>6</xdr:col>
                    <xdr:colOff>768350</xdr:colOff>
                    <xdr:row>16</xdr:row>
                    <xdr:rowOff>44450</xdr:rowOff>
                  </to>
                </anchor>
              </controlPr>
            </control>
          </mc:Choice>
        </mc:AlternateContent>
        <mc:AlternateContent xmlns:mc="http://schemas.openxmlformats.org/markup-compatibility/2006">
          <mc:Choice Requires="x14">
            <control shapeId="3086" r:id="rId17" name="Option Button 14">
              <controlPr defaultSize="0" autoFill="0" autoLine="0" autoPict="0">
                <anchor moveWithCells="1" sizeWithCells="1">
                  <from>
                    <xdr:col>6</xdr:col>
                    <xdr:colOff>120650</xdr:colOff>
                    <xdr:row>15</xdr:row>
                    <xdr:rowOff>158750</xdr:rowOff>
                  </from>
                  <to>
                    <xdr:col>6</xdr:col>
                    <xdr:colOff>768350</xdr:colOff>
                    <xdr:row>16</xdr:row>
                    <xdr:rowOff>196850</xdr:rowOff>
                  </to>
                </anchor>
              </controlPr>
            </control>
          </mc:Choice>
        </mc:AlternateContent>
        <mc:AlternateContent xmlns:mc="http://schemas.openxmlformats.org/markup-compatibility/2006">
          <mc:Choice Requires="x14">
            <control shapeId="3087" r:id="rId18" name="Option Button 15">
              <controlPr defaultSize="0" autoFill="0" autoLine="0" autoPict="0">
                <anchor moveWithCells="1" sizeWithCells="1">
                  <from>
                    <xdr:col>6</xdr:col>
                    <xdr:colOff>120650</xdr:colOff>
                    <xdr:row>16</xdr:row>
                    <xdr:rowOff>101600</xdr:rowOff>
                  </from>
                  <to>
                    <xdr:col>6</xdr:col>
                    <xdr:colOff>768350</xdr:colOff>
                    <xdr:row>17</xdr:row>
                    <xdr:rowOff>12700</xdr:rowOff>
                  </to>
                </anchor>
              </controlPr>
            </control>
          </mc:Choice>
        </mc:AlternateContent>
        <mc:AlternateContent xmlns:mc="http://schemas.openxmlformats.org/markup-compatibility/2006">
          <mc:Choice Requires="x14">
            <control shapeId="3088" r:id="rId19" name="Group Box 16">
              <controlPr defaultSize="0" autoFill="0" autoPict="0">
                <anchor moveWithCells="1" sizeWithCells="1">
                  <from>
                    <xdr:col>6</xdr:col>
                    <xdr:colOff>0</xdr:colOff>
                    <xdr:row>15</xdr:row>
                    <xdr:rowOff>0</xdr:rowOff>
                  </from>
                  <to>
                    <xdr:col>6</xdr:col>
                    <xdr:colOff>927100</xdr:colOff>
                    <xdr:row>17</xdr:row>
                    <xdr:rowOff>19050</xdr:rowOff>
                  </to>
                </anchor>
              </controlPr>
            </control>
          </mc:Choice>
        </mc:AlternateContent>
        <mc:AlternateContent xmlns:mc="http://schemas.openxmlformats.org/markup-compatibility/2006">
          <mc:Choice Requires="x14">
            <control shapeId="3089" r:id="rId20" name="Option Button 17">
              <controlPr defaultSize="0" autoFill="0" autoLine="0" autoPict="0">
                <anchor moveWithCells="1" sizeWithCells="1">
                  <from>
                    <xdr:col>6</xdr:col>
                    <xdr:colOff>120650</xdr:colOff>
                    <xdr:row>19</xdr:row>
                    <xdr:rowOff>6350</xdr:rowOff>
                  </from>
                  <to>
                    <xdr:col>6</xdr:col>
                    <xdr:colOff>768350</xdr:colOff>
                    <xdr:row>20</xdr:row>
                    <xdr:rowOff>63500</xdr:rowOff>
                  </to>
                </anchor>
              </controlPr>
            </control>
          </mc:Choice>
        </mc:AlternateContent>
        <mc:AlternateContent xmlns:mc="http://schemas.openxmlformats.org/markup-compatibility/2006">
          <mc:Choice Requires="x14">
            <control shapeId="3090" r:id="rId21" name="Option Button 18">
              <controlPr defaultSize="0" autoFill="0" autoLine="0" autoPict="0">
                <anchor moveWithCells="1" sizeWithCells="1">
                  <from>
                    <xdr:col>6</xdr:col>
                    <xdr:colOff>120650</xdr:colOff>
                    <xdr:row>19</xdr:row>
                    <xdr:rowOff>158750</xdr:rowOff>
                  </from>
                  <to>
                    <xdr:col>6</xdr:col>
                    <xdr:colOff>768350</xdr:colOff>
                    <xdr:row>20</xdr:row>
                    <xdr:rowOff>215900</xdr:rowOff>
                  </to>
                </anchor>
              </controlPr>
            </control>
          </mc:Choice>
        </mc:AlternateContent>
        <mc:AlternateContent xmlns:mc="http://schemas.openxmlformats.org/markup-compatibility/2006">
          <mc:Choice Requires="x14">
            <control shapeId="3091" r:id="rId22" name="Option Button 19">
              <controlPr defaultSize="0" autoFill="0" autoLine="0" autoPict="0">
                <anchor moveWithCells="1" sizeWithCells="1">
                  <from>
                    <xdr:col>6</xdr:col>
                    <xdr:colOff>120650</xdr:colOff>
                    <xdr:row>20</xdr:row>
                    <xdr:rowOff>120650</xdr:rowOff>
                  </from>
                  <to>
                    <xdr:col>6</xdr:col>
                    <xdr:colOff>768350</xdr:colOff>
                    <xdr:row>20</xdr:row>
                    <xdr:rowOff>368300</xdr:rowOff>
                  </to>
                </anchor>
              </controlPr>
            </control>
          </mc:Choice>
        </mc:AlternateContent>
        <mc:AlternateContent xmlns:mc="http://schemas.openxmlformats.org/markup-compatibility/2006">
          <mc:Choice Requires="x14">
            <control shapeId="3092" r:id="rId23" name="Group Box 20">
              <controlPr defaultSize="0" autoFill="0" autoPict="0">
                <anchor moveWithCells="1" sizeWithCells="1">
                  <from>
                    <xdr:col>6</xdr:col>
                    <xdr:colOff>0</xdr:colOff>
                    <xdr:row>19</xdr:row>
                    <xdr:rowOff>0</xdr:rowOff>
                  </from>
                  <to>
                    <xdr:col>6</xdr:col>
                    <xdr:colOff>927100</xdr:colOff>
                    <xdr:row>20</xdr:row>
                    <xdr:rowOff>374650</xdr:rowOff>
                  </to>
                </anchor>
              </controlPr>
            </control>
          </mc:Choice>
        </mc:AlternateContent>
        <mc:AlternateContent xmlns:mc="http://schemas.openxmlformats.org/markup-compatibility/2006">
          <mc:Choice Requires="x14">
            <control shapeId="3093" r:id="rId24" name="Option Button 21">
              <controlPr defaultSize="0" autoFill="0" autoLine="0" autoPict="0">
                <anchor moveWithCells="1" sizeWithCells="1">
                  <from>
                    <xdr:col>6</xdr:col>
                    <xdr:colOff>120650</xdr:colOff>
                    <xdr:row>21</xdr:row>
                    <xdr:rowOff>12700</xdr:rowOff>
                  </from>
                  <to>
                    <xdr:col>6</xdr:col>
                    <xdr:colOff>768350</xdr:colOff>
                    <xdr:row>22</xdr:row>
                    <xdr:rowOff>19050</xdr:rowOff>
                  </to>
                </anchor>
              </controlPr>
            </control>
          </mc:Choice>
        </mc:AlternateContent>
        <mc:AlternateContent xmlns:mc="http://schemas.openxmlformats.org/markup-compatibility/2006">
          <mc:Choice Requires="x14">
            <control shapeId="3094" r:id="rId25" name="Option Button 22">
              <controlPr defaultSize="0" autoFill="0" autoLine="0" autoPict="0">
                <anchor moveWithCells="1" sizeWithCells="1">
                  <from>
                    <xdr:col>6</xdr:col>
                    <xdr:colOff>120650</xdr:colOff>
                    <xdr:row>21</xdr:row>
                    <xdr:rowOff>165100</xdr:rowOff>
                  </from>
                  <to>
                    <xdr:col>6</xdr:col>
                    <xdr:colOff>768350</xdr:colOff>
                    <xdr:row>22</xdr:row>
                    <xdr:rowOff>171450</xdr:rowOff>
                  </to>
                </anchor>
              </controlPr>
            </control>
          </mc:Choice>
        </mc:AlternateContent>
        <mc:AlternateContent xmlns:mc="http://schemas.openxmlformats.org/markup-compatibility/2006">
          <mc:Choice Requires="x14">
            <control shapeId="3095" r:id="rId26" name="Option Button 23">
              <controlPr defaultSize="0" autoFill="0" autoLine="0" autoPict="0">
                <anchor moveWithCells="1" sizeWithCells="1">
                  <from>
                    <xdr:col>6</xdr:col>
                    <xdr:colOff>120650</xdr:colOff>
                    <xdr:row>22</xdr:row>
                    <xdr:rowOff>76200</xdr:rowOff>
                  </from>
                  <to>
                    <xdr:col>6</xdr:col>
                    <xdr:colOff>768350</xdr:colOff>
                    <xdr:row>22</xdr:row>
                    <xdr:rowOff>323850</xdr:rowOff>
                  </to>
                </anchor>
              </controlPr>
            </control>
          </mc:Choice>
        </mc:AlternateContent>
        <mc:AlternateContent xmlns:mc="http://schemas.openxmlformats.org/markup-compatibility/2006">
          <mc:Choice Requires="x14">
            <control shapeId="3096" r:id="rId27" name="Group Box 24">
              <controlPr defaultSize="0" autoFill="0" autoPict="0">
                <anchor moveWithCells="1" sizeWithCells="1">
                  <from>
                    <xdr:col>6</xdr:col>
                    <xdr:colOff>0</xdr:colOff>
                    <xdr:row>21</xdr:row>
                    <xdr:rowOff>0</xdr:rowOff>
                  </from>
                  <to>
                    <xdr:col>6</xdr:col>
                    <xdr:colOff>927100</xdr:colOff>
                    <xdr:row>22</xdr:row>
                    <xdr:rowOff>336550</xdr:rowOff>
                  </to>
                </anchor>
              </controlPr>
            </control>
          </mc:Choice>
        </mc:AlternateContent>
        <mc:AlternateContent xmlns:mc="http://schemas.openxmlformats.org/markup-compatibility/2006">
          <mc:Choice Requires="x14">
            <control shapeId="3097" r:id="rId28" name="Option Button 25">
              <controlPr defaultSize="0" autoFill="0" autoLine="0" autoPict="0">
                <anchor moveWithCells="1" sizeWithCells="1">
                  <from>
                    <xdr:col>6</xdr:col>
                    <xdr:colOff>120650</xdr:colOff>
                    <xdr:row>23</xdr:row>
                    <xdr:rowOff>6350</xdr:rowOff>
                  </from>
                  <to>
                    <xdr:col>6</xdr:col>
                    <xdr:colOff>768350</xdr:colOff>
                    <xdr:row>24</xdr:row>
                    <xdr:rowOff>50800</xdr:rowOff>
                  </to>
                </anchor>
              </controlPr>
            </control>
          </mc:Choice>
        </mc:AlternateContent>
        <mc:AlternateContent xmlns:mc="http://schemas.openxmlformats.org/markup-compatibility/2006">
          <mc:Choice Requires="x14">
            <control shapeId="3098" r:id="rId29" name="Option Button 26">
              <controlPr defaultSize="0" autoFill="0" autoLine="0" autoPict="0">
                <anchor moveWithCells="1" sizeWithCells="1">
                  <from>
                    <xdr:col>6</xdr:col>
                    <xdr:colOff>120650</xdr:colOff>
                    <xdr:row>23</xdr:row>
                    <xdr:rowOff>158750</xdr:rowOff>
                  </from>
                  <to>
                    <xdr:col>6</xdr:col>
                    <xdr:colOff>768350</xdr:colOff>
                    <xdr:row>24</xdr:row>
                    <xdr:rowOff>203200</xdr:rowOff>
                  </to>
                </anchor>
              </controlPr>
            </control>
          </mc:Choice>
        </mc:AlternateContent>
        <mc:AlternateContent xmlns:mc="http://schemas.openxmlformats.org/markup-compatibility/2006">
          <mc:Choice Requires="x14">
            <control shapeId="3099" r:id="rId30" name="Option Button 27">
              <controlPr defaultSize="0" autoFill="0" autoLine="0" autoPict="0">
                <anchor moveWithCells="1" sizeWithCells="1">
                  <from>
                    <xdr:col>6</xdr:col>
                    <xdr:colOff>120650</xdr:colOff>
                    <xdr:row>24</xdr:row>
                    <xdr:rowOff>107950</xdr:rowOff>
                  </from>
                  <to>
                    <xdr:col>6</xdr:col>
                    <xdr:colOff>768350</xdr:colOff>
                    <xdr:row>24</xdr:row>
                    <xdr:rowOff>355600</xdr:rowOff>
                  </to>
                </anchor>
              </controlPr>
            </control>
          </mc:Choice>
        </mc:AlternateContent>
        <mc:AlternateContent xmlns:mc="http://schemas.openxmlformats.org/markup-compatibility/2006">
          <mc:Choice Requires="x14">
            <control shapeId="3100" r:id="rId31" name="Group Box 28">
              <controlPr defaultSize="0" autoFill="0" autoPict="0">
                <anchor moveWithCells="1" sizeWithCells="1">
                  <from>
                    <xdr:col>6</xdr:col>
                    <xdr:colOff>0</xdr:colOff>
                    <xdr:row>23</xdr:row>
                    <xdr:rowOff>0</xdr:rowOff>
                  </from>
                  <to>
                    <xdr:col>6</xdr:col>
                    <xdr:colOff>927100</xdr:colOff>
                    <xdr:row>24</xdr:row>
                    <xdr:rowOff>361950</xdr:rowOff>
                  </to>
                </anchor>
              </controlPr>
            </control>
          </mc:Choice>
        </mc:AlternateContent>
        <mc:AlternateContent xmlns:mc="http://schemas.openxmlformats.org/markup-compatibility/2006">
          <mc:Choice Requires="x14">
            <control shapeId="3101" r:id="rId32" name="Option Button 29">
              <controlPr defaultSize="0" autoFill="0" autoLine="0" autoPict="0">
                <anchor moveWithCells="1" sizeWithCells="1">
                  <from>
                    <xdr:col>6</xdr:col>
                    <xdr:colOff>120650</xdr:colOff>
                    <xdr:row>27</xdr:row>
                    <xdr:rowOff>12700</xdr:rowOff>
                  </from>
                  <to>
                    <xdr:col>6</xdr:col>
                    <xdr:colOff>768350</xdr:colOff>
                    <xdr:row>27</xdr:row>
                    <xdr:rowOff>260350</xdr:rowOff>
                  </to>
                </anchor>
              </controlPr>
            </control>
          </mc:Choice>
        </mc:AlternateContent>
        <mc:AlternateContent xmlns:mc="http://schemas.openxmlformats.org/markup-compatibility/2006">
          <mc:Choice Requires="x14">
            <control shapeId="3102" r:id="rId33" name="Option Button 30">
              <controlPr defaultSize="0" autoFill="0" autoLine="0" autoPict="0">
                <anchor moveWithCells="1" sizeWithCells="1">
                  <from>
                    <xdr:col>6</xdr:col>
                    <xdr:colOff>120650</xdr:colOff>
                    <xdr:row>27</xdr:row>
                    <xdr:rowOff>165100</xdr:rowOff>
                  </from>
                  <to>
                    <xdr:col>6</xdr:col>
                    <xdr:colOff>768350</xdr:colOff>
                    <xdr:row>27</xdr:row>
                    <xdr:rowOff>412750</xdr:rowOff>
                  </to>
                </anchor>
              </controlPr>
            </control>
          </mc:Choice>
        </mc:AlternateContent>
        <mc:AlternateContent xmlns:mc="http://schemas.openxmlformats.org/markup-compatibility/2006">
          <mc:Choice Requires="x14">
            <control shapeId="3103" r:id="rId34" name="Option Button 31">
              <controlPr defaultSize="0" autoFill="0" autoLine="0" autoPict="0">
                <anchor moveWithCells="1" sizeWithCells="1">
                  <from>
                    <xdr:col>6</xdr:col>
                    <xdr:colOff>120650</xdr:colOff>
                    <xdr:row>27</xdr:row>
                    <xdr:rowOff>317500</xdr:rowOff>
                  </from>
                  <to>
                    <xdr:col>6</xdr:col>
                    <xdr:colOff>768350</xdr:colOff>
                    <xdr:row>27</xdr:row>
                    <xdr:rowOff>565150</xdr:rowOff>
                  </to>
                </anchor>
              </controlPr>
            </control>
          </mc:Choice>
        </mc:AlternateContent>
        <mc:AlternateContent xmlns:mc="http://schemas.openxmlformats.org/markup-compatibility/2006">
          <mc:Choice Requires="x14">
            <control shapeId="3104" r:id="rId35" name="Group Box 32">
              <controlPr defaultSize="0" autoFill="0" autoPict="0">
                <anchor moveWithCells="1" sizeWithCells="1">
                  <from>
                    <xdr:col>6</xdr:col>
                    <xdr:colOff>0</xdr:colOff>
                    <xdr:row>27</xdr:row>
                    <xdr:rowOff>0</xdr:rowOff>
                  </from>
                  <to>
                    <xdr:col>6</xdr:col>
                    <xdr:colOff>927100</xdr:colOff>
                    <xdr:row>27</xdr:row>
                    <xdr:rowOff>571500</xdr:rowOff>
                  </to>
                </anchor>
              </controlPr>
            </control>
          </mc:Choice>
        </mc:AlternateContent>
        <mc:AlternateContent xmlns:mc="http://schemas.openxmlformats.org/markup-compatibility/2006">
          <mc:Choice Requires="x14">
            <control shapeId="3105" r:id="rId36" name="Option Button 33">
              <controlPr defaultSize="0" autoFill="0" autoLine="0" autoPict="0">
                <anchor moveWithCells="1" sizeWithCells="1">
                  <from>
                    <xdr:col>6</xdr:col>
                    <xdr:colOff>120650</xdr:colOff>
                    <xdr:row>28</xdr:row>
                    <xdr:rowOff>6350</xdr:rowOff>
                  </from>
                  <to>
                    <xdr:col>6</xdr:col>
                    <xdr:colOff>768350</xdr:colOff>
                    <xdr:row>28</xdr:row>
                    <xdr:rowOff>254000</xdr:rowOff>
                  </to>
                </anchor>
              </controlPr>
            </control>
          </mc:Choice>
        </mc:AlternateContent>
        <mc:AlternateContent xmlns:mc="http://schemas.openxmlformats.org/markup-compatibility/2006">
          <mc:Choice Requires="x14">
            <control shapeId="3106" r:id="rId37" name="Option Button 34">
              <controlPr defaultSize="0" autoFill="0" autoLine="0" autoPict="0">
                <anchor moveWithCells="1" sizeWithCells="1">
                  <from>
                    <xdr:col>6</xdr:col>
                    <xdr:colOff>120650</xdr:colOff>
                    <xdr:row>28</xdr:row>
                    <xdr:rowOff>158750</xdr:rowOff>
                  </from>
                  <to>
                    <xdr:col>6</xdr:col>
                    <xdr:colOff>768350</xdr:colOff>
                    <xdr:row>29</xdr:row>
                    <xdr:rowOff>88900</xdr:rowOff>
                  </to>
                </anchor>
              </controlPr>
            </control>
          </mc:Choice>
        </mc:AlternateContent>
        <mc:AlternateContent xmlns:mc="http://schemas.openxmlformats.org/markup-compatibility/2006">
          <mc:Choice Requires="x14">
            <control shapeId="3107" r:id="rId38" name="Option Button 35">
              <controlPr defaultSize="0" autoFill="0" autoLine="0" autoPict="0">
                <anchor moveWithCells="1" sizeWithCells="1">
                  <from>
                    <xdr:col>6</xdr:col>
                    <xdr:colOff>120650</xdr:colOff>
                    <xdr:row>28</xdr:row>
                    <xdr:rowOff>311150</xdr:rowOff>
                  </from>
                  <to>
                    <xdr:col>6</xdr:col>
                    <xdr:colOff>768350</xdr:colOff>
                    <xdr:row>29</xdr:row>
                    <xdr:rowOff>241300</xdr:rowOff>
                  </to>
                </anchor>
              </controlPr>
            </control>
          </mc:Choice>
        </mc:AlternateContent>
        <mc:AlternateContent xmlns:mc="http://schemas.openxmlformats.org/markup-compatibility/2006">
          <mc:Choice Requires="x14">
            <control shapeId="3108" r:id="rId39" name="Group Box 36">
              <controlPr defaultSize="0" autoFill="0" autoPict="0">
                <anchor moveWithCells="1" sizeWithCells="1">
                  <from>
                    <xdr:col>6</xdr:col>
                    <xdr:colOff>0</xdr:colOff>
                    <xdr:row>28</xdr:row>
                    <xdr:rowOff>0</xdr:rowOff>
                  </from>
                  <to>
                    <xdr:col>6</xdr:col>
                    <xdr:colOff>927100</xdr:colOff>
                    <xdr:row>29</xdr:row>
                    <xdr:rowOff>247650</xdr:rowOff>
                  </to>
                </anchor>
              </controlPr>
            </control>
          </mc:Choice>
        </mc:AlternateContent>
        <mc:AlternateContent xmlns:mc="http://schemas.openxmlformats.org/markup-compatibility/2006">
          <mc:Choice Requires="x14">
            <control shapeId="3109" r:id="rId40" name="Option Button 37">
              <controlPr defaultSize="0" autoFill="0" autoLine="0" autoPict="0">
                <anchor moveWithCells="1" sizeWithCells="1">
                  <from>
                    <xdr:col>6</xdr:col>
                    <xdr:colOff>120650</xdr:colOff>
                    <xdr:row>30</xdr:row>
                    <xdr:rowOff>6350</xdr:rowOff>
                  </from>
                  <to>
                    <xdr:col>6</xdr:col>
                    <xdr:colOff>768350</xdr:colOff>
                    <xdr:row>30</xdr:row>
                    <xdr:rowOff>254000</xdr:rowOff>
                  </to>
                </anchor>
              </controlPr>
            </control>
          </mc:Choice>
        </mc:AlternateContent>
        <mc:AlternateContent xmlns:mc="http://schemas.openxmlformats.org/markup-compatibility/2006">
          <mc:Choice Requires="x14">
            <control shapeId="3110" r:id="rId41" name="Option Button 38">
              <controlPr defaultSize="0" autoFill="0" autoLine="0" autoPict="0">
                <anchor moveWithCells="1" sizeWithCells="1">
                  <from>
                    <xdr:col>6</xdr:col>
                    <xdr:colOff>120650</xdr:colOff>
                    <xdr:row>30</xdr:row>
                    <xdr:rowOff>158750</xdr:rowOff>
                  </from>
                  <to>
                    <xdr:col>6</xdr:col>
                    <xdr:colOff>768350</xdr:colOff>
                    <xdr:row>31</xdr:row>
                    <xdr:rowOff>95250</xdr:rowOff>
                  </to>
                </anchor>
              </controlPr>
            </control>
          </mc:Choice>
        </mc:AlternateContent>
        <mc:AlternateContent xmlns:mc="http://schemas.openxmlformats.org/markup-compatibility/2006">
          <mc:Choice Requires="x14">
            <control shapeId="3111" r:id="rId42" name="Option Button 39">
              <controlPr defaultSize="0" autoFill="0" autoLine="0" autoPict="0">
                <anchor moveWithCells="1" sizeWithCells="1">
                  <from>
                    <xdr:col>6</xdr:col>
                    <xdr:colOff>120650</xdr:colOff>
                    <xdr:row>30</xdr:row>
                    <xdr:rowOff>311150</xdr:rowOff>
                  </from>
                  <to>
                    <xdr:col>6</xdr:col>
                    <xdr:colOff>768350</xdr:colOff>
                    <xdr:row>31</xdr:row>
                    <xdr:rowOff>247650</xdr:rowOff>
                  </to>
                </anchor>
              </controlPr>
            </control>
          </mc:Choice>
        </mc:AlternateContent>
        <mc:AlternateContent xmlns:mc="http://schemas.openxmlformats.org/markup-compatibility/2006">
          <mc:Choice Requires="x14">
            <control shapeId="3112" r:id="rId43" name="Group Box 40">
              <controlPr defaultSize="0" autoFill="0" autoPict="0">
                <anchor moveWithCells="1" sizeWithCells="1">
                  <from>
                    <xdr:col>6</xdr:col>
                    <xdr:colOff>0</xdr:colOff>
                    <xdr:row>30</xdr:row>
                    <xdr:rowOff>0</xdr:rowOff>
                  </from>
                  <to>
                    <xdr:col>6</xdr:col>
                    <xdr:colOff>927100</xdr:colOff>
                    <xdr:row>31</xdr:row>
                    <xdr:rowOff>254000</xdr:rowOff>
                  </to>
                </anchor>
              </controlPr>
            </control>
          </mc:Choice>
        </mc:AlternateContent>
        <mc:AlternateContent xmlns:mc="http://schemas.openxmlformats.org/markup-compatibility/2006">
          <mc:Choice Requires="x14">
            <control shapeId="3113" r:id="rId44" name="Option Button 41">
              <controlPr defaultSize="0" autoFill="0" autoLine="0" autoPict="0">
                <anchor moveWithCells="1" sizeWithCells="1">
                  <from>
                    <xdr:col>6</xdr:col>
                    <xdr:colOff>120650</xdr:colOff>
                    <xdr:row>32</xdr:row>
                    <xdr:rowOff>12700</xdr:rowOff>
                  </from>
                  <to>
                    <xdr:col>6</xdr:col>
                    <xdr:colOff>768350</xdr:colOff>
                    <xdr:row>32</xdr:row>
                    <xdr:rowOff>260350</xdr:rowOff>
                  </to>
                </anchor>
              </controlPr>
            </control>
          </mc:Choice>
        </mc:AlternateContent>
        <mc:AlternateContent xmlns:mc="http://schemas.openxmlformats.org/markup-compatibility/2006">
          <mc:Choice Requires="x14">
            <control shapeId="3114" r:id="rId45" name="Option Button 42">
              <controlPr defaultSize="0" autoFill="0" autoLine="0" autoPict="0">
                <anchor moveWithCells="1" sizeWithCells="1">
                  <from>
                    <xdr:col>6</xdr:col>
                    <xdr:colOff>120650</xdr:colOff>
                    <xdr:row>32</xdr:row>
                    <xdr:rowOff>165100</xdr:rowOff>
                  </from>
                  <to>
                    <xdr:col>6</xdr:col>
                    <xdr:colOff>768350</xdr:colOff>
                    <xdr:row>32</xdr:row>
                    <xdr:rowOff>412750</xdr:rowOff>
                  </to>
                </anchor>
              </controlPr>
            </control>
          </mc:Choice>
        </mc:AlternateContent>
        <mc:AlternateContent xmlns:mc="http://schemas.openxmlformats.org/markup-compatibility/2006">
          <mc:Choice Requires="x14">
            <control shapeId="3115" r:id="rId46" name="Option Button 43">
              <controlPr defaultSize="0" autoFill="0" autoLine="0" autoPict="0">
                <anchor moveWithCells="1" sizeWithCells="1">
                  <from>
                    <xdr:col>6</xdr:col>
                    <xdr:colOff>120650</xdr:colOff>
                    <xdr:row>32</xdr:row>
                    <xdr:rowOff>317500</xdr:rowOff>
                  </from>
                  <to>
                    <xdr:col>6</xdr:col>
                    <xdr:colOff>768350</xdr:colOff>
                    <xdr:row>32</xdr:row>
                    <xdr:rowOff>565150</xdr:rowOff>
                  </to>
                </anchor>
              </controlPr>
            </control>
          </mc:Choice>
        </mc:AlternateContent>
        <mc:AlternateContent xmlns:mc="http://schemas.openxmlformats.org/markup-compatibility/2006">
          <mc:Choice Requires="x14">
            <control shapeId="3116" r:id="rId47" name="Group Box 44">
              <controlPr defaultSize="0" autoFill="0" autoPict="0">
                <anchor moveWithCells="1" sizeWithCells="1">
                  <from>
                    <xdr:col>6</xdr:col>
                    <xdr:colOff>0</xdr:colOff>
                    <xdr:row>32</xdr:row>
                    <xdr:rowOff>0</xdr:rowOff>
                  </from>
                  <to>
                    <xdr:col>6</xdr:col>
                    <xdr:colOff>927100</xdr:colOff>
                    <xdr:row>33</xdr:row>
                    <xdr:rowOff>0</xdr:rowOff>
                  </to>
                </anchor>
              </controlPr>
            </control>
          </mc:Choice>
        </mc:AlternateContent>
        <mc:AlternateContent xmlns:mc="http://schemas.openxmlformats.org/markup-compatibility/2006">
          <mc:Choice Requires="x14">
            <control shapeId="3117" r:id="rId48" name="Option Button 45">
              <controlPr defaultSize="0" autoFill="0" autoLine="0" autoPict="0">
                <anchor moveWithCells="1" sizeWithCells="1">
                  <from>
                    <xdr:col>6</xdr:col>
                    <xdr:colOff>120650</xdr:colOff>
                    <xdr:row>33</xdr:row>
                    <xdr:rowOff>6350</xdr:rowOff>
                  </from>
                  <to>
                    <xdr:col>6</xdr:col>
                    <xdr:colOff>768350</xdr:colOff>
                    <xdr:row>33</xdr:row>
                    <xdr:rowOff>254000</xdr:rowOff>
                  </to>
                </anchor>
              </controlPr>
            </control>
          </mc:Choice>
        </mc:AlternateContent>
        <mc:AlternateContent xmlns:mc="http://schemas.openxmlformats.org/markup-compatibility/2006">
          <mc:Choice Requires="x14">
            <control shapeId="3118" r:id="rId49" name="Option Button 46">
              <controlPr defaultSize="0" autoFill="0" autoLine="0" autoPict="0">
                <anchor moveWithCells="1" sizeWithCells="1">
                  <from>
                    <xdr:col>6</xdr:col>
                    <xdr:colOff>120650</xdr:colOff>
                    <xdr:row>33</xdr:row>
                    <xdr:rowOff>158750</xdr:rowOff>
                  </from>
                  <to>
                    <xdr:col>6</xdr:col>
                    <xdr:colOff>768350</xdr:colOff>
                    <xdr:row>34</xdr:row>
                    <xdr:rowOff>50800</xdr:rowOff>
                  </to>
                </anchor>
              </controlPr>
            </control>
          </mc:Choice>
        </mc:AlternateContent>
        <mc:AlternateContent xmlns:mc="http://schemas.openxmlformats.org/markup-compatibility/2006">
          <mc:Choice Requires="x14">
            <control shapeId="3119" r:id="rId50" name="Option Button 47">
              <controlPr defaultSize="0" autoFill="0" autoLine="0" autoPict="0">
                <anchor moveWithCells="1" sizeWithCells="1">
                  <from>
                    <xdr:col>6</xdr:col>
                    <xdr:colOff>120650</xdr:colOff>
                    <xdr:row>33</xdr:row>
                    <xdr:rowOff>311150</xdr:rowOff>
                  </from>
                  <to>
                    <xdr:col>6</xdr:col>
                    <xdr:colOff>768350</xdr:colOff>
                    <xdr:row>35</xdr:row>
                    <xdr:rowOff>44450</xdr:rowOff>
                  </to>
                </anchor>
              </controlPr>
            </control>
          </mc:Choice>
        </mc:AlternateContent>
        <mc:AlternateContent xmlns:mc="http://schemas.openxmlformats.org/markup-compatibility/2006">
          <mc:Choice Requires="x14">
            <control shapeId="3120" r:id="rId51" name="Group Box 48">
              <controlPr defaultSize="0" autoFill="0" autoPict="0">
                <anchor moveWithCells="1" sizeWithCells="1">
                  <from>
                    <xdr:col>6</xdr:col>
                    <xdr:colOff>0</xdr:colOff>
                    <xdr:row>33</xdr:row>
                    <xdr:rowOff>0</xdr:rowOff>
                  </from>
                  <to>
                    <xdr:col>6</xdr:col>
                    <xdr:colOff>927100</xdr:colOff>
                    <xdr:row>35</xdr:row>
                    <xdr:rowOff>50800</xdr:rowOff>
                  </to>
                </anchor>
              </controlPr>
            </control>
          </mc:Choice>
        </mc:AlternateContent>
        <mc:AlternateContent xmlns:mc="http://schemas.openxmlformats.org/markup-compatibility/2006">
          <mc:Choice Requires="x14">
            <control shapeId="3121" r:id="rId52" name="Option Button 49">
              <controlPr defaultSize="0" autoFill="0" autoLine="0" autoPict="0">
                <anchor moveWithCells="1" sizeWithCells="1">
                  <from>
                    <xdr:col>6</xdr:col>
                    <xdr:colOff>120650</xdr:colOff>
                    <xdr:row>40</xdr:row>
                    <xdr:rowOff>6350</xdr:rowOff>
                  </from>
                  <to>
                    <xdr:col>6</xdr:col>
                    <xdr:colOff>768350</xdr:colOff>
                    <xdr:row>40</xdr:row>
                    <xdr:rowOff>254000</xdr:rowOff>
                  </to>
                </anchor>
              </controlPr>
            </control>
          </mc:Choice>
        </mc:AlternateContent>
        <mc:AlternateContent xmlns:mc="http://schemas.openxmlformats.org/markup-compatibility/2006">
          <mc:Choice Requires="x14">
            <control shapeId="3122" r:id="rId53" name="Option Button 50">
              <controlPr defaultSize="0" autoFill="0" autoLine="0" autoPict="0">
                <anchor moveWithCells="1" sizeWithCells="1">
                  <from>
                    <xdr:col>6</xdr:col>
                    <xdr:colOff>120650</xdr:colOff>
                    <xdr:row>40</xdr:row>
                    <xdr:rowOff>158750</xdr:rowOff>
                  </from>
                  <to>
                    <xdr:col>6</xdr:col>
                    <xdr:colOff>768350</xdr:colOff>
                    <xdr:row>40</xdr:row>
                    <xdr:rowOff>406400</xdr:rowOff>
                  </to>
                </anchor>
              </controlPr>
            </control>
          </mc:Choice>
        </mc:AlternateContent>
        <mc:AlternateContent xmlns:mc="http://schemas.openxmlformats.org/markup-compatibility/2006">
          <mc:Choice Requires="x14">
            <control shapeId="3123" r:id="rId54" name="Option Button 51">
              <controlPr defaultSize="0" autoFill="0" autoLine="0" autoPict="0">
                <anchor moveWithCells="1" sizeWithCells="1">
                  <from>
                    <xdr:col>6</xdr:col>
                    <xdr:colOff>120650</xdr:colOff>
                    <xdr:row>40</xdr:row>
                    <xdr:rowOff>311150</xdr:rowOff>
                  </from>
                  <to>
                    <xdr:col>6</xdr:col>
                    <xdr:colOff>768350</xdr:colOff>
                    <xdr:row>41</xdr:row>
                    <xdr:rowOff>95250</xdr:rowOff>
                  </to>
                </anchor>
              </controlPr>
            </control>
          </mc:Choice>
        </mc:AlternateContent>
        <mc:AlternateContent xmlns:mc="http://schemas.openxmlformats.org/markup-compatibility/2006">
          <mc:Choice Requires="x14">
            <control shapeId="3124" r:id="rId55" name="Group Box 52">
              <controlPr defaultSize="0" autoFill="0" autoPict="0">
                <anchor moveWithCells="1" sizeWithCells="1">
                  <from>
                    <xdr:col>6</xdr:col>
                    <xdr:colOff>0</xdr:colOff>
                    <xdr:row>40</xdr:row>
                    <xdr:rowOff>0</xdr:rowOff>
                  </from>
                  <to>
                    <xdr:col>6</xdr:col>
                    <xdr:colOff>927100</xdr:colOff>
                    <xdr:row>41</xdr:row>
                    <xdr:rowOff>101600</xdr:rowOff>
                  </to>
                </anchor>
              </controlPr>
            </control>
          </mc:Choice>
        </mc:AlternateContent>
        <mc:AlternateContent xmlns:mc="http://schemas.openxmlformats.org/markup-compatibility/2006">
          <mc:Choice Requires="x14">
            <control shapeId="3125" r:id="rId56" name="Option Button 53">
              <controlPr defaultSize="0" autoFill="0" autoLine="0" autoPict="0">
                <anchor moveWithCells="1" sizeWithCells="1">
                  <from>
                    <xdr:col>6</xdr:col>
                    <xdr:colOff>120650</xdr:colOff>
                    <xdr:row>44</xdr:row>
                    <xdr:rowOff>12700</xdr:rowOff>
                  </from>
                  <to>
                    <xdr:col>6</xdr:col>
                    <xdr:colOff>768350</xdr:colOff>
                    <xdr:row>44</xdr:row>
                    <xdr:rowOff>260350</xdr:rowOff>
                  </to>
                </anchor>
              </controlPr>
            </control>
          </mc:Choice>
        </mc:AlternateContent>
        <mc:AlternateContent xmlns:mc="http://schemas.openxmlformats.org/markup-compatibility/2006">
          <mc:Choice Requires="x14">
            <control shapeId="3126" r:id="rId57" name="Option Button 54">
              <controlPr defaultSize="0" autoFill="0" autoLine="0" autoPict="0">
                <anchor moveWithCells="1" sizeWithCells="1">
                  <from>
                    <xdr:col>6</xdr:col>
                    <xdr:colOff>120650</xdr:colOff>
                    <xdr:row>44</xdr:row>
                    <xdr:rowOff>165100</xdr:rowOff>
                  </from>
                  <to>
                    <xdr:col>6</xdr:col>
                    <xdr:colOff>768350</xdr:colOff>
                    <xdr:row>44</xdr:row>
                    <xdr:rowOff>412750</xdr:rowOff>
                  </to>
                </anchor>
              </controlPr>
            </control>
          </mc:Choice>
        </mc:AlternateContent>
        <mc:AlternateContent xmlns:mc="http://schemas.openxmlformats.org/markup-compatibility/2006">
          <mc:Choice Requires="x14">
            <control shapeId="3127" r:id="rId58" name="Option Button 55">
              <controlPr defaultSize="0" autoFill="0" autoLine="0" autoPict="0">
                <anchor moveWithCells="1" sizeWithCells="1">
                  <from>
                    <xdr:col>6</xdr:col>
                    <xdr:colOff>120650</xdr:colOff>
                    <xdr:row>44</xdr:row>
                    <xdr:rowOff>317500</xdr:rowOff>
                  </from>
                  <to>
                    <xdr:col>6</xdr:col>
                    <xdr:colOff>768350</xdr:colOff>
                    <xdr:row>44</xdr:row>
                    <xdr:rowOff>565150</xdr:rowOff>
                  </to>
                </anchor>
              </controlPr>
            </control>
          </mc:Choice>
        </mc:AlternateContent>
        <mc:AlternateContent xmlns:mc="http://schemas.openxmlformats.org/markup-compatibility/2006">
          <mc:Choice Requires="x14">
            <control shapeId="3128" r:id="rId59" name="Group Box 56">
              <controlPr defaultSize="0" autoFill="0" autoPict="0">
                <anchor moveWithCells="1" sizeWithCells="1">
                  <from>
                    <xdr:col>6</xdr:col>
                    <xdr:colOff>0</xdr:colOff>
                    <xdr:row>44</xdr:row>
                    <xdr:rowOff>0</xdr:rowOff>
                  </from>
                  <to>
                    <xdr:col>6</xdr:col>
                    <xdr:colOff>927100</xdr:colOff>
                    <xdr:row>44</xdr:row>
                    <xdr:rowOff>571500</xdr:rowOff>
                  </to>
                </anchor>
              </controlPr>
            </control>
          </mc:Choice>
        </mc:AlternateContent>
        <mc:AlternateContent xmlns:mc="http://schemas.openxmlformats.org/markup-compatibility/2006">
          <mc:Choice Requires="x14">
            <control shapeId="3129" r:id="rId60" name="Option Button 57">
              <controlPr defaultSize="0" autoFill="0" autoLine="0" autoPict="0">
                <anchor moveWithCells="1" sizeWithCells="1">
                  <from>
                    <xdr:col>6</xdr:col>
                    <xdr:colOff>120650</xdr:colOff>
                    <xdr:row>47</xdr:row>
                    <xdr:rowOff>6350</xdr:rowOff>
                  </from>
                  <to>
                    <xdr:col>6</xdr:col>
                    <xdr:colOff>768350</xdr:colOff>
                    <xdr:row>48</xdr:row>
                    <xdr:rowOff>50800</xdr:rowOff>
                  </to>
                </anchor>
              </controlPr>
            </control>
          </mc:Choice>
        </mc:AlternateContent>
        <mc:AlternateContent xmlns:mc="http://schemas.openxmlformats.org/markup-compatibility/2006">
          <mc:Choice Requires="x14">
            <control shapeId="3130" r:id="rId61" name="Option Button 58">
              <controlPr defaultSize="0" autoFill="0" autoLine="0" autoPict="0">
                <anchor moveWithCells="1" sizeWithCells="1">
                  <from>
                    <xdr:col>6</xdr:col>
                    <xdr:colOff>120650</xdr:colOff>
                    <xdr:row>47</xdr:row>
                    <xdr:rowOff>158750</xdr:rowOff>
                  </from>
                  <to>
                    <xdr:col>6</xdr:col>
                    <xdr:colOff>768350</xdr:colOff>
                    <xdr:row>48</xdr:row>
                    <xdr:rowOff>203200</xdr:rowOff>
                  </to>
                </anchor>
              </controlPr>
            </control>
          </mc:Choice>
        </mc:AlternateContent>
        <mc:AlternateContent xmlns:mc="http://schemas.openxmlformats.org/markup-compatibility/2006">
          <mc:Choice Requires="x14">
            <control shapeId="3131" r:id="rId62" name="Option Button 59">
              <controlPr defaultSize="0" autoFill="0" autoLine="0" autoPict="0">
                <anchor moveWithCells="1" sizeWithCells="1">
                  <from>
                    <xdr:col>6</xdr:col>
                    <xdr:colOff>120650</xdr:colOff>
                    <xdr:row>48</xdr:row>
                    <xdr:rowOff>107950</xdr:rowOff>
                  </from>
                  <to>
                    <xdr:col>6</xdr:col>
                    <xdr:colOff>768350</xdr:colOff>
                    <xdr:row>48</xdr:row>
                    <xdr:rowOff>355600</xdr:rowOff>
                  </to>
                </anchor>
              </controlPr>
            </control>
          </mc:Choice>
        </mc:AlternateContent>
        <mc:AlternateContent xmlns:mc="http://schemas.openxmlformats.org/markup-compatibility/2006">
          <mc:Choice Requires="x14">
            <control shapeId="3132" r:id="rId63" name="Group Box 60">
              <controlPr defaultSize="0" autoFill="0" autoPict="0">
                <anchor moveWithCells="1" sizeWithCells="1">
                  <from>
                    <xdr:col>6</xdr:col>
                    <xdr:colOff>0</xdr:colOff>
                    <xdr:row>47</xdr:row>
                    <xdr:rowOff>0</xdr:rowOff>
                  </from>
                  <to>
                    <xdr:col>6</xdr:col>
                    <xdr:colOff>927100</xdr:colOff>
                    <xdr:row>48</xdr:row>
                    <xdr:rowOff>361950</xdr:rowOff>
                  </to>
                </anchor>
              </controlPr>
            </control>
          </mc:Choice>
        </mc:AlternateContent>
        <mc:AlternateContent xmlns:mc="http://schemas.openxmlformats.org/markup-compatibility/2006">
          <mc:Choice Requires="x14">
            <control shapeId="3133" r:id="rId64" name="Option Button 61">
              <controlPr defaultSize="0" autoFill="0" autoLine="0" autoPict="0">
                <anchor moveWithCells="1" sizeWithCells="1">
                  <from>
                    <xdr:col>6</xdr:col>
                    <xdr:colOff>120650</xdr:colOff>
                    <xdr:row>49</xdr:row>
                    <xdr:rowOff>12700</xdr:rowOff>
                  </from>
                  <to>
                    <xdr:col>6</xdr:col>
                    <xdr:colOff>768350</xdr:colOff>
                    <xdr:row>49</xdr:row>
                    <xdr:rowOff>260350</xdr:rowOff>
                  </to>
                </anchor>
              </controlPr>
            </control>
          </mc:Choice>
        </mc:AlternateContent>
        <mc:AlternateContent xmlns:mc="http://schemas.openxmlformats.org/markup-compatibility/2006">
          <mc:Choice Requires="x14">
            <control shapeId="3134" r:id="rId65" name="Option Button 62">
              <controlPr defaultSize="0" autoFill="0" autoLine="0" autoPict="0">
                <anchor moveWithCells="1" sizeWithCells="1">
                  <from>
                    <xdr:col>6</xdr:col>
                    <xdr:colOff>120650</xdr:colOff>
                    <xdr:row>49</xdr:row>
                    <xdr:rowOff>165100</xdr:rowOff>
                  </from>
                  <to>
                    <xdr:col>6</xdr:col>
                    <xdr:colOff>768350</xdr:colOff>
                    <xdr:row>49</xdr:row>
                    <xdr:rowOff>412750</xdr:rowOff>
                  </to>
                </anchor>
              </controlPr>
            </control>
          </mc:Choice>
        </mc:AlternateContent>
        <mc:AlternateContent xmlns:mc="http://schemas.openxmlformats.org/markup-compatibility/2006">
          <mc:Choice Requires="x14">
            <control shapeId="3135" r:id="rId66" name="Option Button 63">
              <controlPr defaultSize="0" autoFill="0" autoLine="0" autoPict="0">
                <anchor moveWithCells="1" sizeWithCells="1">
                  <from>
                    <xdr:col>6</xdr:col>
                    <xdr:colOff>120650</xdr:colOff>
                    <xdr:row>49</xdr:row>
                    <xdr:rowOff>317500</xdr:rowOff>
                  </from>
                  <to>
                    <xdr:col>6</xdr:col>
                    <xdr:colOff>768350</xdr:colOff>
                    <xdr:row>49</xdr:row>
                    <xdr:rowOff>565150</xdr:rowOff>
                  </to>
                </anchor>
              </controlPr>
            </control>
          </mc:Choice>
        </mc:AlternateContent>
        <mc:AlternateContent xmlns:mc="http://schemas.openxmlformats.org/markup-compatibility/2006">
          <mc:Choice Requires="x14">
            <control shapeId="3136" r:id="rId67" name="Group Box 64">
              <controlPr defaultSize="0" autoFill="0" autoPict="0">
                <anchor moveWithCells="1" sizeWithCells="1">
                  <from>
                    <xdr:col>6</xdr:col>
                    <xdr:colOff>0</xdr:colOff>
                    <xdr:row>49</xdr:row>
                    <xdr:rowOff>0</xdr:rowOff>
                  </from>
                  <to>
                    <xdr:col>6</xdr:col>
                    <xdr:colOff>927100</xdr:colOff>
                    <xdr:row>50</xdr:row>
                    <xdr:rowOff>0</xdr:rowOff>
                  </to>
                </anchor>
              </controlPr>
            </control>
          </mc:Choice>
        </mc:AlternateContent>
        <mc:AlternateContent xmlns:mc="http://schemas.openxmlformats.org/markup-compatibility/2006">
          <mc:Choice Requires="x14">
            <control shapeId="3137" r:id="rId68" name="Option Button 65">
              <controlPr defaultSize="0" autoFill="0" autoLine="0" autoPict="0">
                <anchor moveWithCells="1" sizeWithCells="1">
                  <from>
                    <xdr:col>6</xdr:col>
                    <xdr:colOff>120650</xdr:colOff>
                    <xdr:row>50</xdr:row>
                    <xdr:rowOff>12700</xdr:rowOff>
                  </from>
                  <to>
                    <xdr:col>6</xdr:col>
                    <xdr:colOff>768350</xdr:colOff>
                    <xdr:row>50</xdr:row>
                    <xdr:rowOff>260350</xdr:rowOff>
                  </to>
                </anchor>
              </controlPr>
            </control>
          </mc:Choice>
        </mc:AlternateContent>
        <mc:AlternateContent xmlns:mc="http://schemas.openxmlformats.org/markup-compatibility/2006">
          <mc:Choice Requires="x14">
            <control shapeId="3138" r:id="rId69" name="Option Button 66">
              <controlPr defaultSize="0" autoFill="0" autoLine="0" autoPict="0">
                <anchor moveWithCells="1" sizeWithCells="1">
                  <from>
                    <xdr:col>6</xdr:col>
                    <xdr:colOff>120650</xdr:colOff>
                    <xdr:row>50</xdr:row>
                    <xdr:rowOff>165100</xdr:rowOff>
                  </from>
                  <to>
                    <xdr:col>6</xdr:col>
                    <xdr:colOff>768350</xdr:colOff>
                    <xdr:row>50</xdr:row>
                    <xdr:rowOff>412750</xdr:rowOff>
                  </to>
                </anchor>
              </controlPr>
            </control>
          </mc:Choice>
        </mc:AlternateContent>
        <mc:AlternateContent xmlns:mc="http://schemas.openxmlformats.org/markup-compatibility/2006">
          <mc:Choice Requires="x14">
            <control shapeId="3139" r:id="rId70" name="Option Button 67">
              <controlPr defaultSize="0" autoFill="0" autoLine="0" autoPict="0">
                <anchor moveWithCells="1" sizeWithCells="1">
                  <from>
                    <xdr:col>6</xdr:col>
                    <xdr:colOff>120650</xdr:colOff>
                    <xdr:row>50</xdr:row>
                    <xdr:rowOff>317500</xdr:rowOff>
                  </from>
                  <to>
                    <xdr:col>6</xdr:col>
                    <xdr:colOff>768350</xdr:colOff>
                    <xdr:row>50</xdr:row>
                    <xdr:rowOff>565150</xdr:rowOff>
                  </to>
                </anchor>
              </controlPr>
            </control>
          </mc:Choice>
        </mc:AlternateContent>
        <mc:AlternateContent xmlns:mc="http://schemas.openxmlformats.org/markup-compatibility/2006">
          <mc:Choice Requires="x14">
            <control shapeId="3140" r:id="rId71" name="Group Box 68">
              <controlPr defaultSize="0" autoFill="0" autoPict="0">
                <anchor moveWithCells="1" sizeWithCells="1">
                  <from>
                    <xdr:col>6</xdr:col>
                    <xdr:colOff>0</xdr:colOff>
                    <xdr:row>50</xdr:row>
                    <xdr:rowOff>0</xdr:rowOff>
                  </from>
                  <to>
                    <xdr:col>6</xdr:col>
                    <xdr:colOff>927100</xdr:colOff>
                    <xdr:row>51</xdr:row>
                    <xdr:rowOff>0</xdr:rowOff>
                  </to>
                </anchor>
              </controlPr>
            </control>
          </mc:Choice>
        </mc:AlternateContent>
        <mc:AlternateContent xmlns:mc="http://schemas.openxmlformats.org/markup-compatibility/2006">
          <mc:Choice Requires="x14">
            <control shapeId="3141" r:id="rId72" name="Option Button 69">
              <controlPr defaultSize="0" autoFill="0" autoLine="0" autoPict="0">
                <anchor moveWithCells="1" sizeWithCells="1">
                  <from>
                    <xdr:col>6</xdr:col>
                    <xdr:colOff>120650</xdr:colOff>
                    <xdr:row>52</xdr:row>
                    <xdr:rowOff>12700</xdr:rowOff>
                  </from>
                  <to>
                    <xdr:col>6</xdr:col>
                    <xdr:colOff>768350</xdr:colOff>
                    <xdr:row>52</xdr:row>
                    <xdr:rowOff>260350</xdr:rowOff>
                  </to>
                </anchor>
              </controlPr>
            </control>
          </mc:Choice>
        </mc:AlternateContent>
        <mc:AlternateContent xmlns:mc="http://schemas.openxmlformats.org/markup-compatibility/2006">
          <mc:Choice Requires="x14">
            <control shapeId="3142" r:id="rId73" name="Option Button 70">
              <controlPr defaultSize="0" autoFill="0" autoLine="0" autoPict="0">
                <anchor moveWithCells="1" sizeWithCells="1">
                  <from>
                    <xdr:col>6</xdr:col>
                    <xdr:colOff>120650</xdr:colOff>
                    <xdr:row>52</xdr:row>
                    <xdr:rowOff>165100</xdr:rowOff>
                  </from>
                  <to>
                    <xdr:col>6</xdr:col>
                    <xdr:colOff>768350</xdr:colOff>
                    <xdr:row>52</xdr:row>
                    <xdr:rowOff>412750</xdr:rowOff>
                  </to>
                </anchor>
              </controlPr>
            </control>
          </mc:Choice>
        </mc:AlternateContent>
        <mc:AlternateContent xmlns:mc="http://schemas.openxmlformats.org/markup-compatibility/2006">
          <mc:Choice Requires="x14">
            <control shapeId="3143" r:id="rId74" name="Option Button 71">
              <controlPr defaultSize="0" autoFill="0" autoLine="0" autoPict="0">
                <anchor moveWithCells="1" sizeWithCells="1">
                  <from>
                    <xdr:col>6</xdr:col>
                    <xdr:colOff>120650</xdr:colOff>
                    <xdr:row>52</xdr:row>
                    <xdr:rowOff>317500</xdr:rowOff>
                  </from>
                  <to>
                    <xdr:col>6</xdr:col>
                    <xdr:colOff>768350</xdr:colOff>
                    <xdr:row>52</xdr:row>
                    <xdr:rowOff>565150</xdr:rowOff>
                  </to>
                </anchor>
              </controlPr>
            </control>
          </mc:Choice>
        </mc:AlternateContent>
        <mc:AlternateContent xmlns:mc="http://schemas.openxmlformats.org/markup-compatibility/2006">
          <mc:Choice Requires="x14">
            <control shapeId="3144" r:id="rId75" name="Group Box 72">
              <controlPr defaultSize="0" autoFill="0" autoPict="0">
                <anchor moveWithCells="1" sizeWithCells="1">
                  <from>
                    <xdr:col>6</xdr:col>
                    <xdr:colOff>0</xdr:colOff>
                    <xdr:row>52</xdr:row>
                    <xdr:rowOff>0</xdr:rowOff>
                  </from>
                  <to>
                    <xdr:col>6</xdr:col>
                    <xdr:colOff>927100</xdr:colOff>
                    <xdr:row>52</xdr:row>
                    <xdr:rowOff>571500</xdr:rowOff>
                  </to>
                </anchor>
              </controlPr>
            </control>
          </mc:Choice>
        </mc:AlternateContent>
        <mc:AlternateContent xmlns:mc="http://schemas.openxmlformats.org/markup-compatibility/2006">
          <mc:Choice Requires="x14">
            <control shapeId="3145" r:id="rId76" name="Option Button 73">
              <controlPr defaultSize="0" autoFill="0" autoLine="0" autoPict="0">
                <anchor moveWithCells="1" sizeWithCells="1">
                  <from>
                    <xdr:col>6</xdr:col>
                    <xdr:colOff>120650</xdr:colOff>
                    <xdr:row>53</xdr:row>
                    <xdr:rowOff>12700</xdr:rowOff>
                  </from>
                  <to>
                    <xdr:col>6</xdr:col>
                    <xdr:colOff>768350</xdr:colOff>
                    <xdr:row>53</xdr:row>
                    <xdr:rowOff>260350</xdr:rowOff>
                  </to>
                </anchor>
              </controlPr>
            </control>
          </mc:Choice>
        </mc:AlternateContent>
        <mc:AlternateContent xmlns:mc="http://schemas.openxmlformats.org/markup-compatibility/2006">
          <mc:Choice Requires="x14">
            <control shapeId="3146" r:id="rId77" name="Option Button 74">
              <controlPr defaultSize="0" autoFill="0" autoLine="0" autoPict="0">
                <anchor moveWithCells="1" sizeWithCells="1">
                  <from>
                    <xdr:col>6</xdr:col>
                    <xdr:colOff>120650</xdr:colOff>
                    <xdr:row>53</xdr:row>
                    <xdr:rowOff>165100</xdr:rowOff>
                  </from>
                  <to>
                    <xdr:col>6</xdr:col>
                    <xdr:colOff>768350</xdr:colOff>
                    <xdr:row>53</xdr:row>
                    <xdr:rowOff>412750</xdr:rowOff>
                  </to>
                </anchor>
              </controlPr>
            </control>
          </mc:Choice>
        </mc:AlternateContent>
        <mc:AlternateContent xmlns:mc="http://schemas.openxmlformats.org/markup-compatibility/2006">
          <mc:Choice Requires="x14">
            <control shapeId="3147" r:id="rId78" name="Option Button 75">
              <controlPr defaultSize="0" autoFill="0" autoLine="0" autoPict="0">
                <anchor moveWithCells="1" sizeWithCells="1">
                  <from>
                    <xdr:col>6</xdr:col>
                    <xdr:colOff>120650</xdr:colOff>
                    <xdr:row>53</xdr:row>
                    <xdr:rowOff>317500</xdr:rowOff>
                  </from>
                  <to>
                    <xdr:col>6</xdr:col>
                    <xdr:colOff>768350</xdr:colOff>
                    <xdr:row>53</xdr:row>
                    <xdr:rowOff>565150</xdr:rowOff>
                  </to>
                </anchor>
              </controlPr>
            </control>
          </mc:Choice>
        </mc:AlternateContent>
        <mc:AlternateContent xmlns:mc="http://schemas.openxmlformats.org/markup-compatibility/2006">
          <mc:Choice Requires="x14">
            <control shapeId="3148" r:id="rId79" name="Group Box 76">
              <controlPr defaultSize="0" autoFill="0" autoPict="0">
                <anchor moveWithCells="1" sizeWithCells="1">
                  <from>
                    <xdr:col>6</xdr:col>
                    <xdr:colOff>0</xdr:colOff>
                    <xdr:row>53</xdr:row>
                    <xdr:rowOff>0</xdr:rowOff>
                  </from>
                  <to>
                    <xdr:col>6</xdr:col>
                    <xdr:colOff>927100</xdr:colOff>
                    <xdr:row>53</xdr:row>
                    <xdr:rowOff>571500</xdr:rowOff>
                  </to>
                </anchor>
              </controlPr>
            </control>
          </mc:Choice>
        </mc:AlternateContent>
        <mc:AlternateContent xmlns:mc="http://schemas.openxmlformats.org/markup-compatibility/2006">
          <mc:Choice Requires="x14">
            <control shapeId="3149" r:id="rId80" name="Option Button 77">
              <controlPr defaultSize="0" autoFill="0" autoLine="0" autoPict="0">
                <anchor moveWithCells="1" sizeWithCells="1">
                  <from>
                    <xdr:col>6</xdr:col>
                    <xdr:colOff>120650</xdr:colOff>
                    <xdr:row>54</xdr:row>
                    <xdr:rowOff>12700</xdr:rowOff>
                  </from>
                  <to>
                    <xdr:col>6</xdr:col>
                    <xdr:colOff>768350</xdr:colOff>
                    <xdr:row>54</xdr:row>
                    <xdr:rowOff>260350</xdr:rowOff>
                  </to>
                </anchor>
              </controlPr>
            </control>
          </mc:Choice>
        </mc:AlternateContent>
        <mc:AlternateContent xmlns:mc="http://schemas.openxmlformats.org/markup-compatibility/2006">
          <mc:Choice Requires="x14">
            <control shapeId="3150" r:id="rId81" name="Option Button 78">
              <controlPr defaultSize="0" autoFill="0" autoLine="0" autoPict="0">
                <anchor moveWithCells="1" sizeWithCells="1">
                  <from>
                    <xdr:col>6</xdr:col>
                    <xdr:colOff>120650</xdr:colOff>
                    <xdr:row>54</xdr:row>
                    <xdr:rowOff>165100</xdr:rowOff>
                  </from>
                  <to>
                    <xdr:col>6</xdr:col>
                    <xdr:colOff>768350</xdr:colOff>
                    <xdr:row>54</xdr:row>
                    <xdr:rowOff>412750</xdr:rowOff>
                  </to>
                </anchor>
              </controlPr>
            </control>
          </mc:Choice>
        </mc:AlternateContent>
        <mc:AlternateContent xmlns:mc="http://schemas.openxmlformats.org/markup-compatibility/2006">
          <mc:Choice Requires="x14">
            <control shapeId="3151" r:id="rId82" name="Option Button 79">
              <controlPr defaultSize="0" autoFill="0" autoLine="0" autoPict="0">
                <anchor moveWithCells="1" sizeWithCells="1">
                  <from>
                    <xdr:col>6</xdr:col>
                    <xdr:colOff>120650</xdr:colOff>
                    <xdr:row>54</xdr:row>
                    <xdr:rowOff>317500</xdr:rowOff>
                  </from>
                  <to>
                    <xdr:col>6</xdr:col>
                    <xdr:colOff>768350</xdr:colOff>
                    <xdr:row>54</xdr:row>
                    <xdr:rowOff>565150</xdr:rowOff>
                  </to>
                </anchor>
              </controlPr>
            </control>
          </mc:Choice>
        </mc:AlternateContent>
        <mc:AlternateContent xmlns:mc="http://schemas.openxmlformats.org/markup-compatibility/2006">
          <mc:Choice Requires="x14">
            <control shapeId="3152" r:id="rId83" name="Group Box 80">
              <controlPr defaultSize="0" autoFill="0" autoPict="0">
                <anchor moveWithCells="1" sizeWithCells="1">
                  <from>
                    <xdr:col>6</xdr:col>
                    <xdr:colOff>0</xdr:colOff>
                    <xdr:row>54</xdr:row>
                    <xdr:rowOff>0</xdr:rowOff>
                  </from>
                  <to>
                    <xdr:col>6</xdr:col>
                    <xdr:colOff>927100</xdr:colOff>
                    <xdr:row>55</xdr:row>
                    <xdr:rowOff>0</xdr:rowOff>
                  </to>
                </anchor>
              </controlPr>
            </control>
          </mc:Choice>
        </mc:AlternateContent>
        <mc:AlternateContent xmlns:mc="http://schemas.openxmlformats.org/markup-compatibility/2006">
          <mc:Choice Requires="x14">
            <control shapeId="3153" r:id="rId84" name="Option Button 81">
              <controlPr defaultSize="0" autoFill="0" autoLine="0" autoPict="0">
                <anchor moveWithCells="1" sizeWithCells="1">
                  <from>
                    <xdr:col>6</xdr:col>
                    <xdr:colOff>120650</xdr:colOff>
                    <xdr:row>55</xdr:row>
                    <xdr:rowOff>12700</xdr:rowOff>
                  </from>
                  <to>
                    <xdr:col>6</xdr:col>
                    <xdr:colOff>768350</xdr:colOff>
                    <xdr:row>55</xdr:row>
                    <xdr:rowOff>260350</xdr:rowOff>
                  </to>
                </anchor>
              </controlPr>
            </control>
          </mc:Choice>
        </mc:AlternateContent>
        <mc:AlternateContent xmlns:mc="http://schemas.openxmlformats.org/markup-compatibility/2006">
          <mc:Choice Requires="x14">
            <control shapeId="3154" r:id="rId85" name="Option Button 82">
              <controlPr defaultSize="0" autoFill="0" autoLine="0" autoPict="0">
                <anchor moveWithCells="1" sizeWithCells="1">
                  <from>
                    <xdr:col>6</xdr:col>
                    <xdr:colOff>120650</xdr:colOff>
                    <xdr:row>55</xdr:row>
                    <xdr:rowOff>165100</xdr:rowOff>
                  </from>
                  <to>
                    <xdr:col>6</xdr:col>
                    <xdr:colOff>768350</xdr:colOff>
                    <xdr:row>55</xdr:row>
                    <xdr:rowOff>412750</xdr:rowOff>
                  </to>
                </anchor>
              </controlPr>
            </control>
          </mc:Choice>
        </mc:AlternateContent>
        <mc:AlternateContent xmlns:mc="http://schemas.openxmlformats.org/markup-compatibility/2006">
          <mc:Choice Requires="x14">
            <control shapeId="3155" r:id="rId86" name="Option Button 83">
              <controlPr defaultSize="0" autoFill="0" autoLine="0" autoPict="0">
                <anchor moveWithCells="1" sizeWithCells="1">
                  <from>
                    <xdr:col>6</xdr:col>
                    <xdr:colOff>120650</xdr:colOff>
                    <xdr:row>55</xdr:row>
                    <xdr:rowOff>317500</xdr:rowOff>
                  </from>
                  <to>
                    <xdr:col>6</xdr:col>
                    <xdr:colOff>768350</xdr:colOff>
                    <xdr:row>55</xdr:row>
                    <xdr:rowOff>565150</xdr:rowOff>
                  </to>
                </anchor>
              </controlPr>
            </control>
          </mc:Choice>
        </mc:AlternateContent>
        <mc:AlternateContent xmlns:mc="http://schemas.openxmlformats.org/markup-compatibility/2006">
          <mc:Choice Requires="x14">
            <control shapeId="3156" r:id="rId87" name="Group Box 84">
              <controlPr defaultSize="0" autoFill="0" autoPict="0">
                <anchor moveWithCells="1" sizeWithCells="1">
                  <from>
                    <xdr:col>6</xdr:col>
                    <xdr:colOff>0</xdr:colOff>
                    <xdr:row>55</xdr:row>
                    <xdr:rowOff>0</xdr:rowOff>
                  </from>
                  <to>
                    <xdr:col>6</xdr:col>
                    <xdr:colOff>927100</xdr:colOff>
                    <xdr:row>56</xdr:row>
                    <xdr:rowOff>0</xdr:rowOff>
                  </to>
                </anchor>
              </controlPr>
            </control>
          </mc:Choice>
        </mc:AlternateContent>
        <mc:AlternateContent xmlns:mc="http://schemas.openxmlformats.org/markup-compatibility/2006">
          <mc:Choice Requires="x14">
            <control shapeId="3157" r:id="rId88" name="Option Button 85">
              <controlPr defaultSize="0" autoFill="0" autoLine="0" autoPict="0">
                <anchor moveWithCells="1" sizeWithCells="1">
                  <from>
                    <xdr:col>6</xdr:col>
                    <xdr:colOff>120650</xdr:colOff>
                    <xdr:row>56</xdr:row>
                    <xdr:rowOff>12700</xdr:rowOff>
                  </from>
                  <to>
                    <xdr:col>6</xdr:col>
                    <xdr:colOff>768350</xdr:colOff>
                    <xdr:row>56</xdr:row>
                    <xdr:rowOff>260350</xdr:rowOff>
                  </to>
                </anchor>
              </controlPr>
            </control>
          </mc:Choice>
        </mc:AlternateContent>
        <mc:AlternateContent xmlns:mc="http://schemas.openxmlformats.org/markup-compatibility/2006">
          <mc:Choice Requires="x14">
            <control shapeId="3158" r:id="rId89" name="Option Button 86">
              <controlPr defaultSize="0" autoFill="0" autoLine="0" autoPict="0">
                <anchor moveWithCells="1" sizeWithCells="1">
                  <from>
                    <xdr:col>6</xdr:col>
                    <xdr:colOff>120650</xdr:colOff>
                    <xdr:row>56</xdr:row>
                    <xdr:rowOff>165100</xdr:rowOff>
                  </from>
                  <to>
                    <xdr:col>6</xdr:col>
                    <xdr:colOff>768350</xdr:colOff>
                    <xdr:row>56</xdr:row>
                    <xdr:rowOff>412750</xdr:rowOff>
                  </to>
                </anchor>
              </controlPr>
            </control>
          </mc:Choice>
        </mc:AlternateContent>
        <mc:AlternateContent xmlns:mc="http://schemas.openxmlformats.org/markup-compatibility/2006">
          <mc:Choice Requires="x14">
            <control shapeId="3159" r:id="rId90" name="Option Button 87">
              <controlPr defaultSize="0" autoFill="0" autoLine="0" autoPict="0">
                <anchor moveWithCells="1" sizeWithCells="1">
                  <from>
                    <xdr:col>6</xdr:col>
                    <xdr:colOff>120650</xdr:colOff>
                    <xdr:row>56</xdr:row>
                    <xdr:rowOff>317500</xdr:rowOff>
                  </from>
                  <to>
                    <xdr:col>6</xdr:col>
                    <xdr:colOff>768350</xdr:colOff>
                    <xdr:row>56</xdr:row>
                    <xdr:rowOff>565150</xdr:rowOff>
                  </to>
                </anchor>
              </controlPr>
            </control>
          </mc:Choice>
        </mc:AlternateContent>
        <mc:AlternateContent xmlns:mc="http://schemas.openxmlformats.org/markup-compatibility/2006">
          <mc:Choice Requires="x14">
            <control shapeId="3160" r:id="rId91" name="Group Box 88">
              <controlPr defaultSize="0" autoFill="0" autoPict="0">
                <anchor moveWithCells="1" sizeWithCells="1">
                  <from>
                    <xdr:col>6</xdr:col>
                    <xdr:colOff>0</xdr:colOff>
                    <xdr:row>56</xdr:row>
                    <xdr:rowOff>0</xdr:rowOff>
                  </from>
                  <to>
                    <xdr:col>6</xdr:col>
                    <xdr:colOff>927100</xdr:colOff>
                    <xdr:row>57</xdr:row>
                    <xdr:rowOff>0</xdr:rowOff>
                  </to>
                </anchor>
              </controlPr>
            </control>
          </mc:Choice>
        </mc:AlternateContent>
        <mc:AlternateContent xmlns:mc="http://schemas.openxmlformats.org/markup-compatibility/2006">
          <mc:Choice Requires="x14">
            <control shapeId="3161" r:id="rId92" name="Option Button 89">
              <controlPr defaultSize="0" autoFill="0" autoLine="0" autoPict="0">
                <anchor moveWithCells="1" sizeWithCells="1">
                  <from>
                    <xdr:col>6</xdr:col>
                    <xdr:colOff>120650</xdr:colOff>
                    <xdr:row>57</xdr:row>
                    <xdr:rowOff>12700</xdr:rowOff>
                  </from>
                  <to>
                    <xdr:col>6</xdr:col>
                    <xdr:colOff>768350</xdr:colOff>
                    <xdr:row>57</xdr:row>
                    <xdr:rowOff>260350</xdr:rowOff>
                  </to>
                </anchor>
              </controlPr>
            </control>
          </mc:Choice>
        </mc:AlternateContent>
        <mc:AlternateContent xmlns:mc="http://schemas.openxmlformats.org/markup-compatibility/2006">
          <mc:Choice Requires="x14">
            <control shapeId="3162" r:id="rId93" name="Option Button 90">
              <controlPr defaultSize="0" autoFill="0" autoLine="0" autoPict="0">
                <anchor moveWithCells="1" sizeWithCells="1">
                  <from>
                    <xdr:col>6</xdr:col>
                    <xdr:colOff>120650</xdr:colOff>
                    <xdr:row>57</xdr:row>
                    <xdr:rowOff>165100</xdr:rowOff>
                  </from>
                  <to>
                    <xdr:col>6</xdr:col>
                    <xdr:colOff>768350</xdr:colOff>
                    <xdr:row>57</xdr:row>
                    <xdr:rowOff>412750</xdr:rowOff>
                  </to>
                </anchor>
              </controlPr>
            </control>
          </mc:Choice>
        </mc:AlternateContent>
        <mc:AlternateContent xmlns:mc="http://schemas.openxmlformats.org/markup-compatibility/2006">
          <mc:Choice Requires="x14">
            <control shapeId="3163" r:id="rId94" name="Option Button 91">
              <controlPr defaultSize="0" autoFill="0" autoLine="0" autoPict="0">
                <anchor moveWithCells="1" sizeWithCells="1">
                  <from>
                    <xdr:col>6</xdr:col>
                    <xdr:colOff>120650</xdr:colOff>
                    <xdr:row>57</xdr:row>
                    <xdr:rowOff>317500</xdr:rowOff>
                  </from>
                  <to>
                    <xdr:col>6</xdr:col>
                    <xdr:colOff>768350</xdr:colOff>
                    <xdr:row>57</xdr:row>
                    <xdr:rowOff>565150</xdr:rowOff>
                  </to>
                </anchor>
              </controlPr>
            </control>
          </mc:Choice>
        </mc:AlternateContent>
        <mc:AlternateContent xmlns:mc="http://schemas.openxmlformats.org/markup-compatibility/2006">
          <mc:Choice Requires="x14">
            <control shapeId="3164" r:id="rId95" name="Group Box 92">
              <controlPr defaultSize="0" autoFill="0" autoPict="0">
                <anchor moveWithCells="1" sizeWithCells="1">
                  <from>
                    <xdr:col>6</xdr:col>
                    <xdr:colOff>0</xdr:colOff>
                    <xdr:row>57</xdr:row>
                    <xdr:rowOff>0</xdr:rowOff>
                  </from>
                  <to>
                    <xdr:col>6</xdr:col>
                    <xdr:colOff>927100</xdr:colOff>
                    <xdr:row>58</xdr:row>
                    <xdr:rowOff>0</xdr:rowOff>
                  </to>
                </anchor>
              </controlPr>
            </control>
          </mc:Choice>
        </mc:AlternateContent>
        <mc:AlternateContent xmlns:mc="http://schemas.openxmlformats.org/markup-compatibility/2006">
          <mc:Choice Requires="x14">
            <control shapeId="3165" r:id="rId96" name="Option Button 93">
              <controlPr defaultSize="0" autoFill="0" autoLine="0" autoPict="0">
                <anchor moveWithCells="1" sizeWithCells="1">
                  <from>
                    <xdr:col>6</xdr:col>
                    <xdr:colOff>120650</xdr:colOff>
                    <xdr:row>58</xdr:row>
                    <xdr:rowOff>12700</xdr:rowOff>
                  </from>
                  <to>
                    <xdr:col>6</xdr:col>
                    <xdr:colOff>768350</xdr:colOff>
                    <xdr:row>58</xdr:row>
                    <xdr:rowOff>260350</xdr:rowOff>
                  </to>
                </anchor>
              </controlPr>
            </control>
          </mc:Choice>
        </mc:AlternateContent>
        <mc:AlternateContent xmlns:mc="http://schemas.openxmlformats.org/markup-compatibility/2006">
          <mc:Choice Requires="x14">
            <control shapeId="3166" r:id="rId97" name="Option Button 94">
              <controlPr defaultSize="0" autoFill="0" autoLine="0" autoPict="0">
                <anchor moveWithCells="1" sizeWithCells="1">
                  <from>
                    <xdr:col>6</xdr:col>
                    <xdr:colOff>120650</xdr:colOff>
                    <xdr:row>58</xdr:row>
                    <xdr:rowOff>165100</xdr:rowOff>
                  </from>
                  <to>
                    <xdr:col>6</xdr:col>
                    <xdr:colOff>768350</xdr:colOff>
                    <xdr:row>58</xdr:row>
                    <xdr:rowOff>412750</xdr:rowOff>
                  </to>
                </anchor>
              </controlPr>
            </control>
          </mc:Choice>
        </mc:AlternateContent>
        <mc:AlternateContent xmlns:mc="http://schemas.openxmlformats.org/markup-compatibility/2006">
          <mc:Choice Requires="x14">
            <control shapeId="3167" r:id="rId98" name="Option Button 95">
              <controlPr defaultSize="0" autoFill="0" autoLine="0" autoPict="0">
                <anchor moveWithCells="1" sizeWithCells="1">
                  <from>
                    <xdr:col>6</xdr:col>
                    <xdr:colOff>120650</xdr:colOff>
                    <xdr:row>58</xdr:row>
                    <xdr:rowOff>317500</xdr:rowOff>
                  </from>
                  <to>
                    <xdr:col>6</xdr:col>
                    <xdr:colOff>768350</xdr:colOff>
                    <xdr:row>58</xdr:row>
                    <xdr:rowOff>565150</xdr:rowOff>
                  </to>
                </anchor>
              </controlPr>
            </control>
          </mc:Choice>
        </mc:AlternateContent>
        <mc:AlternateContent xmlns:mc="http://schemas.openxmlformats.org/markup-compatibility/2006">
          <mc:Choice Requires="x14">
            <control shapeId="3168" r:id="rId99" name="Group Box 96">
              <controlPr defaultSize="0" autoFill="0" autoPict="0">
                <anchor moveWithCells="1" sizeWithCells="1">
                  <from>
                    <xdr:col>6</xdr:col>
                    <xdr:colOff>0</xdr:colOff>
                    <xdr:row>58</xdr:row>
                    <xdr:rowOff>0</xdr:rowOff>
                  </from>
                  <to>
                    <xdr:col>6</xdr:col>
                    <xdr:colOff>927100</xdr:colOff>
                    <xdr:row>59</xdr:row>
                    <xdr:rowOff>0</xdr:rowOff>
                  </to>
                </anchor>
              </controlPr>
            </control>
          </mc:Choice>
        </mc:AlternateContent>
        <mc:AlternateContent xmlns:mc="http://schemas.openxmlformats.org/markup-compatibility/2006">
          <mc:Choice Requires="x14">
            <control shapeId="3169" r:id="rId100" name="Option Button 97">
              <controlPr defaultSize="0" autoFill="0" autoLine="0" autoPict="0">
                <anchor moveWithCells="1" sizeWithCells="1">
                  <from>
                    <xdr:col>6</xdr:col>
                    <xdr:colOff>120650</xdr:colOff>
                    <xdr:row>59</xdr:row>
                    <xdr:rowOff>6350</xdr:rowOff>
                  </from>
                  <to>
                    <xdr:col>6</xdr:col>
                    <xdr:colOff>768350</xdr:colOff>
                    <xdr:row>59</xdr:row>
                    <xdr:rowOff>254000</xdr:rowOff>
                  </to>
                </anchor>
              </controlPr>
            </control>
          </mc:Choice>
        </mc:AlternateContent>
        <mc:AlternateContent xmlns:mc="http://schemas.openxmlformats.org/markup-compatibility/2006">
          <mc:Choice Requires="x14">
            <control shapeId="3170" r:id="rId101" name="Option Button 98">
              <controlPr defaultSize="0" autoFill="0" autoLine="0" autoPict="0">
                <anchor moveWithCells="1" sizeWithCells="1">
                  <from>
                    <xdr:col>6</xdr:col>
                    <xdr:colOff>120650</xdr:colOff>
                    <xdr:row>59</xdr:row>
                    <xdr:rowOff>158750</xdr:rowOff>
                  </from>
                  <to>
                    <xdr:col>6</xdr:col>
                    <xdr:colOff>768350</xdr:colOff>
                    <xdr:row>60</xdr:row>
                    <xdr:rowOff>69850</xdr:rowOff>
                  </to>
                </anchor>
              </controlPr>
            </control>
          </mc:Choice>
        </mc:AlternateContent>
        <mc:AlternateContent xmlns:mc="http://schemas.openxmlformats.org/markup-compatibility/2006">
          <mc:Choice Requires="x14">
            <control shapeId="3171" r:id="rId102" name="Option Button 99">
              <controlPr defaultSize="0" autoFill="0" autoLine="0" autoPict="0">
                <anchor moveWithCells="1" sizeWithCells="1">
                  <from>
                    <xdr:col>6</xdr:col>
                    <xdr:colOff>120650</xdr:colOff>
                    <xdr:row>59</xdr:row>
                    <xdr:rowOff>311150</xdr:rowOff>
                  </from>
                  <to>
                    <xdr:col>6</xdr:col>
                    <xdr:colOff>768350</xdr:colOff>
                    <xdr:row>60</xdr:row>
                    <xdr:rowOff>222250</xdr:rowOff>
                  </to>
                </anchor>
              </controlPr>
            </control>
          </mc:Choice>
        </mc:AlternateContent>
        <mc:AlternateContent xmlns:mc="http://schemas.openxmlformats.org/markup-compatibility/2006">
          <mc:Choice Requires="x14">
            <control shapeId="3172" r:id="rId103" name="Group Box 100">
              <controlPr defaultSize="0" autoFill="0" autoPict="0">
                <anchor moveWithCells="1" sizeWithCells="1">
                  <from>
                    <xdr:col>6</xdr:col>
                    <xdr:colOff>0</xdr:colOff>
                    <xdr:row>59</xdr:row>
                    <xdr:rowOff>0</xdr:rowOff>
                  </from>
                  <to>
                    <xdr:col>6</xdr:col>
                    <xdr:colOff>927100</xdr:colOff>
                    <xdr:row>60</xdr:row>
                    <xdr:rowOff>228600</xdr:rowOff>
                  </to>
                </anchor>
              </controlPr>
            </control>
          </mc:Choice>
        </mc:AlternateContent>
        <mc:AlternateContent xmlns:mc="http://schemas.openxmlformats.org/markup-compatibility/2006">
          <mc:Choice Requires="x14">
            <control shapeId="3173" r:id="rId104" name="Option Button 101">
              <controlPr defaultSize="0" autoFill="0" autoLine="0" autoPict="0">
                <anchor moveWithCells="1" sizeWithCells="1">
                  <from>
                    <xdr:col>6</xdr:col>
                    <xdr:colOff>120650</xdr:colOff>
                    <xdr:row>61</xdr:row>
                    <xdr:rowOff>6350</xdr:rowOff>
                  </from>
                  <to>
                    <xdr:col>6</xdr:col>
                    <xdr:colOff>768350</xdr:colOff>
                    <xdr:row>61</xdr:row>
                    <xdr:rowOff>254000</xdr:rowOff>
                  </to>
                </anchor>
              </controlPr>
            </control>
          </mc:Choice>
        </mc:AlternateContent>
        <mc:AlternateContent xmlns:mc="http://schemas.openxmlformats.org/markup-compatibility/2006">
          <mc:Choice Requires="x14">
            <control shapeId="3174" r:id="rId105" name="Option Button 102">
              <controlPr defaultSize="0" autoFill="0" autoLine="0" autoPict="0">
                <anchor moveWithCells="1" sizeWithCells="1">
                  <from>
                    <xdr:col>6</xdr:col>
                    <xdr:colOff>120650</xdr:colOff>
                    <xdr:row>61</xdr:row>
                    <xdr:rowOff>158750</xdr:rowOff>
                  </from>
                  <to>
                    <xdr:col>6</xdr:col>
                    <xdr:colOff>768350</xdr:colOff>
                    <xdr:row>62</xdr:row>
                    <xdr:rowOff>82550</xdr:rowOff>
                  </to>
                </anchor>
              </controlPr>
            </control>
          </mc:Choice>
        </mc:AlternateContent>
        <mc:AlternateContent xmlns:mc="http://schemas.openxmlformats.org/markup-compatibility/2006">
          <mc:Choice Requires="x14">
            <control shapeId="3175" r:id="rId106" name="Option Button 103">
              <controlPr defaultSize="0" autoFill="0" autoLine="0" autoPict="0">
                <anchor moveWithCells="1" sizeWithCells="1">
                  <from>
                    <xdr:col>6</xdr:col>
                    <xdr:colOff>120650</xdr:colOff>
                    <xdr:row>61</xdr:row>
                    <xdr:rowOff>311150</xdr:rowOff>
                  </from>
                  <to>
                    <xdr:col>6</xdr:col>
                    <xdr:colOff>768350</xdr:colOff>
                    <xdr:row>62</xdr:row>
                    <xdr:rowOff>234950</xdr:rowOff>
                  </to>
                </anchor>
              </controlPr>
            </control>
          </mc:Choice>
        </mc:AlternateContent>
        <mc:AlternateContent xmlns:mc="http://schemas.openxmlformats.org/markup-compatibility/2006">
          <mc:Choice Requires="x14">
            <control shapeId="3176" r:id="rId107" name="Group Box 104">
              <controlPr defaultSize="0" autoFill="0" autoPict="0">
                <anchor moveWithCells="1" sizeWithCells="1">
                  <from>
                    <xdr:col>6</xdr:col>
                    <xdr:colOff>0</xdr:colOff>
                    <xdr:row>61</xdr:row>
                    <xdr:rowOff>0</xdr:rowOff>
                  </from>
                  <to>
                    <xdr:col>6</xdr:col>
                    <xdr:colOff>927100</xdr:colOff>
                    <xdr:row>62</xdr:row>
                    <xdr:rowOff>241300</xdr:rowOff>
                  </to>
                </anchor>
              </controlPr>
            </control>
          </mc:Choice>
        </mc:AlternateContent>
        <mc:AlternateContent xmlns:mc="http://schemas.openxmlformats.org/markup-compatibility/2006">
          <mc:Choice Requires="x14">
            <control shapeId="3177" r:id="rId108" name="Option Button 105">
              <controlPr defaultSize="0" autoFill="0" autoLine="0" autoPict="0">
                <anchor moveWithCells="1" sizeWithCells="1">
                  <from>
                    <xdr:col>6</xdr:col>
                    <xdr:colOff>120650</xdr:colOff>
                    <xdr:row>63</xdr:row>
                    <xdr:rowOff>12700</xdr:rowOff>
                  </from>
                  <to>
                    <xdr:col>6</xdr:col>
                    <xdr:colOff>768350</xdr:colOff>
                    <xdr:row>63</xdr:row>
                    <xdr:rowOff>260350</xdr:rowOff>
                  </to>
                </anchor>
              </controlPr>
            </control>
          </mc:Choice>
        </mc:AlternateContent>
        <mc:AlternateContent xmlns:mc="http://schemas.openxmlformats.org/markup-compatibility/2006">
          <mc:Choice Requires="x14">
            <control shapeId="3178" r:id="rId109" name="Option Button 106">
              <controlPr defaultSize="0" autoFill="0" autoLine="0" autoPict="0">
                <anchor moveWithCells="1" sizeWithCells="1">
                  <from>
                    <xdr:col>6</xdr:col>
                    <xdr:colOff>120650</xdr:colOff>
                    <xdr:row>63</xdr:row>
                    <xdr:rowOff>165100</xdr:rowOff>
                  </from>
                  <to>
                    <xdr:col>6</xdr:col>
                    <xdr:colOff>768350</xdr:colOff>
                    <xdr:row>63</xdr:row>
                    <xdr:rowOff>412750</xdr:rowOff>
                  </to>
                </anchor>
              </controlPr>
            </control>
          </mc:Choice>
        </mc:AlternateContent>
        <mc:AlternateContent xmlns:mc="http://schemas.openxmlformats.org/markup-compatibility/2006">
          <mc:Choice Requires="x14">
            <control shapeId="3179" r:id="rId110" name="Option Button 107">
              <controlPr defaultSize="0" autoFill="0" autoLine="0" autoPict="0">
                <anchor moveWithCells="1" sizeWithCells="1">
                  <from>
                    <xdr:col>6</xdr:col>
                    <xdr:colOff>120650</xdr:colOff>
                    <xdr:row>63</xdr:row>
                    <xdr:rowOff>317500</xdr:rowOff>
                  </from>
                  <to>
                    <xdr:col>6</xdr:col>
                    <xdr:colOff>768350</xdr:colOff>
                    <xdr:row>63</xdr:row>
                    <xdr:rowOff>565150</xdr:rowOff>
                  </to>
                </anchor>
              </controlPr>
            </control>
          </mc:Choice>
        </mc:AlternateContent>
        <mc:AlternateContent xmlns:mc="http://schemas.openxmlformats.org/markup-compatibility/2006">
          <mc:Choice Requires="x14">
            <control shapeId="3180" r:id="rId111" name="Group Box 108">
              <controlPr defaultSize="0" autoFill="0" autoPict="0">
                <anchor moveWithCells="1" sizeWithCells="1">
                  <from>
                    <xdr:col>6</xdr:col>
                    <xdr:colOff>0</xdr:colOff>
                    <xdr:row>63</xdr:row>
                    <xdr:rowOff>0</xdr:rowOff>
                  </from>
                  <to>
                    <xdr:col>6</xdr:col>
                    <xdr:colOff>927100</xdr:colOff>
                    <xdr:row>64</xdr:row>
                    <xdr:rowOff>0</xdr:rowOff>
                  </to>
                </anchor>
              </controlPr>
            </control>
          </mc:Choice>
        </mc:AlternateContent>
        <mc:AlternateContent xmlns:mc="http://schemas.openxmlformats.org/markup-compatibility/2006">
          <mc:Choice Requires="x14">
            <control shapeId="3181" r:id="rId112" name="Option Button 109">
              <controlPr defaultSize="0" autoFill="0" autoLine="0" autoPict="0">
                <anchor moveWithCells="1" sizeWithCells="1">
                  <from>
                    <xdr:col>6</xdr:col>
                    <xdr:colOff>120650</xdr:colOff>
                    <xdr:row>64</xdr:row>
                    <xdr:rowOff>12700</xdr:rowOff>
                  </from>
                  <to>
                    <xdr:col>6</xdr:col>
                    <xdr:colOff>768350</xdr:colOff>
                    <xdr:row>64</xdr:row>
                    <xdr:rowOff>260350</xdr:rowOff>
                  </to>
                </anchor>
              </controlPr>
            </control>
          </mc:Choice>
        </mc:AlternateContent>
        <mc:AlternateContent xmlns:mc="http://schemas.openxmlformats.org/markup-compatibility/2006">
          <mc:Choice Requires="x14">
            <control shapeId="3182" r:id="rId113" name="Option Button 110">
              <controlPr defaultSize="0" autoFill="0" autoLine="0" autoPict="0">
                <anchor moveWithCells="1" sizeWithCells="1">
                  <from>
                    <xdr:col>6</xdr:col>
                    <xdr:colOff>120650</xdr:colOff>
                    <xdr:row>64</xdr:row>
                    <xdr:rowOff>165100</xdr:rowOff>
                  </from>
                  <to>
                    <xdr:col>6</xdr:col>
                    <xdr:colOff>768350</xdr:colOff>
                    <xdr:row>64</xdr:row>
                    <xdr:rowOff>412750</xdr:rowOff>
                  </to>
                </anchor>
              </controlPr>
            </control>
          </mc:Choice>
        </mc:AlternateContent>
        <mc:AlternateContent xmlns:mc="http://schemas.openxmlformats.org/markup-compatibility/2006">
          <mc:Choice Requires="x14">
            <control shapeId="3183" r:id="rId114" name="Option Button 111">
              <controlPr defaultSize="0" autoFill="0" autoLine="0" autoPict="0">
                <anchor moveWithCells="1" sizeWithCells="1">
                  <from>
                    <xdr:col>6</xdr:col>
                    <xdr:colOff>120650</xdr:colOff>
                    <xdr:row>64</xdr:row>
                    <xdr:rowOff>317500</xdr:rowOff>
                  </from>
                  <to>
                    <xdr:col>6</xdr:col>
                    <xdr:colOff>768350</xdr:colOff>
                    <xdr:row>64</xdr:row>
                    <xdr:rowOff>565150</xdr:rowOff>
                  </to>
                </anchor>
              </controlPr>
            </control>
          </mc:Choice>
        </mc:AlternateContent>
        <mc:AlternateContent xmlns:mc="http://schemas.openxmlformats.org/markup-compatibility/2006">
          <mc:Choice Requires="x14">
            <control shapeId="3184" r:id="rId115" name="Group Box 112">
              <controlPr defaultSize="0" autoFill="0" autoPict="0">
                <anchor moveWithCells="1" sizeWithCells="1">
                  <from>
                    <xdr:col>6</xdr:col>
                    <xdr:colOff>0</xdr:colOff>
                    <xdr:row>64</xdr:row>
                    <xdr:rowOff>0</xdr:rowOff>
                  </from>
                  <to>
                    <xdr:col>6</xdr:col>
                    <xdr:colOff>927100</xdr:colOff>
                    <xdr:row>65</xdr:row>
                    <xdr:rowOff>0</xdr:rowOff>
                  </to>
                </anchor>
              </controlPr>
            </control>
          </mc:Choice>
        </mc:AlternateContent>
        <mc:AlternateContent xmlns:mc="http://schemas.openxmlformats.org/markup-compatibility/2006">
          <mc:Choice Requires="x14">
            <control shapeId="3185" r:id="rId116" name="Option Button 113">
              <controlPr defaultSize="0" autoFill="0" autoLine="0" autoPict="0">
                <anchor moveWithCells="1" sizeWithCells="1">
                  <from>
                    <xdr:col>6</xdr:col>
                    <xdr:colOff>120650</xdr:colOff>
                    <xdr:row>65</xdr:row>
                    <xdr:rowOff>12700</xdr:rowOff>
                  </from>
                  <to>
                    <xdr:col>6</xdr:col>
                    <xdr:colOff>768350</xdr:colOff>
                    <xdr:row>65</xdr:row>
                    <xdr:rowOff>260350</xdr:rowOff>
                  </to>
                </anchor>
              </controlPr>
            </control>
          </mc:Choice>
        </mc:AlternateContent>
        <mc:AlternateContent xmlns:mc="http://schemas.openxmlformats.org/markup-compatibility/2006">
          <mc:Choice Requires="x14">
            <control shapeId="3186" r:id="rId117" name="Option Button 114">
              <controlPr defaultSize="0" autoFill="0" autoLine="0" autoPict="0">
                <anchor moveWithCells="1" sizeWithCells="1">
                  <from>
                    <xdr:col>6</xdr:col>
                    <xdr:colOff>120650</xdr:colOff>
                    <xdr:row>65</xdr:row>
                    <xdr:rowOff>165100</xdr:rowOff>
                  </from>
                  <to>
                    <xdr:col>6</xdr:col>
                    <xdr:colOff>768350</xdr:colOff>
                    <xdr:row>66</xdr:row>
                    <xdr:rowOff>31750</xdr:rowOff>
                  </to>
                </anchor>
              </controlPr>
            </control>
          </mc:Choice>
        </mc:AlternateContent>
        <mc:AlternateContent xmlns:mc="http://schemas.openxmlformats.org/markup-compatibility/2006">
          <mc:Choice Requires="x14">
            <control shapeId="3187" r:id="rId118" name="Option Button 115">
              <controlPr defaultSize="0" autoFill="0" autoLine="0" autoPict="0">
                <anchor moveWithCells="1" sizeWithCells="1">
                  <from>
                    <xdr:col>6</xdr:col>
                    <xdr:colOff>120650</xdr:colOff>
                    <xdr:row>65</xdr:row>
                    <xdr:rowOff>317500</xdr:rowOff>
                  </from>
                  <to>
                    <xdr:col>6</xdr:col>
                    <xdr:colOff>768350</xdr:colOff>
                    <xdr:row>66</xdr:row>
                    <xdr:rowOff>184150</xdr:rowOff>
                  </to>
                </anchor>
              </controlPr>
            </control>
          </mc:Choice>
        </mc:AlternateContent>
        <mc:AlternateContent xmlns:mc="http://schemas.openxmlformats.org/markup-compatibility/2006">
          <mc:Choice Requires="x14">
            <control shapeId="3188" r:id="rId119" name="Group Box 116">
              <controlPr defaultSize="0" autoFill="0" autoPict="0">
                <anchor moveWithCells="1" sizeWithCells="1">
                  <from>
                    <xdr:col>6</xdr:col>
                    <xdr:colOff>0</xdr:colOff>
                    <xdr:row>65</xdr:row>
                    <xdr:rowOff>0</xdr:rowOff>
                  </from>
                  <to>
                    <xdr:col>6</xdr:col>
                    <xdr:colOff>927100</xdr:colOff>
                    <xdr:row>66</xdr:row>
                    <xdr:rowOff>190500</xdr:rowOff>
                  </to>
                </anchor>
              </controlPr>
            </control>
          </mc:Choice>
        </mc:AlternateContent>
        <mc:AlternateContent xmlns:mc="http://schemas.openxmlformats.org/markup-compatibility/2006">
          <mc:Choice Requires="x14">
            <control shapeId="3189" r:id="rId120" name="Option Button 117">
              <controlPr defaultSize="0" autoFill="0" autoLine="0" autoPict="0">
                <anchor moveWithCells="1" sizeWithCells="1">
                  <from>
                    <xdr:col>6</xdr:col>
                    <xdr:colOff>120650</xdr:colOff>
                    <xdr:row>71</xdr:row>
                    <xdr:rowOff>12700</xdr:rowOff>
                  </from>
                  <to>
                    <xdr:col>6</xdr:col>
                    <xdr:colOff>768350</xdr:colOff>
                    <xdr:row>71</xdr:row>
                    <xdr:rowOff>260350</xdr:rowOff>
                  </to>
                </anchor>
              </controlPr>
            </control>
          </mc:Choice>
        </mc:AlternateContent>
        <mc:AlternateContent xmlns:mc="http://schemas.openxmlformats.org/markup-compatibility/2006">
          <mc:Choice Requires="x14">
            <control shapeId="3190" r:id="rId121" name="Option Button 118">
              <controlPr defaultSize="0" autoFill="0" autoLine="0" autoPict="0">
                <anchor moveWithCells="1" sizeWithCells="1">
                  <from>
                    <xdr:col>6</xdr:col>
                    <xdr:colOff>120650</xdr:colOff>
                    <xdr:row>71</xdr:row>
                    <xdr:rowOff>165100</xdr:rowOff>
                  </from>
                  <to>
                    <xdr:col>6</xdr:col>
                    <xdr:colOff>768350</xdr:colOff>
                    <xdr:row>71</xdr:row>
                    <xdr:rowOff>412750</xdr:rowOff>
                  </to>
                </anchor>
              </controlPr>
            </control>
          </mc:Choice>
        </mc:AlternateContent>
        <mc:AlternateContent xmlns:mc="http://schemas.openxmlformats.org/markup-compatibility/2006">
          <mc:Choice Requires="x14">
            <control shapeId="3191" r:id="rId122" name="Option Button 119">
              <controlPr defaultSize="0" autoFill="0" autoLine="0" autoPict="0">
                <anchor moveWithCells="1" sizeWithCells="1">
                  <from>
                    <xdr:col>6</xdr:col>
                    <xdr:colOff>120650</xdr:colOff>
                    <xdr:row>71</xdr:row>
                    <xdr:rowOff>317500</xdr:rowOff>
                  </from>
                  <to>
                    <xdr:col>6</xdr:col>
                    <xdr:colOff>768350</xdr:colOff>
                    <xdr:row>71</xdr:row>
                    <xdr:rowOff>565150</xdr:rowOff>
                  </to>
                </anchor>
              </controlPr>
            </control>
          </mc:Choice>
        </mc:AlternateContent>
        <mc:AlternateContent xmlns:mc="http://schemas.openxmlformats.org/markup-compatibility/2006">
          <mc:Choice Requires="x14">
            <control shapeId="3192" r:id="rId123" name="Group Box 120">
              <controlPr defaultSize="0" autoFill="0" autoPict="0">
                <anchor moveWithCells="1" sizeWithCells="1">
                  <from>
                    <xdr:col>6</xdr:col>
                    <xdr:colOff>0</xdr:colOff>
                    <xdr:row>71</xdr:row>
                    <xdr:rowOff>0</xdr:rowOff>
                  </from>
                  <to>
                    <xdr:col>6</xdr:col>
                    <xdr:colOff>927100</xdr:colOff>
                    <xdr:row>72</xdr:row>
                    <xdr:rowOff>0</xdr:rowOff>
                  </to>
                </anchor>
              </controlPr>
            </control>
          </mc:Choice>
        </mc:AlternateContent>
        <mc:AlternateContent xmlns:mc="http://schemas.openxmlformats.org/markup-compatibility/2006">
          <mc:Choice Requires="x14">
            <control shapeId="3194" r:id="rId124" name="Option Button 121">
              <controlPr defaultSize="0" autoFill="0" autoLine="0" autoPict="0">
                <anchor moveWithCells="1" sizeWithCells="1">
                  <from>
                    <xdr:col>6</xdr:col>
                    <xdr:colOff>120650</xdr:colOff>
                    <xdr:row>72</xdr:row>
                    <xdr:rowOff>12700</xdr:rowOff>
                  </from>
                  <to>
                    <xdr:col>6</xdr:col>
                    <xdr:colOff>768350</xdr:colOff>
                    <xdr:row>72</xdr:row>
                    <xdr:rowOff>260350</xdr:rowOff>
                  </to>
                </anchor>
              </controlPr>
            </control>
          </mc:Choice>
        </mc:AlternateContent>
        <mc:AlternateContent xmlns:mc="http://schemas.openxmlformats.org/markup-compatibility/2006">
          <mc:Choice Requires="x14">
            <control shapeId="3195" r:id="rId125" name="Option Button 122">
              <controlPr defaultSize="0" autoFill="0" autoLine="0" autoPict="0">
                <anchor moveWithCells="1" sizeWithCells="1">
                  <from>
                    <xdr:col>6</xdr:col>
                    <xdr:colOff>120650</xdr:colOff>
                    <xdr:row>72</xdr:row>
                    <xdr:rowOff>165100</xdr:rowOff>
                  </from>
                  <to>
                    <xdr:col>6</xdr:col>
                    <xdr:colOff>768350</xdr:colOff>
                    <xdr:row>72</xdr:row>
                    <xdr:rowOff>412750</xdr:rowOff>
                  </to>
                </anchor>
              </controlPr>
            </control>
          </mc:Choice>
        </mc:AlternateContent>
        <mc:AlternateContent xmlns:mc="http://schemas.openxmlformats.org/markup-compatibility/2006">
          <mc:Choice Requires="x14">
            <control shapeId="3196" r:id="rId126" name="Option Button 123">
              <controlPr defaultSize="0" autoFill="0" autoLine="0" autoPict="0">
                <anchor moveWithCells="1" sizeWithCells="1">
                  <from>
                    <xdr:col>6</xdr:col>
                    <xdr:colOff>120650</xdr:colOff>
                    <xdr:row>72</xdr:row>
                    <xdr:rowOff>317500</xdr:rowOff>
                  </from>
                  <to>
                    <xdr:col>6</xdr:col>
                    <xdr:colOff>768350</xdr:colOff>
                    <xdr:row>72</xdr:row>
                    <xdr:rowOff>565150</xdr:rowOff>
                  </to>
                </anchor>
              </controlPr>
            </control>
          </mc:Choice>
        </mc:AlternateContent>
        <mc:AlternateContent xmlns:mc="http://schemas.openxmlformats.org/markup-compatibility/2006">
          <mc:Choice Requires="x14">
            <control shapeId="3197" r:id="rId127" name="Group Box 124">
              <controlPr defaultSize="0" autoFill="0" autoPict="0">
                <anchor moveWithCells="1" sizeWithCells="1">
                  <from>
                    <xdr:col>6</xdr:col>
                    <xdr:colOff>0</xdr:colOff>
                    <xdr:row>72</xdr:row>
                    <xdr:rowOff>0</xdr:rowOff>
                  </from>
                  <to>
                    <xdr:col>6</xdr:col>
                    <xdr:colOff>927100</xdr:colOff>
                    <xdr:row>73</xdr:row>
                    <xdr:rowOff>0</xdr:rowOff>
                  </to>
                </anchor>
              </controlPr>
            </control>
          </mc:Choice>
        </mc:AlternateContent>
        <mc:AlternateContent xmlns:mc="http://schemas.openxmlformats.org/markup-compatibility/2006">
          <mc:Choice Requires="x14">
            <control shapeId="3199" r:id="rId128" name="Option Button 125">
              <controlPr defaultSize="0" autoFill="0" autoLine="0" autoPict="0">
                <anchor moveWithCells="1" sizeWithCells="1">
                  <from>
                    <xdr:col>6</xdr:col>
                    <xdr:colOff>120650</xdr:colOff>
                    <xdr:row>73</xdr:row>
                    <xdr:rowOff>12700</xdr:rowOff>
                  </from>
                  <to>
                    <xdr:col>6</xdr:col>
                    <xdr:colOff>768350</xdr:colOff>
                    <xdr:row>73</xdr:row>
                    <xdr:rowOff>260350</xdr:rowOff>
                  </to>
                </anchor>
              </controlPr>
            </control>
          </mc:Choice>
        </mc:AlternateContent>
        <mc:AlternateContent xmlns:mc="http://schemas.openxmlformats.org/markup-compatibility/2006">
          <mc:Choice Requires="x14">
            <control shapeId="3072" r:id="rId129" name="Option Button 126">
              <controlPr defaultSize="0" autoFill="0" autoLine="0" autoPict="0">
                <anchor moveWithCells="1" sizeWithCells="1">
                  <from>
                    <xdr:col>6</xdr:col>
                    <xdr:colOff>120650</xdr:colOff>
                    <xdr:row>73</xdr:row>
                    <xdr:rowOff>165100</xdr:rowOff>
                  </from>
                  <to>
                    <xdr:col>6</xdr:col>
                    <xdr:colOff>768350</xdr:colOff>
                    <xdr:row>73</xdr:row>
                    <xdr:rowOff>412750</xdr:rowOff>
                  </to>
                </anchor>
              </controlPr>
            </control>
          </mc:Choice>
        </mc:AlternateContent>
        <mc:AlternateContent xmlns:mc="http://schemas.openxmlformats.org/markup-compatibility/2006">
          <mc:Choice Requires="x14">
            <control shapeId="3200" r:id="rId130" name="Option Button 127">
              <controlPr defaultSize="0" autoFill="0" autoLine="0" autoPict="0">
                <anchor moveWithCells="1" sizeWithCells="1">
                  <from>
                    <xdr:col>6</xdr:col>
                    <xdr:colOff>120650</xdr:colOff>
                    <xdr:row>73</xdr:row>
                    <xdr:rowOff>317500</xdr:rowOff>
                  </from>
                  <to>
                    <xdr:col>6</xdr:col>
                    <xdr:colOff>768350</xdr:colOff>
                    <xdr:row>73</xdr:row>
                    <xdr:rowOff>565150</xdr:rowOff>
                  </to>
                </anchor>
              </controlPr>
            </control>
          </mc:Choice>
        </mc:AlternateContent>
        <mc:AlternateContent xmlns:mc="http://schemas.openxmlformats.org/markup-compatibility/2006">
          <mc:Choice Requires="x14">
            <control shapeId="3201" r:id="rId131" name="Group Box 128">
              <controlPr defaultSize="0" autoFill="0" autoPict="0">
                <anchor moveWithCells="1" sizeWithCells="1">
                  <from>
                    <xdr:col>6</xdr:col>
                    <xdr:colOff>0</xdr:colOff>
                    <xdr:row>73</xdr:row>
                    <xdr:rowOff>0</xdr:rowOff>
                  </from>
                  <to>
                    <xdr:col>6</xdr:col>
                    <xdr:colOff>927100</xdr:colOff>
                    <xdr:row>74</xdr:row>
                    <xdr:rowOff>0</xdr:rowOff>
                  </to>
                </anchor>
              </controlPr>
            </control>
          </mc:Choice>
        </mc:AlternateContent>
        <mc:AlternateContent xmlns:mc="http://schemas.openxmlformats.org/markup-compatibility/2006">
          <mc:Choice Requires="x14">
            <control shapeId="3203" r:id="rId132" name="Option Button 129">
              <controlPr defaultSize="0" autoFill="0" autoLine="0" autoPict="0">
                <anchor moveWithCells="1" sizeWithCells="1">
                  <from>
                    <xdr:col>6</xdr:col>
                    <xdr:colOff>120650</xdr:colOff>
                    <xdr:row>74</xdr:row>
                    <xdr:rowOff>12700</xdr:rowOff>
                  </from>
                  <to>
                    <xdr:col>6</xdr:col>
                    <xdr:colOff>768350</xdr:colOff>
                    <xdr:row>74</xdr:row>
                    <xdr:rowOff>260350</xdr:rowOff>
                  </to>
                </anchor>
              </controlPr>
            </control>
          </mc:Choice>
        </mc:AlternateContent>
        <mc:AlternateContent xmlns:mc="http://schemas.openxmlformats.org/markup-compatibility/2006">
          <mc:Choice Requires="x14">
            <control shapeId="3204" r:id="rId133" name="Option Button 130">
              <controlPr defaultSize="0" autoFill="0" autoLine="0" autoPict="0">
                <anchor moveWithCells="1" sizeWithCells="1">
                  <from>
                    <xdr:col>6</xdr:col>
                    <xdr:colOff>120650</xdr:colOff>
                    <xdr:row>74</xdr:row>
                    <xdr:rowOff>165100</xdr:rowOff>
                  </from>
                  <to>
                    <xdr:col>6</xdr:col>
                    <xdr:colOff>768350</xdr:colOff>
                    <xdr:row>74</xdr:row>
                    <xdr:rowOff>412750</xdr:rowOff>
                  </to>
                </anchor>
              </controlPr>
            </control>
          </mc:Choice>
        </mc:AlternateContent>
        <mc:AlternateContent xmlns:mc="http://schemas.openxmlformats.org/markup-compatibility/2006">
          <mc:Choice Requires="x14">
            <control shapeId="3205" r:id="rId134" name="Option Button 131">
              <controlPr defaultSize="0" autoFill="0" autoLine="0" autoPict="0">
                <anchor moveWithCells="1" sizeWithCells="1">
                  <from>
                    <xdr:col>6</xdr:col>
                    <xdr:colOff>120650</xdr:colOff>
                    <xdr:row>74</xdr:row>
                    <xdr:rowOff>317500</xdr:rowOff>
                  </from>
                  <to>
                    <xdr:col>6</xdr:col>
                    <xdr:colOff>768350</xdr:colOff>
                    <xdr:row>74</xdr:row>
                    <xdr:rowOff>565150</xdr:rowOff>
                  </to>
                </anchor>
              </controlPr>
            </control>
          </mc:Choice>
        </mc:AlternateContent>
        <mc:AlternateContent xmlns:mc="http://schemas.openxmlformats.org/markup-compatibility/2006">
          <mc:Choice Requires="x14">
            <control shapeId="3206" r:id="rId135" name="Group Box 132">
              <controlPr defaultSize="0" autoFill="0" autoPict="0">
                <anchor moveWithCells="1" sizeWithCells="1">
                  <from>
                    <xdr:col>6</xdr:col>
                    <xdr:colOff>0</xdr:colOff>
                    <xdr:row>74</xdr:row>
                    <xdr:rowOff>0</xdr:rowOff>
                  </from>
                  <to>
                    <xdr:col>6</xdr:col>
                    <xdr:colOff>927100</xdr:colOff>
                    <xdr:row>75</xdr:row>
                    <xdr:rowOff>0</xdr:rowOff>
                  </to>
                </anchor>
              </controlPr>
            </control>
          </mc:Choice>
        </mc:AlternateContent>
        <mc:AlternateContent xmlns:mc="http://schemas.openxmlformats.org/markup-compatibility/2006">
          <mc:Choice Requires="x14">
            <control shapeId="3208" r:id="rId136" name="Option Button 133">
              <controlPr defaultSize="0" autoFill="0" autoLine="0" autoPict="0">
                <anchor moveWithCells="1" sizeWithCells="1">
                  <from>
                    <xdr:col>6</xdr:col>
                    <xdr:colOff>120650</xdr:colOff>
                    <xdr:row>75</xdr:row>
                    <xdr:rowOff>12700</xdr:rowOff>
                  </from>
                  <to>
                    <xdr:col>6</xdr:col>
                    <xdr:colOff>768350</xdr:colOff>
                    <xdr:row>75</xdr:row>
                    <xdr:rowOff>260350</xdr:rowOff>
                  </to>
                </anchor>
              </controlPr>
            </control>
          </mc:Choice>
        </mc:AlternateContent>
        <mc:AlternateContent xmlns:mc="http://schemas.openxmlformats.org/markup-compatibility/2006">
          <mc:Choice Requires="x14">
            <control shapeId="3209" r:id="rId137" name="Option Button 134">
              <controlPr defaultSize="0" autoFill="0" autoLine="0" autoPict="0">
                <anchor moveWithCells="1" sizeWithCells="1">
                  <from>
                    <xdr:col>6</xdr:col>
                    <xdr:colOff>120650</xdr:colOff>
                    <xdr:row>75</xdr:row>
                    <xdr:rowOff>165100</xdr:rowOff>
                  </from>
                  <to>
                    <xdr:col>6</xdr:col>
                    <xdr:colOff>768350</xdr:colOff>
                    <xdr:row>75</xdr:row>
                    <xdr:rowOff>412750</xdr:rowOff>
                  </to>
                </anchor>
              </controlPr>
            </control>
          </mc:Choice>
        </mc:AlternateContent>
        <mc:AlternateContent xmlns:mc="http://schemas.openxmlformats.org/markup-compatibility/2006">
          <mc:Choice Requires="x14">
            <control shapeId="3210" r:id="rId138" name="Option Button 135">
              <controlPr defaultSize="0" autoFill="0" autoLine="0" autoPict="0">
                <anchor moveWithCells="1" sizeWithCells="1">
                  <from>
                    <xdr:col>6</xdr:col>
                    <xdr:colOff>120650</xdr:colOff>
                    <xdr:row>75</xdr:row>
                    <xdr:rowOff>317500</xdr:rowOff>
                  </from>
                  <to>
                    <xdr:col>6</xdr:col>
                    <xdr:colOff>768350</xdr:colOff>
                    <xdr:row>75</xdr:row>
                    <xdr:rowOff>565150</xdr:rowOff>
                  </to>
                </anchor>
              </controlPr>
            </control>
          </mc:Choice>
        </mc:AlternateContent>
        <mc:AlternateContent xmlns:mc="http://schemas.openxmlformats.org/markup-compatibility/2006">
          <mc:Choice Requires="x14">
            <control shapeId="3211" r:id="rId139" name="Group Box 136">
              <controlPr defaultSize="0" autoFill="0" autoPict="0">
                <anchor moveWithCells="1" sizeWithCells="1">
                  <from>
                    <xdr:col>6</xdr:col>
                    <xdr:colOff>0</xdr:colOff>
                    <xdr:row>75</xdr:row>
                    <xdr:rowOff>0</xdr:rowOff>
                  </from>
                  <to>
                    <xdr:col>6</xdr:col>
                    <xdr:colOff>927100</xdr:colOff>
                    <xdr:row>76</xdr:row>
                    <xdr:rowOff>0</xdr:rowOff>
                  </to>
                </anchor>
              </controlPr>
            </control>
          </mc:Choice>
        </mc:AlternateContent>
        <mc:AlternateContent xmlns:mc="http://schemas.openxmlformats.org/markup-compatibility/2006">
          <mc:Choice Requires="x14">
            <control shapeId="3213" r:id="rId140" name="Option Button 137">
              <controlPr defaultSize="0" autoFill="0" autoLine="0" autoPict="0">
                <anchor moveWithCells="1" sizeWithCells="1">
                  <from>
                    <xdr:col>6</xdr:col>
                    <xdr:colOff>120650</xdr:colOff>
                    <xdr:row>76</xdr:row>
                    <xdr:rowOff>12700</xdr:rowOff>
                  </from>
                  <to>
                    <xdr:col>6</xdr:col>
                    <xdr:colOff>768350</xdr:colOff>
                    <xdr:row>76</xdr:row>
                    <xdr:rowOff>260350</xdr:rowOff>
                  </to>
                </anchor>
              </controlPr>
            </control>
          </mc:Choice>
        </mc:AlternateContent>
        <mc:AlternateContent xmlns:mc="http://schemas.openxmlformats.org/markup-compatibility/2006">
          <mc:Choice Requires="x14">
            <control shapeId="3214" r:id="rId141" name="Option Button 138">
              <controlPr defaultSize="0" autoFill="0" autoLine="0" autoPict="0">
                <anchor moveWithCells="1" sizeWithCells="1">
                  <from>
                    <xdr:col>6</xdr:col>
                    <xdr:colOff>120650</xdr:colOff>
                    <xdr:row>76</xdr:row>
                    <xdr:rowOff>165100</xdr:rowOff>
                  </from>
                  <to>
                    <xdr:col>6</xdr:col>
                    <xdr:colOff>768350</xdr:colOff>
                    <xdr:row>76</xdr:row>
                    <xdr:rowOff>412750</xdr:rowOff>
                  </to>
                </anchor>
              </controlPr>
            </control>
          </mc:Choice>
        </mc:AlternateContent>
        <mc:AlternateContent xmlns:mc="http://schemas.openxmlformats.org/markup-compatibility/2006">
          <mc:Choice Requires="x14">
            <control shapeId="3215" r:id="rId142" name="Option Button 139">
              <controlPr defaultSize="0" autoFill="0" autoLine="0" autoPict="0">
                <anchor moveWithCells="1" sizeWithCells="1">
                  <from>
                    <xdr:col>6</xdr:col>
                    <xdr:colOff>120650</xdr:colOff>
                    <xdr:row>76</xdr:row>
                    <xdr:rowOff>317500</xdr:rowOff>
                  </from>
                  <to>
                    <xdr:col>6</xdr:col>
                    <xdr:colOff>768350</xdr:colOff>
                    <xdr:row>76</xdr:row>
                    <xdr:rowOff>565150</xdr:rowOff>
                  </to>
                </anchor>
              </controlPr>
            </control>
          </mc:Choice>
        </mc:AlternateContent>
        <mc:AlternateContent xmlns:mc="http://schemas.openxmlformats.org/markup-compatibility/2006">
          <mc:Choice Requires="x14">
            <control shapeId="3216" r:id="rId143" name="Group Box 140">
              <controlPr defaultSize="0" autoFill="0" autoPict="0">
                <anchor moveWithCells="1" sizeWithCells="1">
                  <from>
                    <xdr:col>6</xdr:col>
                    <xdr:colOff>0</xdr:colOff>
                    <xdr:row>76</xdr:row>
                    <xdr:rowOff>0</xdr:rowOff>
                  </from>
                  <to>
                    <xdr:col>6</xdr:col>
                    <xdr:colOff>927100</xdr:colOff>
                    <xdr:row>77</xdr:row>
                    <xdr:rowOff>0</xdr:rowOff>
                  </to>
                </anchor>
              </controlPr>
            </control>
          </mc:Choice>
        </mc:AlternateContent>
        <mc:AlternateContent xmlns:mc="http://schemas.openxmlformats.org/markup-compatibility/2006">
          <mc:Choice Requires="x14">
            <control shapeId="3218" r:id="rId144" name="Option Button 141">
              <controlPr defaultSize="0" autoFill="0" autoLine="0" autoPict="0">
                <anchor moveWithCells="1" sizeWithCells="1">
                  <from>
                    <xdr:col>6</xdr:col>
                    <xdr:colOff>120650</xdr:colOff>
                    <xdr:row>79</xdr:row>
                    <xdr:rowOff>12700</xdr:rowOff>
                  </from>
                  <to>
                    <xdr:col>6</xdr:col>
                    <xdr:colOff>768350</xdr:colOff>
                    <xdr:row>79</xdr:row>
                    <xdr:rowOff>260350</xdr:rowOff>
                  </to>
                </anchor>
              </controlPr>
            </control>
          </mc:Choice>
        </mc:AlternateContent>
        <mc:AlternateContent xmlns:mc="http://schemas.openxmlformats.org/markup-compatibility/2006">
          <mc:Choice Requires="x14">
            <control shapeId="3219" r:id="rId145" name="Option Button 142">
              <controlPr defaultSize="0" autoFill="0" autoLine="0" autoPict="0">
                <anchor moveWithCells="1" sizeWithCells="1">
                  <from>
                    <xdr:col>6</xdr:col>
                    <xdr:colOff>120650</xdr:colOff>
                    <xdr:row>79</xdr:row>
                    <xdr:rowOff>165100</xdr:rowOff>
                  </from>
                  <to>
                    <xdr:col>6</xdr:col>
                    <xdr:colOff>768350</xdr:colOff>
                    <xdr:row>79</xdr:row>
                    <xdr:rowOff>412750</xdr:rowOff>
                  </to>
                </anchor>
              </controlPr>
            </control>
          </mc:Choice>
        </mc:AlternateContent>
        <mc:AlternateContent xmlns:mc="http://schemas.openxmlformats.org/markup-compatibility/2006">
          <mc:Choice Requires="x14">
            <control shapeId="3220" r:id="rId146" name="Option Button 143">
              <controlPr defaultSize="0" autoFill="0" autoLine="0" autoPict="0">
                <anchor moveWithCells="1" sizeWithCells="1">
                  <from>
                    <xdr:col>6</xdr:col>
                    <xdr:colOff>120650</xdr:colOff>
                    <xdr:row>79</xdr:row>
                    <xdr:rowOff>317500</xdr:rowOff>
                  </from>
                  <to>
                    <xdr:col>6</xdr:col>
                    <xdr:colOff>768350</xdr:colOff>
                    <xdr:row>79</xdr:row>
                    <xdr:rowOff>565150</xdr:rowOff>
                  </to>
                </anchor>
              </controlPr>
            </control>
          </mc:Choice>
        </mc:AlternateContent>
        <mc:AlternateContent xmlns:mc="http://schemas.openxmlformats.org/markup-compatibility/2006">
          <mc:Choice Requires="x14">
            <control shapeId="3221" r:id="rId147" name="Group Box 144">
              <controlPr defaultSize="0" autoFill="0" autoPict="0">
                <anchor moveWithCells="1" sizeWithCells="1">
                  <from>
                    <xdr:col>6</xdr:col>
                    <xdr:colOff>0</xdr:colOff>
                    <xdr:row>79</xdr:row>
                    <xdr:rowOff>0</xdr:rowOff>
                  </from>
                  <to>
                    <xdr:col>6</xdr:col>
                    <xdr:colOff>927100</xdr:colOff>
                    <xdr:row>80</xdr:row>
                    <xdr:rowOff>0</xdr:rowOff>
                  </to>
                </anchor>
              </controlPr>
            </control>
          </mc:Choice>
        </mc:AlternateContent>
        <mc:AlternateContent xmlns:mc="http://schemas.openxmlformats.org/markup-compatibility/2006">
          <mc:Choice Requires="x14">
            <control shapeId="3223" r:id="rId148" name="Option Button 145">
              <controlPr defaultSize="0" autoFill="0" autoLine="0" autoPict="0">
                <anchor moveWithCells="1" sizeWithCells="1">
                  <from>
                    <xdr:col>6</xdr:col>
                    <xdr:colOff>120650</xdr:colOff>
                    <xdr:row>86</xdr:row>
                    <xdr:rowOff>6350</xdr:rowOff>
                  </from>
                  <to>
                    <xdr:col>6</xdr:col>
                    <xdr:colOff>768350</xdr:colOff>
                    <xdr:row>86</xdr:row>
                    <xdr:rowOff>254000</xdr:rowOff>
                  </to>
                </anchor>
              </controlPr>
            </control>
          </mc:Choice>
        </mc:AlternateContent>
        <mc:AlternateContent xmlns:mc="http://schemas.openxmlformats.org/markup-compatibility/2006">
          <mc:Choice Requires="x14">
            <control shapeId="3224" r:id="rId149" name="Option Button 146">
              <controlPr defaultSize="0" autoFill="0" autoLine="0" autoPict="0">
                <anchor moveWithCells="1" sizeWithCells="1">
                  <from>
                    <xdr:col>6</xdr:col>
                    <xdr:colOff>120650</xdr:colOff>
                    <xdr:row>86</xdr:row>
                    <xdr:rowOff>158750</xdr:rowOff>
                  </from>
                  <to>
                    <xdr:col>6</xdr:col>
                    <xdr:colOff>768350</xdr:colOff>
                    <xdr:row>87</xdr:row>
                    <xdr:rowOff>69850</xdr:rowOff>
                  </to>
                </anchor>
              </controlPr>
            </control>
          </mc:Choice>
        </mc:AlternateContent>
        <mc:AlternateContent xmlns:mc="http://schemas.openxmlformats.org/markup-compatibility/2006">
          <mc:Choice Requires="x14">
            <control shapeId="3225" r:id="rId150" name="Option Button 147">
              <controlPr defaultSize="0" autoFill="0" autoLine="0" autoPict="0">
                <anchor moveWithCells="1" sizeWithCells="1">
                  <from>
                    <xdr:col>6</xdr:col>
                    <xdr:colOff>120650</xdr:colOff>
                    <xdr:row>86</xdr:row>
                    <xdr:rowOff>311150</xdr:rowOff>
                  </from>
                  <to>
                    <xdr:col>6</xdr:col>
                    <xdr:colOff>768350</xdr:colOff>
                    <xdr:row>87</xdr:row>
                    <xdr:rowOff>222250</xdr:rowOff>
                  </to>
                </anchor>
              </controlPr>
            </control>
          </mc:Choice>
        </mc:AlternateContent>
        <mc:AlternateContent xmlns:mc="http://schemas.openxmlformats.org/markup-compatibility/2006">
          <mc:Choice Requires="x14">
            <control shapeId="3226" r:id="rId151" name="Group Box 148">
              <controlPr defaultSize="0" autoFill="0" autoPict="0">
                <anchor moveWithCells="1" sizeWithCells="1">
                  <from>
                    <xdr:col>6</xdr:col>
                    <xdr:colOff>0</xdr:colOff>
                    <xdr:row>86</xdr:row>
                    <xdr:rowOff>0</xdr:rowOff>
                  </from>
                  <to>
                    <xdr:col>6</xdr:col>
                    <xdr:colOff>927100</xdr:colOff>
                    <xdr:row>87</xdr:row>
                    <xdr:rowOff>228600</xdr:rowOff>
                  </to>
                </anchor>
              </controlPr>
            </control>
          </mc:Choice>
        </mc:AlternateContent>
        <mc:AlternateContent xmlns:mc="http://schemas.openxmlformats.org/markup-compatibility/2006">
          <mc:Choice Requires="x14">
            <control shapeId="3228" r:id="rId152" name="Option Button 149">
              <controlPr defaultSize="0" autoFill="0" autoLine="0" autoPict="0">
                <anchor moveWithCells="1" sizeWithCells="1">
                  <from>
                    <xdr:col>6</xdr:col>
                    <xdr:colOff>120650</xdr:colOff>
                    <xdr:row>88</xdr:row>
                    <xdr:rowOff>12700</xdr:rowOff>
                  </from>
                  <to>
                    <xdr:col>6</xdr:col>
                    <xdr:colOff>768350</xdr:colOff>
                    <xdr:row>88</xdr:row>
                    <xdr:rowOff>260350</xdr:rowOff>
                  </to>
                </anchor>
              </controlPr>
            </control>
          </mc:Choice>
        </mc:AlternateContent>
        <mc:AlternateContent xmlns:mc="http://schemas.openxmlformats.org/markup-compatibility/2006">
          <mc:Choice Requires="x14">
            <control shapeId="3229" r:id="rId153" name="Option Button 150">
              <controlPr defaultSize="0" autoFill="0" autoLine="0" autoPict="0">
                <anchor moveWithCells="1" sizeWithCells="1">
                  <from>
                    <xdr:col>6</xdr:col>
                    <xdr:colOff>120650</xdr:colOff>
                    <xdr:row>88</xdr:row>
                    <xdr:rowOff>165100</xdr:rowOff>
                  </from>
                  <to>
                    <xdr:col>6</xdr:col>
                    <xdr:colOff>768350</xdr:colOff>
                    <xdr:row>88</xdr:row>
                    <xdr:rowOff>412750</xdr:rowOff>
                  </to>
                </anchor>
              </controlPr>
            </control>
          </mc:Choice>
        </mc:AlternateContent>
        <mc:AlternateContent xmlns:mc="http://schemas.openxmlformats.org/markup-compatibility/2006">
          <mc:Choice Requires="x14">
            <control shapeId="3230" r:id="rId154" name="Option Button 151">
              <controlPr defaultSize="0" autoFill="0" autoLine="0" autoPict="0">
                <anchor moveWithCells="1" sizeWithCells="1">
                  <from>
                    <xdr:col>6</xdr:col>
                    <xdr:colOff>120650</xdr:colOff>
                    <xdr:row>88</xdr:row>
                    <xdr:rowOff>317500</xdr:rowOff>
                  </from>
                  <to>
                    <xdr:col>6</xdr:col>
                    <xdr:colOff>768350</xdr:colOff>
                    <xdr:row>88</xdr:row>
                    <xdr:rowOff>565150</xdr:rowOff>
                  </to>
                </anchor>
              </controlPr>
            </control>
          </mc:Choice>
        </mc:AlternateContent>
        <mc:AlternateContent xmlns:mc="http://schemas.openxmlformats.org/markup-compatibility/2006">
          <mc:Choice Requires="x14">
            <control shapeId="3231" r:id="rId155" name="Group Box 152">
              <controlPr defaultSize="0" autoFill="0" autoPict="0">
                <anchor moveWithCells="1" sizeWithCells="1">
                  <from>
                    <xdr:col>6</xdr:col>
                    <xdr:colOff>0</xdr:colOff>
                    <xdr:row>88</xdr:row>
                    <xdr:rowOff>0</xdr:rowOff>
                  </from>
                  <to>
                    <xdr:col>6</xdr:col>
                    <xdr:colOff>927100</xdr:colOff>
                    <xdr:row>89</xdr:row>
                    <xdr:rowOff>0</xdr:rowOff>
                  </to>
                </anchor>
              </controlPr>
            </control>
          </mc:Choice>
        </mc:AlternateContent>
        <mc:AlternateContent xmlns:mc="http://schemas.openxmlformats.org/markup-compatibility/2006">
          <mc:Choice Requires="x14">
            <control shapeId="3233" r:id="rId156" name="Option Button 153">
              <controlPr defaultSize="0" autoFill="0" autoLine="0" autoPict="0">
                <anchor moveWithCells="1" sizeWithCells="1">
                  <from>
                    <xdr:col>6</xdr:col>
                    <xdr:colOff>120650</xdr:colOff>
                    <xdr:row>89</xdr:row>
                    <xdr:rowOff>12700</xdr:rowOff>
                  </from>
                  <to>
                    <xdr:col>6</xdr:col>
                    <xdr:colOff>768350</xdr:colOff>
                    <xdr:row>89</xdr:row>
                    <xdr:rowOff>260350</xdr:rowOff>
                  </to>
                </anchor>
              </controlPr>
            </control>
          </mc:Choice>
        </mc:AlternateContent>
        <mc:AlternateContent xmlns:mc="http://schemas.openxmlformats.org/markup-compatibility/2006">
          <mc:Choice Requires="x14">
            <control shapeId="3234" r:id="rId157" name="Option Button 154">
              <controlPr defaultSize="0" autoFill="0" autoLine="0" autoPict="0">
                <anchor moveWithCells="1" sizeWithCells="1">
                  <from>
                    <xdr:col>6</xdr:col>
                    <xdr:colOff>120650</xdr:colOff>
                    <xdr:row>89</xdr:row>
                    <xdr:rowOff>165100</xdr:rowOff>
                  </from>
                  <to>
                    <xdr:col>6</xdr:col>
                    <xdr:colOff>768350</xdr:colOff>
                    <xdr:row>89</xdr:row>
                    <xdr:rowOff>412750</xdr:rowOff>
                  </to>
                </anchor>
              </controlPr>
            </control>
          </mc:Choice>
        </mc:AlternateContent>
        <mc:AlternateContent xmlns:mc="http://schemas.openxmlformats.org/markup-compatibility/2006">
          <mc:Choice Requires="x14">
            <control shapeId="3235" r:id="rId158" name="Option Button 155">
              <controlPr defaultSize="0" autoFill="0" autoLine="0" autoPict="0">
                <anchor moveWithCells="1" sizeWithCells="1">
                  <from>
                    <xdr:col>6</xdr:col>
                    <xdr:colOff>120650</xdr:colOff>
                    <xdr:row>89</xdr:row>
                    <xdr:rowOff>317500</xdr:rowOff>
                  </from>
                  <to>
                    <xdr:col>6</xdr:col>
                    <xdr:colOff>768350</xdr:colOff>
                    <xdr:row>89</xdr:row>
                    <xdr:rowOff>565150</xdr:rowOff>
                  </to>
                </anchor>
              </controlPr>
            </control>
          </mc:Choice>
        </mc:AlternateContent>
        <mc:AlternateContent xmlns:mc="http://schemas.openxmlformats.org/markup-compatibility/2006">
          <mc:Choice Requires="x14">
            <control shapeId="3236" r:id="rId159" name="Group Box 156">
              <controlPr defaultSize="0" autoFill="0" autoPict="0">
                <anchor moveWithCells="1" sizeWithCells="1">
                  <from>
                    <xdr:col>6</xdr:col>
                    <xdr:colOff>0</xdr:colOff>
                    <xdr:row>89</xdr:row>
                    <xdr:rowOff>0</xdr:rowOff>
                  </from>
                  <to>
                    <xdr:col>6</xdr:col>
                    <xdr:colOff>927100</xdr:colOff>
                    <xdr:row>90</xdr:row>
                    <xdr:rowOff>6350</xdr:rowOff>
                  </to>
                </anchor>
              </controlPr>
            </control>
          </mc:Choice>
        </mc:AlternateContent>
        <mc:AlternateContent xmlns:mc="http://schemas.openxmlformats.org/markup-compatibility/2006">
          <mc:Choice Requires="x14">
            <control shapeId="3238" r:id="rId160" name="Option Button 157">
              <controlPr defaultSize="0" autoFill="0" autoLine="0" autoPict="0">
                <anchor moveWithCells="1" sizeWithCells="1">
                  <from>
                    <xdr:col>6</xdr:col>
                    <xdr:colOff>120650</xdr:colOff>
                    <xdr:row>90</xdr:row>
                    <xdr:rowOff>12700</xdr:rowOff>
                  </from>
                  <to>
                    <xdr:col>6</xdr:col>
                    <xdr:colOff>768350</xdr:colOff>
                    <xdr:row>90</xdr:row>
                    <xdr:rowOff>260350</xdr:rowOff>
                  </to>
                </anchor>
              </controlPr>
            </control>
          </mc:Choice>
        </mc:AlternateContent>
        <mc:AlternateContent xmlns:mc="http://schemas.openxmlformats.org/markup-compatibility/2006">
          <mc:Choice Requires="x14">
            <control shapeId="3239" r:id="rId161" name="Option Button 158">
              <controlPr defaultSize="0" autoFill="0" autoLine="0" autoPict="0">
                <anchor moveWithCells="1" sizeWithCells="1">
                  <from>
                    <xdr:col>6</xdr:col>
                    <xdr:colOff>120650</xdr:colOff>
                    <xdr:row>90</xdr:row>
                    <xdr:rowOff>165100</xdr:rowOff>
                  </from>
                  <to>
                    <xdr:col>6</xdr:col>
                    <xdr:colOff>768350</xdr:colOff>
                    <xdr:row>90</xdr:row>
                    <xdr:rowOff>412750</xdr:rowOff>
                  </to>
                </anchor>
              </controlPr>
            </control>
          </mc:Choice>
        </mc:AlternateContent>
        <mc:AlternateContent xmlns:mc="http://schemas.openxmlformats.org/markup-compatibility/2006">
          <mc:Choice Requires="x14">
            <control shapeId="3240" r:id="rId162" name="Option Button 159">
              <controlPr defaultSize="0" autoFill="0" autoLine="0" autoPict="0">
                <anchor moveWithCells="1" sizeWithCells="1">
                  <from>
                    <xdr:col>6</xdr:col>
                    <xdr:colOff>120650</xdr:colOff>
                    <xdr:row>90</xdr:row>
                    <xdr:rowOff>317500</xdr:rowOff>
                  </from>
                  <to>
                    <xdr:col>6</xdr:col>
                    <xdr:colOff>768350</xdr:colOff>
                    <xdr:row>90</xdr:row>
                    <xdr:rowOff>565150</xdr:rowOff>
                  </to>
                </anchor>
              </controlPr>
            </control>
          </mc:Choice>
        </mc:AlternateContent>
        <mc:AlternateContent xmlns:mc="http://schemas.openxmlformats.org/markup-compatibility/2006">
          <mc:Choice Requires="x14">
            <control shapeId="3241" r:id="rId163" name="Group Box 160">
              <controlPr defaultSize="0" autoFill="0" autoPict="0">
                <anchor moveWithCells="1" sizeWithCells="1">
                  <from>
                    <xdr:col>6</xdr:col>
                    <xdr:colOff>0</xdr:colOff>
                    <xdr:row>90</xdr:row>
                    <xdr:rowOff>0</xdr:rowOff>
                  </from>
                  <to>
                    <xdr:col>6</xdr:col>
                    <xdr:colOff>927100</xdr:colOff>
                    <xdr:row>91</xdr:row>
                    <xdr:rowOff>0</xdr:rowOff>
                  </to>
                </anchor>
              </controlPr>
            </control>
          </mc:Choice>
        </mc:AlternateContent>
        <mc:AlternateContent xmlns:mc="http://schemas.openxmlformats.org/markup-compatibility/2006">
          <mc:Choice Requires="x14">
            <control shapeId="3243" r:id="rId164" name="Option Button 161">
              <controlPr defaultSize="0" autoFill="0" autoLine="0" autoPict="0">
                <anchor moveWithCells="1" sizeWithCells="1">
                  <from>
                    <xdr:col>6</xdr:col>
                    <xdr:colOff>120650</xdr:colOff>
                    <xdr:row>91</xdr:row>
                    <xdr:rowOff>12700</xdr:rowOff>
                  </from>
                  <to>
                    <xdr:col>6</xdr:col>
                    <xdr:colOff>768350</xdr:colOff>
                    <xdr:row>91</xdr:row>
                    <xdr:rowOff>260350</xdr:rowOff>
                  </to>
                </anchor>
              </controlPr>
            </control>
          </mc:Choice>
        </mc:AlternateContent>
        <mc:AlternateContent xmlns:mc="http://schemas.openxmlformats.org/markup-compatibility/2006">
          <mc:Choice Requires="x14">
            <control shapeId="3244" r:id="rId165" name="Option Button 162">
              <controlPr defaultSize="0" autoFill="0" autoLine="0" autoPict="0">
                <anchor moveWithCells="1" sizeWithCells="1">
                  <from>
                    <xdr:col>6</xdr:col>
                    <xdr:colOff>120650</xdr:colOff>
                    <xdr:row>91</xdr:row>
                    <xdr:rowOff>165100</xdr:rowOff>
                  </from>
                  <to>
                    <xdr:col>6</xdr:col>
                    <xdr:colOff>768350</xdr:colOff>
                    <xdr:row>91</xdr:row>
                    <xdr:rowOff>412750</xdr:rowOff>
                  </to>
                </anchor>
              </controlPr>
            </control>
          </mc:Choice>
        </mc:AlternateContent>
        <mc:AlternateContent xmlns:mc="http://schemas.openxmlformats.org/markup-compatibility/2006">
          <mc:Choice Requires="x14">
            <control shapeId="3245" r:id="rId166" name="Option Button 163">
              <controlPr defaultSize="0" autoFill="0" autoLine="0" autoPict="0">
                <anchor moveWithCells="1" sizeWithCells="1">
                  <from>
                    <xdr:col>6</xdr:col>
                    <xdr:colOff>120650</xdr:colOff>
                    <xdr:row>91</xdr:row>
                    <xdr:rowOff>317500</xdr:rowOff>
                  </from>
                  <to>
                    <xdr:col>6</xdr:col>
                    <xdr:colOff>768350</xdr:colOff>
                    <xdr:row>91</xdr:row>
                    <xdr:rowOff>565150</xdr:rowOff>
                  </to>
                </anchor>
              </controlPr>
            </control>
          </mc:Choice>
        </mc:AlternateContent>
        <mc:AlternateContent xmlns:mc="http://schemas.openxmlformats.org/markup-compatibility/2006">
          <mc:Choice Requires="x14">
            <control shapeId="3246" r:id="rId167" name="Group Box 164">
              <controlPr defaultSize="0" autoFill="0" autoPict="0">
                <anchor moveWithCells="1" sizeWithCells="1">
                  <from>
                    <xdr:col>6</xdr:col>
                    <xdr:colOff>0</xdr:colOff>
                    <xdr:row>91</xdr:row>
                    <xdr:rowOff>0</xdr:rowOff>
                  </from>
                  <to>
                    <xdr:col>6</xdr:col>
                    <xdr:colOff>927100</xdr:colOff>
                    <xdr:row>92</xdr:row>
                    <xdr:rowOff>0</xdr:rowOff>
                  </to>
                </anchor>
              </controlPr>
            </control>
          </mc:Choice>
        </mc:AlternateContent>
        <mc:AlternateContent xmlns:mc="http://schemas.openxmlformats.org/markup-compatibility/2006">
          <mc:Choice Requires="x14">
            <control shapeId="3248" r:id="rId168" name="Option Button 165">
              <controlPr defaultSize="0" autoFill="0" autoLine="0" autoPict="0">
                <anchor moveWithCells="1" sizeWithCells="1">
                  <from>
                    <xdr:col>6</xdr:col>
                    <xdr:colOff>120650</xdr:colOff>
                    <xdr:row>92</xdr:row>
                    <xdr:rowOff>12700</xdr:rowOff>
                  </from>
                  <to>
                    <xdr:col>6</xdr:col>
                    <xdr:colOff>768350</xdr:colOff>
                    <xdr:row>92</xdr:row>
                    <xdr:rowOff>260350</xdr:rowOff>
                  </to>
                </anchor>
              </controlPr>
            </control>
          </mc:Choice>
        </mc:AlternateContent>
        <mc:AlternateContent xmlns:mc="http://schemas.openxmlformats.org/markup-compatibility/2006">
          <mc:Choice Requires="x14">
            <control shapeId="3249" r:id="rId169" name="Option Button 166">
              <controlPr defaultSize="0" autoFill="0" autoLine="0" autoPict="0">
                <anchor moveWithCells="1" sizeWithCells="1">
                  <from>
                    <xdr:col>6</xdr:col>
                    <xdr:colOff>120650</xdr:colOff>
                    <xdr:row>92</xdr:row>
                    <xdr:rowOff>165100</xdr:rowOff>
                  </from>
                  <to>
                    <xdr:col>6</xdr:col>
                    <xdr:colOff>768350</xdr:colOff>
                    <xdr:row>92</xdr:row>
                    <xdr:rowOff>412750</xdr:rowOff>
                  </to>
                </anchor>
              </controlPr>
            </control>
          </mc:Choice>
        </mc:AlternateContent>
        <mc:AlternateContent xmlns:mc="http://schemas.openxmlformats.org/markup-compatibility/2006">
          <mc:Choice Requires="x14">
            <control shapeId="3250" r:id="rId170" name="Option Button 167">
              <controlPr defaultSize="0" autoFill="0" autoLine="0" autoPict="0">
                <anchor moveWithCells="1" sizeWithCells="1">
                  <from>
                    <xdr:col>6</xdr:col>
                    <xdr:colOff>120650</xdr:colOff>
                    <xdr:row>92</xdr:row>
                    <xdr:rowOff>317500</xdr:rowOff>
                  </from>
                  <to>
                    <xdr:col>6</xdr:col>
                    <xdr:colOff>768350</xdr:colOff>
                    <xdr:row>92</xdr:row>
                    <xdr:rowOff>565150</xdr:rowOff>
                  </to>
                </anchor>
              </controlPr>
            </control>
          </mc:Choice>
        </mc:AlternateContent>
        <mc:AlternateContent xmlns:mc="http://schemas.openxmlformats.org/markup-compatibility/2006">
          <mc:Choice Requires="x14">
            <control shapeId="3251" r:id="rId171" name="Group Box 168">
              <controlPr defaultSize="0" autoFill="0" autoPict="0">
                <anchor moveWithCells="1" sizeWithCells="1">
                  <from>
                    <xdr:col>6</xdr:col>
                    <xdr:colOff>0</xdr:colOff>
                    <xdr:row>92</xdr:row>
                    <xdr:rowOff>0</xdr:rowOff>
                  </from>
                  <to>
                    <xdr:col>6</xdr:col>
                    <xdr:colOff>927100</xdr:colOff>
                    <xdr:row>93</xdr:row>
                    <xdr:rowOff>0</xdr:rowOff>
                  </to>
                </anchor>
              </controlPr>
            </control>
          </mc:Choice>
        </mc:AlternateContent>
        <mc:AlternateContent xmlns:mc="http://schemas.openxmlformats.org/markup-compatibility/2006">
          <mc:Choice Requires="x14">
            <control shapeId="3253" r:id="rId172" name="Option Button 169">
              <controlPr defaultSize="0" autoFill="0" autoLine="0" autoPict="0">
                <anchor moveWithCells="1" sizeWithCells="1">
                  <from>
                    <xdr:col>6</xdr:col>
                    <xdr:colOff>120650</xdr:colOff>
                    <xdr:row>93</xdr:row>
                    <xdr:rowOff>12700</xdr:rowOff>
                  </from>
                  <to>
                    <xdr:col>6</xdr:col>
                    <xdr:colOff>768350</xdr:colOff>
                    <xdr:row>93</xdr:row>
                    <xdr:rowOff>260350</xdr:rowOff>
                  </to>
                </anchor>
              </controlPr>
            </control>
          </mc:Choice>
        </mc:AlternateContent>
        <mc:AlternateContent xmlns:mc="http://schemas.openxmlformats.org/markup-compatibility/2006">
          <mc:Choice Requires="x14">
            <control shapeId="3254" r:id="rId173" name="Option Button 170">
              <controlPr defaultSize="0" autoFill="0" autoLine="0" autoPict="0">
                <anchor moveWithCells="1" sizeWithCells="1">
                  <from>
                    <xdr:col>6</xdr:col>
                    <xdr:colOff>120650</xdr:colOff>
                    <xdr:row>93</xdr:row>
                    <xdr:rowOff>165100</xdr:rowOff>
                  </from>
                  <to>
                    <xdr:col>6</xdr:col>
                    <xdr:colOff>768350</xdr:colOff>
                    <xdr:row>93</xdr:row>
                    <xdr:rowOff>412750</xdr:rowOff>
                  </to>
                </anchor>
              </controlPr>
            </control>
          </mc:Choice>
        </mc:AlternateContent>
        <mc:AlternateContent xmlns:mc="http://schemas.openxmlformats.org/markup-compatibility/2006">
          <mc:Choice Requires="x14">
            <control shapeId="3255" r:id="rId174" name="Option Button 171">
              <controlPr defaultSize="0" autoFill="0" autoLine="0" autoPict="0">
                <anchor moveWithCells="1" sizeWithCells="1">
                  <from>
                    <xdr:col>6</xdr:col>
                    <xdr:colOff>120650</xdr:colOff>
                    <xdr:row>93</xdr:row>
                    <xdr:rowOff>317500</xdr:rowOff>
                  </from>
                  <to>
                    <xdr:col>6</xdr:col>
                    <xdr:colOff>768350</xdr:colOff>
                    <xdr:row>93</xdr:row>
                    <xdr:rowOff>565150</xdr:rowOff>
                  </to>
                </anchor>
              </controlPr>
            </control>
          </mc:Choice>
        </mc:AlternateContent>
        <mc:AlternateContent xmlns:mc="http://schemas.openxmlformats.org/markup-compatibility/2006">
          <mc:Choice Requires="x14">
            <control shapeId="3256" r:id="rId175" name="Group Box 172">
              <controlPr defaultSize="0" autoFill="0" autoPict="0">
                <anchor moveWithCells="1" sizeWithCells="1">
                  <from>
                    <xdr:col>6</xdr:col>
                    <xdr:colOff>0</xdr:colOff>
                    <xdr:row>93</xdr:row>
                    <xdr:rowOff>0</xdr:rowOff>
                  </from>
                  <to>
                    <xdr:col>6</xdr:col>
                    <xdr:colOff>927100</xdr:colOff>
                    <xdr:row>94</xdr:row>
                    <xdr:rowOff>0</xdr:rowOff>
                  </to>
                </anchor>
              </controlPr>
            </control>
          </mc:Choice>
        </mc:AlternateContent>
        <mc:AlternateContent xmlns:mc="http://schemas.openxmlformats.org/markup-compatibility/2006">
          <mc:Choice Requires="x14">
            <control shapeId="3258" r:id="rId176" name="Option Button 173">
              <controlPr defaultSize="0" autoFill="0" autoLine="0" autoPict="0">
                <anchor moveWithCells="1" sizeWithCells="1">
                  <from>
                    <xdr:col>6</xdr:col>
                    <xdr:colOff>120650</xdr:colOff>
                    <xdr:row>94</xdr:row>
                    <xdr:rowOff>12700</xdr:rowOff>
                  </from>
                  <to>
                    <xdr:col>6</xdr:col>
                    <xdr:colOff>768350</xdr:colOff>
                    <xdr:row>94</xdr:row>
                    <xdr:rowOff>260350</xdr:rowOff>
                  </to>
                </anchor>
              </controlPr>
            </control>
          </mc:Choice>
        </mc:AlternateContent>
        <mc:AlternateContent xmlns:mc="http://schemas.openxmlformats.org/markup-compatibility/2006">
          <mc:Choice Requires="x14">
            <control shapeId="3259" r:id="rId177" name="Option Button 174">
              <controlPr defaultSize="0" autoFill="0" autoLine="0" autoPict="0">
                <anchor moveWithCells="1" sizeWithCells="1">
                  <from>
                    <xdr:col>6</xdr:col>
                    <xdr:colOff>120650</xdr:colOff>
                    <xdr:row>94</xdr:row>
                    <xdr:rowOff>165100</xdr:rowOff>
                  </from>
                  <to>
                    <xdr:col>6</xdr:col>
                    <xdr:colOff>768350</xdr:colOff>
                    <xdr:row>94</xdr:row>
                    <xdr:rowOff>412750</xdr:rowOff>
                  </to>
                </anchor>
              </controlPr>
            </control>
          </mc:Choice>
        </mc:AlternateContent>
        <mc:AlternateContent xmlns:mc="http://schemas.openxmlformats.org/markup-compatibility/2006">
          <mc:Choice Requires="x14">
            <control shapeId="3260" r:id="rId178" name="Option Button 175">
              <controlPr defaultSize="0" autoFill="0" autoLine="0" autoPict="0">
                <anchor moveWithCells="1" sizeWithCells="1">
                  <from>
                    <xdr:col>6</xdr:col>
                    <xdr:colOff>120650</xdr:colOff>
                    <xdr:row>94</xdr:row>
                    <xdr:rowOff>317500</xdr:rowOff>
                  </from>
                  <to>
                    <xdr:col>6</xdr:col>
                    <xdr:colOff>768350</xdr:colOff>
                    <xdr:row>94</xdr:row>
                    <xdr:rowOff>565150</xdr:rowOff>
                  </to>
                </anchor>
              </controlPr>
            </control>
          </mc:Choice>
        </mc:AlternateContent>
        <mc:AlternateContent xmlns:mc="http://schemas.openxmlformats.org/markup-compatibility/2006">
          <mc:Choice Requires="x14">
            <control shapeId="3261" r:id="rId179" name="Group Box 176">
              <controlPr defaultSize="0" autoFill="0" autoPict="0">
                <anchor moveWithCells="1" sizeWithCells="1">
                  <from>
                    <xdr:col>6</xdr:col>
                    <xdr:colOff>0</xdr:colOff>
                    <xdr:row>94</xdr:row>
                    <xdr:rowOff>0</xdr:rowOff>
                  </from>
                  <to>
                    <xdr:col>6</xdr:col>
                    <xdr:colOff>927100</xdr:colOff>
                    <xdr:row>95</xdr:row>
                    <xdr:rowOff>0</xdr:rowOff>
                  </to>
                </anchor>
              </controlPr>
            </control>
          </mc:Choice>
        </mc:AlternateContent>
        <mc:AlternateContent xmlns:mc="http://schemas.openxmlformats.org/markup-compatibility/2006">
          <mc:Choice Requires="x14">
            <control shapeId="3263" r:id="rId180" name="Option Button 177">
              <controlPr defaultSize="0" autoFill="0" autoLine="0" autoPict="0">
                <anchor moveWithCells="1" sizeWithCells="1">
                  <from>
                    <xdr:col>6</xdr:col>
                    <xdr:colOff>120650</xdr:colOff>
                    <xdr:row>95</xdr:row>
                    <xdr:rowOff>12700</xdr:rowOff>
                  </from>
                  <to>
                    <xdr:col>6</xdr:col>
                    <xdr:colOff>768350</xdr:colOff>
                    <xdr:row>95</xdr:row>
                    <xdr:rowOff>260350</xdr:rowOff>
                  </to>
                </anchor>
              </controlPr>
            </control>
          </mc:Choice>
        </mc:AlternateContent>
        <mc:AlternateContent xmlns:mc="http://schemas.openxmlformats.org/markup-compatibility/2006">
          <mc:Choice Requires="x14">
            <control shapeId="3264" r:id="rId181" name="Option Button 178">
              <controlPr defaultSize="0" autoFill="0" autoLine="0" autoPict="0">
                <anchor moveWithCells="1" sizeWithCells="1">
                  <from>
                    <xdr:col>6</xdr:col>
                    <xdr:colOff>120650</xdr:colOff>
                    <xdr:row>95</xdr:row>
                    <xdr:rowOff>165100</xdr:rowOff>
                  </from>
                  <to>
                    <xdr:col>6</xdr:col>
                    <xdr:colOff>768350</xdr:colOff>
                    <xdr:row>95</xdr:row>
                    <xdr:rowOff>412750</xdr:rowOff>
                  </to>
                </anchor>
              </controlPr>
            </control>
          </mc:Choice>
        </mc:AlternateContent>
        <mc:AlternateContent xmlns:mc="http://schemas.openxmlformats.org/markup-compatibility/2006">
          <mc:Choice Requires="x14">
            <control shapeId="3265" r:id="rId182" name="Option Button 179">
              <controlPr defaultSize="0" autoFill="0" autoLine="0" autoPict="0">
                <anchor moveWithCells="1" sizeWithCells="1">
                  <from>
                    <xdr:col>6</xdr:col>
                    <xdr:colOff>120650</xdr:colOff>
                    <xdr:row>95</xdr:row>
                    <xdr:rowOff>317500</xdr:rowOff>
                  </from>
                  <to>
                    <xdr:col>6</xdr:col>
                    <xdr:colOff>768350</xdr:colOff>
                    <xdr:row>95</xdr:row>
                    <xdr:rowOff>565150</xdr:rowOff>
                  </to>
                </anchor>
              </controlPr>
            </control>
          </mc:Choice>
        </mc:AlternateContent>
        <mc:AlternateContent xmlns:mc="http://schemas.openxmlformats.org/markup-compatibility/2006">
          <mc:Choice Requires="x14">
            <control shapeId="3266" r:id="rId183" name="Group Box 180">
              <controlPr defaultSize="0" autoFill="0" autoPict="0">
                <anchor moveWithCells="1" sizeWithCells="1">
                  <from>
                    <xdr:col>6</xdr:col>
                    <xdr:colOff>0</xdr:colOff>
                    <xdr:row>95</xdr:row>
                    <xdr:rowOff>0</xdr:rowOff>
                  </from>
                  <to>
                    <xdr:col>6</xdr:col>
                    <xdr:colOff>927100</xdr:colOff>
                    <xdr:row>96</xdr:row>
                    <xdr:rowOff>0</xdr:rowOff>
                  </to>
                </anchor>
              </controlPr>
            </control>
          </mc:Choice>
        </mc:AlternateContent>
        <mc:AlternateContent xmlns:mc="http://schemas.openxmlformats.org/markup-compatibility/2006">
          <mc:Choice Requires="x14">
            <control shapeId="3268" r:id="rId184" name="Option Button 181">
              <controlPr defaultSize="0" autoFill="0" autoLine="0" autoPict="0">
                <anchor moveWithCells="1" sizeWithCells="1">
                  <from>
                    <xdr:col>6</xdr:col>
                    <xdr:colOff>120650</xdr:colOff>
                    <xdr:row>96</xdr:row>
                    <xdr:rowOff>12700</xdr:rowOff>
                  </from>
                  <to>
                    <xdr:col>6</xdr:col>
                    <xdr:colOff>768350</xdr:colOff>
                    <xdr:row>96</xdr:row>
                    <xdr:rowOff>260350</xdr:rowOff>
                  </to>
                </anchor>
              </controlPr>
            </control>
          </mc:Choice>
        </mc:AlternateContent>
        <mc:AlternateContent xmlns:mc="http://schemas.openxmlformats.org/markup-compatibility/2006">
          <mc:Choice Requires="x14">
            <control shapeId="3269" r:id="rId185" name="Option Button 182">
              <controlPr defaultSize="0" autoFill="0" autoLine="0" autoPict="0">
                <anchor moveWithCells="1" sizeWithCells="1">
                  <from>
                    <xdr:col>6</xdr:col>
                    <xdr:colOff>120650</xdr:colOff>
                    <xdr:row>96</xdr:row>
                    <xdr:rowOff>165100</xdr:rowOff>
                  </from>
                  <to>
                    <xdr:col>6</xdr:col>
                    <xdr:colOff>768350</xdr:colOff>
                    <xdr:row>96</xdr:row>
                    <xdr:rowOff>412750</xdr:rowOff>
                  </to>
                </anchor>
              </controlPr>
            </control>
          </mc:Choice>
        </mc:AlternateContent>
        <mc:AlternateContent xmlns:mc="http://schemas.openxmlformats.org/markup-compatibility/2006">
          <mc:Choice Requires="x14">
            <control shapeId="3270" r:id="rId186" name="Option Button 183">
              <controlPr defaultSize="0" autoFill="0" autoLine="0" autoPict="0">
                <anchor moveWithCells="1" sizeWithCells="1">
                  <from>
                    <xdr:col>6</xdr:col>
                    <xdr:colOff>120650</xdr:colOff>
                    <xdr:row>96</xdr:row>
                    <xdr:rowOff>317500</xdr:rowOff>
                  </from>
                  <to>
                    <xdr:col>6</xdr:col>
                    <xdr:colOff>768350</xdr:colOff>
                    <xdr:row>96</xdr:row>
                    <xdr:rowOff>565150</xdr:rowOff>
                  </to>
                </anchor>
              </controlPr>
            </control>
          </mc:Choice>
        </mc:AlternateContent>
        <mc:AlternateContent xmlns:mc="http://schemas.openxmlformats.org/markup-compatibility/2006">
          <mc:Choice Requires="x14">
            <control shapeId="3271" r:id="rId187" name="Group Box 184">
              <controlPr defaultSize="0" autoFill="0" autoPict="0">
                <anchor moveWithCells="1" sizeWithCells="1">
                  <from>
                    <xdr:col>6</xdr:col>
                    <xdr:colOff>0</xdr:colOff>
                    <xdr:row>96</xdr:row>
                    <xdr:rowOff>0</xdr:rowOff>
                  </from>
                  <to>
                    <xdr:col>6</xdr:col>
                    <xdr:colOff>927100</xdr:colOff>
                    <xdr:row>97</xdr:row>
                    <xdr:rowOff>0</xdr:rowOff>
                  </to>
                </anchor>
              </controlPr>
            </control>
          </mc:Choice>
        </mc:AlternateContent>
        <mc:AlternateContent xmlns:mc="http://schemas.openxmlformats.org/markup-compatibility/2006">
          <mc:Choice Requires="x14">
            <control shapeId="3273" r:id="rId188" name="Option Button 185">
              <controlPr defaultSize="0" autoFill="0" autoLine="0" autoPict="0">
                <anchor moveWithCells="1" sizeWithCells="1">
                  <from>
                    <xdr:col>6</xdr:col>
                    <xdr:colOff>120650</xdr:colOff>
                    <xdr:row>97</xdr:row>
                    <xdr:rowOff>12700</xdr:rowOff>
                  </from>
                  <to>
                    <xdr:col>6</xdr:col>
                    <xdr:colOff>768350</xdr:colOff>
                    <xdr:row>97</xdr:row>
                    <xdr:rowOff>260350</xdr:rowOff>
                  </to>
                </anchor>
              </controlPr>
            </control>
          </mc:Choice>
        </mc:AlternateContent>
        <mc:AlternateContent xmlns:mc="http://schemas.openxmlformats.org/markup-compatibility/2006">
          <mc:Choice Requires="x14">
            <control shapeId="3274" r:id="rId189" name="Option Button 186">
              <controlPr defaultSize="0" autoFill="0" autoLine="0" autoPict="0">
                <anchor moveWithCells="1" sizeWithCells="1">
                  <from>
                    <xdr:col>6</xdr:col>
                    <xdr:colOff>120650</xdr:colOff>
                    <xdr:row>97</xdr:row>
                    <xdr:rowOff>165100</xdr:rowOff>
                  </from>
                  <to>
                    <xdr:col>6</xdr:col>
                    <xdr:colOff>768350</xdr:colOff>
                    <xdr:row>97</xdr:row>
                    <xdr:rowOff>412750</xdr:rowOff>
                  </to>
                </anchor>
              </controlPr>
            </control>
          </mc:Choice>
        </mc:AlternateContent>
        <mc:AlternateContent xmlns:mc="http://schemas.openxmlformats.org/markup-compatibility/2006">
          <mc:Choice Requires="x14">
            <control shapeId="3275" r:id="rId190" name="Option Button 187">
              <controlPr defaultSize="0" autoFill="0" autoLine="0" autoPict="0">
                <anchor moveWithCells="1" sizeWithCells="1">
                  <from>
                    <xdr:col>6</xdr:col>
                    <xdr:colOff>120650</xdr:colOff>
                    <xdr:row>97</xdr:row>
                    <xdr:rowOff>317500</xdr:rowOff>
                  </from>
                  <to>
                    <xdr:col>6</xdr:col>
                    <xdr:colOff>768350</xdr:colOff>
                    <xdr:row>97</xdr:row>
                    <xdr:rowOff>565150</xdr:rowOff>
                  </to>
                </anchor>
              </controlPr>
            </control>
          </mc:Choice>
        </mc:AlternateContent>
        <mc:AlternateContent xmlns:mc="http://schemas.openxmlformats.org/markup-compatibility/2006">
          <mc:Choice Requires="x14">
            <control shapeId="3276" r:id="rId191" name="Group Box 188">
              <controlPr defaultSize="0" autoFill="0" autoPict="0">
                <anchor moveWithCells="1" sizeWithCells="1">
                  <from>
                    <xdr:col>6</xdr:col>
                    <xdr:colOff>0</xdr:colOff>
                    <xdr:row>97</xdr:row>
                    <xdr:rowOff>0</xdr:rowOff>
                  </from>
                  <to>
                    <xdr:col>6</xdr:col>
                    <xdr:colOff>927100</xdr:colOff>
                    <xdr:row>98</xdr:row>
                    <xdr:rowOff>0</xdr:rowOff>
                  </to>
                </anchor>
              </controlPr>
            </control>
          </mc:Choice>
        </mc:AlternateContent>
        <mc:AlternateContent xmlns:mc="http://schemas.openxmlformats.org/markup-compatibility/2006">
          <mc:Choice Requires="x14">
            <control shapeId="3278" r:id="rId192" name="Option Button 189">
              <controlPr defaultSize="0" autoFill="0" autoLine="0" autoPict="0">
                <anchor moveWithCells="1" sizeWithCells="1">
                  <from>
                    <xdr:col>6</xdr:col>
                    <xdr:colOff>120650</xdr:colOff>
                    <xdr:row>98</xdr:row>
                    <xdr:rowOff>12700</xdr:rowOff>
                  </from>
                  <to>
                    <xdr:col>6</xdr:col>
                    <xdr:colOff>768350</xdr:colOff>
                    <xdr:row>98</xdr:row>
                    <xdr:rowOff>260350</xdr:rowOff>
                  </to>
                </anchor>
              </controlPr>
            </control>
          </mc:Choice>
        </mc:AlternateContent>
        <mc:AlternateContent xmlns:mc="http://schemas.openxmlformats.org/markup-compatibility/2006">
          <mc:Choice Requires="x14">
            <control shapeId="3279" r:id="rId193" name="Option Button 190">
              <controlPr defaultSize="0" autoFill="0" autoLine="0" autoPict="0">
                <anchor moveWithCells="1" sizeWithCells="1">
                  <from>
                    <xdr:col>6</xdr:col>
                    <xdr:colOff>120650</xdr:colOff>
                    <xdr:row>98</xdr:row>
                    <xdr:rowOff>165100</xdr:rowOff>
                  </from>
                  <to>
                    <xdr:col>6</xdr:col>
                    <xdr:colOff>768350</xdr:colOff>
                    <xdr:row>98</xdr:row>
                    <xdr:rowOff>412750</xdr:rowOff>
                  </to>
                </anchor>
              </controlPr>
            </control>
          </mc:Choice>
        </mc:AlternateContent>
        <mc:AlternateContent xmlns:mc="http://schemas.openxmlformats.org/markup-compatibility/2006">
          <mc:Choice Requires="x14">
            <control shapeId="3280" r:id="rId194" name="Option Button 191">
              <controlPr defaultSize="0" autoFill="0" autoLine="0" autoPict="0">
                <anchor moveWithCells="1" sizeWithCells="1">
                  <from>
                    <xdr:col>6</xdr:col>
                    <xdr:colOff>120650</xdr:colOff>
                    <xdr:row>98</xdr:row>
                    <xdr:rowOff>317500</xdr:rowOff>
                  </from>
                  <to>
                    <xdr:col>6</xdr:col>
                    <xdr:colOff>768350</xdr:colOff>
                    <xdr:row>98</xdr:row>
                    <xdr:rowOff>565150</xdr:rowOff>
                  </to>
                </anchor>
              </controlPr>
            </control>
          </mc:Choice>
        </mc:AlternateContent>
        <mc:AlternateContent xmlns:mc="http://schemas.openxmlformats.org/markup-compatibility/2006">
          <mc:Choice Requires="x14">
            <control shapeId="3281" r:id="rId195" name="Group Box 192">
              <controlPr defaultSize="0" autoFill="0" autoPict="0">
                <anchor moveWithCells="1" sizeWithCells="1">
                  <from>
                    <xdr:col>6</xdr:col>
                    <xdr:colOff>0</xdr:colOff>
                    <xdr:row>98</xdr:row>
                    <xdr:rowOff>0</xdr:rowOff>
                  </from>
                  <to>
                    <xdr:col>6</xdr:col>
                    <xdr:colOff>927100</xdr:colOff>
                    <xdr:row>99</xdr:row>
                    <xdr:rowOff>0</xdr:rowOff>
                  </to>
                </anchor>
              </controlPr>
            </control>
          </mc:Choice>
        </mc:AlternateContent>
        <mc:AlternateContent xmlns:mc="http://schemas.openxmlformats.org/markup-compatibility/2006">
          <mc:Choice Requires="x14">
            <control shapeId="3283" r:id="rId196" name="Option Button 193">
              <controlPr defaultSize="0" autoFill="0" autoLine="0" autoPict="0">
                <anchor moveWithCells="1" sizeWithCells="1">
                  <from>
                    <xdr:col>6</xdr:col>
                    <xdr:colOff>120650</xdr:colOff>
                    <xdr:row>99</xdr:row>
                    <xdr:rowOff>12700</xdr:rowOff>
                  </from>
                  <to>
                    <xdr:col>6</xdr:col>
                    <xdr:colOff>768350</xdr:colOff>
                    <xdr:row>99</xdr:row>
                    <xdr:rowOff>260350</xdr:rowOff>
                  </to>
                </anchor>
              </controlPr>
            </control>
          </mc:Choice>
        </mc:AlternateContent>
        <mc:AlternateContent xmlns:mc="http://schemas.openxmlformats.org/markup-compatibility/2006">
          <mc:Choice Requires="x14">
            <control shapeId="3284" r:id="rId197" name="Option Button 194">
              <controlPr defaultSize="0" autoFill="0" autoLine="0" autoPict="0">
                <anchor moveWithCells="1" sizeWithCells="1">
                  <from>
                    <xdr:col>6</xdr:col>
                    <xdr:colOff>120650</xdr:colOff>
                    <xdr:row>99</xdr:row>
                    <xdr:rowOff>165100</xdr:rowOff>
                  </from>
                  <to>
                    <xdr:col>6</xdr:col>
                    <xdr:colOff>768350</xdr:colOff>
                    <xdr:row>99</xdr:row>
                    <xdr:rowOff>412750</xdr:rowOff>
                  </to>
                </anchor>
              </controlPr>
            </control>
          </mc:Choice>
        </mc:AlternateContent>
        <mc:AlternateContent xmlns:mc="http://schemas.openxmlformats.org/markup-compatibility/2006">
          <mc:Choice Requires="x14">
            <control shapeId="3285" r:id="rId198" name="Option Button 195">
              <controlPr defaultSize="0" autoFill="0" autoLine="0" autoPict="0">
                <anchor moveWithCells="1" sizeWithCells="1">
                  <from>
                    <xdr:col>6</xdr:col>
                    <xdr:colOff>120650</xdr:colOff>
                    <xdr:row>99</xdr:row>
                    <xdr:rowOff>317500</xdr:rowOff>
                  </from>
                  <to>
                    <xdr:col>6</xdr:col>
                    <xdr:colOff>768350</xdr:colOff>
                    <xdr:row>99</xdr:row>
                    <xdr:rowOff>565150</xdr:rowOff>
                  </to>
                </anchor>
              </controlPr>
            </control>
          </mc:Choice>
        </mc:AlternateContent>
        <mc:AlternateContent xmlns:mc="http://schemas.openxmlformats.org/markup-compatibility/2006">
          <mc:Choice Requires="x14">
            <control shapeId="3286" r:id="rId199" name="Group Box 196">
              <controlPr defaultSize="0" autoFill="0" autoPict="0">
                <anchor moveWithCells="1" sizeWithCells="1">
                  <from>
                    <xdr:col>6</xdr:col>
                    <xdr:colOff>0</xdr:colOff>
                    <xdr:row>99</xdr:row>
                    <xdr:rowOff>0</xdr:rowOff>
                  </from>
                  <to>
                    <xdr:col>6</xdr:col>
                    <xdr:colOff>927100</xdr:colOff>
                    <xdr:row>99</xdr:row>
                    <xdr:rowOff>571500</xdr:rowOff>
                  </to>
                </anchor>
              </controlPr>
            </control>
          </mc:Choice>
        </mc:AlternateContent>
        <mc:AlternateContent xmlns:mc="http://schemas.openxmlformats.org/markup-compatibility/2006">
          <mc:Choice Requires="x14">
            <control shapeId="3288" r:id="rId200" name="Option Button 197">
              <controlPr defaultSize="0" autoFill="0" autoLine="0" autoPict="0">
                <anchor moveWithCells="1" sizeWithCells="1">
                  <from>
                    <xdr:col>6</xdr:col>
                    <xdr:colOff>120650</xdr:colOff>
                    <xdr:row>100</xdr:row>
                    <xdr:rowOff>12700</xdr:rowOff>
                  </from>
                  <to>
                    <xdr:col>6</xdr:col>
                    <xdr:colOff>768350</xdr:colOff>
                    <xdr:row>100</xdr:row>
                    <xdr:rowOff>260350</xdr:rowOff>
                  </to>
                </anchor>
              </controlPr>
            </control>
          </mc:Choice>
        </mc:AlternateContent>
        <mc:AlternateContent xmlns:mc="http://schemas.openxmlformats.org/markup-compatibility/2006">
          <mc:Choice Requires="x14">
            <control shapeId="3289" r:id="rId201" name="Option Button 198">
              <controlPr defaultSize="0" autoFill="0" autoLine="0" autoPict="0">
                <anchor moveWithCells="1" sizeWithCells="1">
                  <from>
                    <xdr:col>6</xdr:col>
                    <xdr:colOff>120650</xdr:colOff>
                    <xdr:row>100</xdr:row>
                    <xdr:rowOff>165100</xdr:rowOff>
                  </from>
                  <to>
                    <xdr:col>6</xdr:col>
                    <xdr:colOff>768350</xdr:colOff>
                    <xdr:row>100</xdr:row>
                    <xdr:rowOff>412750</xdr:rowOff>
                  </to>
                </anchor>
              </controlPr>
            </control>
          </mc:Choice>
        </mc:AlternateContent>
        <mc:AlternateContent xmlns:mc="http://schemas.openxmlformats.org/markup-compatibility/2006">
          <mc:Choice Requires="x14">
            <control shapeId="3290" r:id="rId202" name="Option Button 199">
              <controlPr defaultSize="0" autoFill="0" autoLine="0" autoPict="0">
                <anchor moveWithCells="1" sizeWithCells="1">
                  <from>
                    <xdr:col>6</xdr:col>
                    <xdr:colOff>120650</xdr:colOff>
                    <xdr:row>100</xdr:row>
                    <xdr:rowOff>317500</xdr:rowOff>
                  </from>
                  <to>
                    <xdr:col>6</xdr:col>
                    <xdr:colOff>768350</xdr:colOff>
                    <xdr:row>100</xdr:row>
                    <xdr:rowOff>565150</xdr:rowOff>
                  </to>
                </anchor>
              </controlPr>
            </control>
          </mc:Choice>
        </mc:AlternateContent>
        <mc:AlternateContent xmlns:mc="http://schemas.openxmlformats.org/markup-compatibility/2006">
          <mc:Choice Requires="x14">
            <control shapeId="3291" r:id="rId203" name="Group Box 200">
              <controlPr defaultSize="0" autoFill="0" autoPict="0">
                <anchor moveWithCells="1" sizeWithCells="1">
                  <from>
                    <xdr:col>6</xdr:col>
                    <xdr:colOff>0</xdr:colOff>
                    <xdr:row>100</xdr:row>
                    <xdr:rowOff>0</xdr:rowOff>
                  </from>
                  <to>
                    <xdr:col>6</xdr:col>
                    <xdr:colOff>927100</xdr:colOff>
                    <xdr:row>101</xdr:row>
                    <xdr:rowOff>0</xdr:rowOff>
                  </to>
                </anchor>
              </controlPr>
            </control>
          </mc:Choice>
        </mc:AlternateContent>
        <mc:AlternateContent xmlns:mc="http://schemas.openxmlformats.org/markup-compatibility/2006">
          <mc:Choice Requires="x14">
            <control shapeId="3293" r:id="rId204" name="Option Button 201">
              <controlPr defaultSize="0" autoFill="0" autoLine="0" autoPict="0">
                <anchor moveWithCells="1" sizeWithCells="1">
                  <from>
                    <xdr:col>6</xdr:col>
                    <xdr:colOff>120650</xdr:colOff>
                    <xdr:row>101</xdr:row>
                    <xdr:rowOff>12700</xdr:rowOff>
                  </from>
                  <to>
                    <xdr:col>6</xdr:col>
                    <xdr:colOff>768350</xdr:colOff>
                    <xdr:row>101</xdr:row>
                    <xdr:rowOff>260350</xdr:rowOff>
                  </to>
                </anchor>
              </controlPr>
            </control>
          </mc:Choice>
        </mc:AlternateContent>
        <mc:AlternateContent xmlns:mc="http://schemas.openxmlformats.org/markup-compatibility/2006">
          <mc:Choice Requires="x14">
            <control shapeId="3294" r:id="rId205" name="Option Button 202">
              <controlPr defaultSize="0" autoFill="0" autoLine="0" autoPict="0">
                <anchor moveWithCells="1" sizeWithCells="1">
                  <from>
                    <xdr:col>6</xdr:col>
                    <xdr:colOff>120650</xdr:colOff>
                    <xdr:row>101</xdr:row>
                    <xdr:rowOff>165100</xdr:rowOff>
                  </from>
                  <to>
                    <xdr:col>6</xdr:col>
                    <xdr:colOff>768350</xdr:colOff>
                    <xdr:row>101</xdr:row>
                    <xdr:rowOff>412750</xdr:rowOff>
                  </to>
                </anchor>
              </controlPr>
            </control>
          </mc:Choice>
        </mc:AlternateContent>
        <mc:AlternateContent xmlns:mc="http://schemas.openxmlformats.org/markup-compatibility/2006">
          <mc:Choice Requires="x14">
            <control shapeId="3295" r:id="rId206" name="Option Button 203">
              <controlPr defaultSize="0" autoFill="0" autoLine="0" autoPict="0">
                <anchor moveWithCells="1" sizeWithCells="1">
                  <from>
                    <xdr:col>6</xdr:col>
                    <xdr:colOff>120650</xdr:colOff>
                    <xdr:row>101</xdr:row>
                    <xdr:rowOff>317500</xdr:rowOff>
                  </from>
                  <to>
                    <xdr:col>6</xdr:col>
                    <xdr:colOff>768350</xdr:colOff>
                    <xdr:row>101</xdr:row>
                    <xdr:rowOff>565150</xdr:rowOff>
                  </to>
                </anchor>
              </controlPr>
            </control>
          </mc:Choice>
        </mc:AlternateContent>
        <mc:AlternateContent xmlns:mc="http://schemas.openxmlformats.org/markup-compatibility/2006">
          <mc:Choice Requires="x14">
            <control shapeId="3296" r:id="rId207" name="Group Box 204">
              <controlPr defaultSize="0" autoFill="0" autoPict="0">
                <anchor moveWithCells="1" sizeWithCells="1">
                  <from>
                    <xdr:col>6</xdr:col>
                    <xdr:colOff>0</xdr:colOff>
                    <xdr:row>101</xdr:row>
                    <xdr:rowOff>0</xdr:rowOff>
                  </from>
                  <to>
                    <xdr:col>6</xdr:col>
                    <xdr:colOff>927100</xdr:colOff>
                    <xdr:row>102</xdr:row>
                    <xdr:rowOff>0</xdr:rowOff>
                  </to>
                </anchor>
              </controlPr>
            </control>
          </mc:Choice>
        </mc:AlternateContent>
        <mc:AlternateContent xmlns:mc="http://schemas.openxmlformats.org/markup-compatibility/2006">
          <mc:Choice Requires="x14">
            <control shapeId="3298" r:id="rId208" name="Option Button 205">
              <controlPr defaultSize="0" autoFill="0" autoLine="0" autoPict="0">
                <anchor moveWithCells="1" sizeWithCells="1">
                  <from>
                    <xdr:col>6</xdr:col>
                    <xdr:colOff>120650</xdr:colOff>
                    <xdr:row>102</xdr:row>
                    <xdr:rowOff>12700</xdr:rowOff>
                  </from>
                  <to>
                    <xdr:col>6</xdr:col>
                    <xdr:colOff>768350</xdr:colOff>
                    <xdr:row>102</xdr:row>
                    <xdr:rowOff>260350</xdr:rowOff>
                  </to>
                </anchor>
              </controlPr>
            </control>
          </mc:Choice>
        </mc:AlternateContent>
        <mc:AlternateContent xmlns:mc="http://schemas.openxmlformats.org/markup-compatibility/2006">
          <mc:Choice Requires="x14">
            <control shapeId="3299" r:id="rId209" name="Option Button 206">
              <controlPr defaultSize="0" autoFill="0" autoLine="0" autoPict="0">
                <anchor moveWithCells="1" sizeWithCells="1">
                  <from>
                    <xdr:col>6</xdr:col>
                    <xdr:colOff>120650</xdr:colOff>
                    <xdr:row>102</xdr:row>
                    <xdr:rowOff>165100</xdr:rowOff>
                  </from>
                  <to>
                    <xdr:col>6</xdr:col>
                    <xdr:colOff>768350</xdr:colOff>
                    <xdr:row>102</xdr:row>
                    <xdr:rowOff>412750</xdr:rowOff>
                  </to>
                </anchor>
              </controlPr>
            </control>
          </mc:Choice>
        </mc:AlternateContent>
        <mc:AlternateContent xmlns:mc="http://schemas.openxmlformats.org/markup-compatibility/2006">
          <mc:Choice Requires="x14">
            <control shapeId="3300" r:id="rId210" name="Option Button 207">
              <controlPr defaultSize="0" autoFill="0" autoLine="0" autoPict="0">
                <anchor moveWithCells="1" sizeWithCells="1">
                  <from>
                    <xdr:col>6</xdr:col>
                    <xdr:colOff>120650</xdr:colOff>
                    <xdr:row>102</xdr:row>
                    <xdr:rowOff>317500</xdr:rowOff>
                  </from>
                  <to>
                    <xdr:col>6</xdr:col>
                    <xdr:colOff>768350</xdr:colOff>
                    <xdr:row>102</xdr:row>
                    <xdr:rowOff>565150</xdr:rowOff>
                  </to>
                </anchor>
              </controlPr>
            </control>
          </mc:Choice>
        </mc:AlternateContent>
        <mc:AlternateContent xmlns:mc="http://schemas.openxmlformats.org/markup-compatibility/2006">
          <mc:Choice Requires="x14">
            <control shapeId="3301" r:id="rId211" name="Group Box 208">
              <controlPr defaultSize="0" autoFill="0" autoPict="0">
                <anchor moveWithCells="1" sizeWithCells="1">
                  <from>
                    <xdr:col>6</xdr:col>
                    <xdr:colOff>0</xdr:colOff>
                    <xdr:row>102</xdr:row>
                    <xdr:rowOff>0</xdr:rowOff>
                  </from>
                  <to>
                    <xdr:col>6</xdr:col>
                    <xdr:colOff>927100</xdr:colOff>
                    <xdr:row>103</xdr:row>
                    <xdr:rowOff>0</xdr:rowOff>
                  </to>
                </anchor>
              </controlPr>
            </control>
          </mc:Choice>
        </mc:AlternateContent>
        <mc:AlternateContent xmlns:mc="http://schemas.openxmlformats.org/markup-compatibility/2006">
          <mc:Choice Requires="x14">
            <control shapeId="3303" r:id="rId212" name="Option Button 209">
              <controlPr defaultSize="0" autoFill="0" autoLine="0" autoPict="0">
                <anchor moveWithCells="1" sizeWithCells="1">
                  <from>
                    <xdr:col>6</xdr:col>
                    <xdr:colOff>120650</xdr:colOff>
                    <xdr:row>103</xdr:row>
                    <xdr:rowOff>12700</xdr:rowOff>
                  </from>
                  <to>
                    <xdr:col>6</xdr:col>
                    <xdr:colOff>768350</xdr:colOff>
                    <xdr:row>103</xdr:row>
                    <xdr:rowOff>260350</xdr:rowOff>
                  </to>
                </anchor>
              </controlPr>
            </control>
          </mc:Choice>
        </mc:AlternateContent>
        <mc:AlternateContent xmlns:mc="http://schemas.openxmlformats.org/markup-compatibility/2006">
          <mc:Choice Requires="x14">
            <control shapeId="3304" r:id="rId213" name="Option Button 210">
              <controlPr defaultSize="0" autoFill="0" autoLine="0" autoPict="0">
                <anchor moveWithCells="1" sizeWithCells="1">
                  <from>
                    <xdr:col>6</xdr:col>
                    <xdr:colOff>120650</xdr:colOff>
                    <xdr:row>103</xdr:row>
                    <xdr:rowOff>165100</xdr:rowOff>
                  </from>
                  <to>
                    <xdr:col>6</xdr:col>
                    <xdr:colOff>768350</xdr:colOff>
                    <xdr:row>103</xdr:row>
                    <xdr:rowOff>412750</xdr:rowOff>
                  </to>
                </anchor>
              </controlPr>
            </control>
          </mc:Choice>
        </mc:AlternateContent>
        <mc:AlternateContent xmlns:mc="http://schemas.openxmlformats.org/markup-compatibility/2006">
          <mc:Choice Requires="x14">
            <control shapeId="3305" r:id="rId214" name="Option Button 211">
              <controlPr defaultSize="0" autoFill="0" autoLine="0" autoPict="0">
                <anchor moveWithCells="1" sizeWithCells="1">
                  <from>
                    <xdr:col>6</xdr:col>
                    <xdr:colOff>120650</xdr:colOff>
                    <xdr:row>103</xdr:row>
                    <xdr:rowOff>317500</xdr:rowOff>
                  </from>
                  <to>
                    <xdr:col>6</xdr:col>
                    <xdr:colOff>768350</xdr:colOff>
                    <xdr:row>103</xdr:row>
                    <xdr:rowOff>565150</xdr:rowOff>
                  </to>
                </anchor>
              </controlPr>
            </control>
          </mc:Choice>
        </mc:AlternateContent>
        <mc:AlternateContent xmlns:mc="http://schemas.openxmlformats.org/markup-compatibility/2006">
          <mc:Choice Requires="x14">
            <control shapeId="3306" r:id="rId215" name="Group Box 212">
              <controlPr defaultSize="0" autoFill="0" autoPict="0">
                <anchor moveWithCells="1" sizeWithCells="1">
                  <from>
                    <xdr:col>6</xdr:col>
                    <xdr:colOff>0</xdr:colOff>
                    <xdr:row>103</xdr:row>
                    <xdr:rowOff>0</xdr:rowOff>
                  </from>
                  <to>
                    <xdr:col>6</xdr:col>
                    <xdr:colOff>927100</xdr:colOff>
                    <xdr:row>104</xdr:row>
                    <xdr:rowOff>0</xdr:rowOff>
                  </to>
                </anchor>
              </controlPr>
            </control>
          </mc:Choice>
        </mc:AlternateContent>
        <mc:AlternateContent xmlns:mc="http://schemas.openxmlformats.org/markup-compatibility/2006">
          <mc:Choice Requires="x14">
            <control shapeId="3308" r:id="rId216" name="Option Button 213">
              <controlPr defaultSize="0" autoFill="0" autoLine="0" autoPict="0">
                <anchor moveWithCells="1" sizeWithCells="1">
                  <from>
                    <xdr:col>6</xdr:col>
                    <xdr:colOff>120650</xdr:colOff>
                    <xdr:row>104</xdr:row>
                    <xdr:rowOff>6350</xdr:rowOff>
                  </from>
                  <to>
                    <xdr:col>6</xdr:col>
                    <xdr:colOff>768350</xdr:colOff>
                    <xdr:row>104</xdr:row>
                    <xdr:rowOff>254000</xdr:rowOff>
                  </to>
                </anchor>
              </controlPr>
            </control>
          </mc:Choice>
        </mc:AlternateContent>
        <mc:AlternateContent xmlns:mc="http://schemas.openxmlformats.org/markup-compatibility/2006">
          <mc:Choice Requires="x14">
            <control shapeId="3309" r:id="rId217" name="Option Button 214">
              <controlPr defaultSize="0" autoFill="0" autoLine="0" autoPict="0">
                <anchor moveWithCells="1" sizeWithCells="1">
                  <from>
                    <xdr:col>6</xdr:col>
                    <xdr:colOff>120650</xdr:colOff>
                    <xdr:row>104</xdr:row>
                    <xdr:rowOff>158750</xdr:rowOff>
                  </from>
                  <to>
                    <xdr:col>6</xdr:col>
                    <xdr:colOff>768350</xdr:colOff>
                    <xdr:row>104</xdr:row>
                    <xdr:rowOff>406400</xdr:rowOff>
                  </to>
                </anchor>
              </controlPr>
            </control>
          </mc:Choice>
        </mc:AlternateContent>
        <mc:AlternateContent xmlns:mc="http://schemas.openxmlformats.org/markup-compatibility/2006">
          <mc:Choice Requires="x14">
            <control shapeId="3310" r:id="rId218" name="Option Button 215">
              <controlPr defaultSize="0" autoFill="0" autoLine="0" autoPict="0">
                <anchor moveWithCells="1" sizeWithCells="1">
                  <from>
                    <xdr:col>6</xdr:col>
                    <xdr:colOff>120650</xdr:colOff>
                    <xdr:row>104</xdr:row>
                    <xdr:rowOff>311150</xdr:rowOff>
                  </from>
                  <to>
                    <xdr:col>6</xdr:col>
                    <xdr:colOff>768350</xdr:colOff>
                    <xdr:row>104</xdr:row>
                    <xdr:rowOff>558800</xdr:rowOff>
                  </to>
                </anchor>
              </controlPr>
            </control>
          </mc:Choice>
        </mc:AlternateContent>
        <mc:AlternateContent xmlns:mc="http://schemas.openxmlformats.org/markup-compatibility/2006">
          <mc:Choice Requires="x14">
            <control shapeId="3311" r:id="rId219" name="Group Box 216">
              <controlPr defaultSize="0" autoFill="0" autoPict="0">
                <anchor moveWithCells="1" sizeWithCells="1">
                  <from>
                    <xdr:col>6</xdr:col>
                    <xdr:colOff>0</xdr:colOff>
                    <xdr:row>104</xdr:row>
                    <xdr:rowOff>0</xdr:rowOff>
                  </from>
                  <to>
                    <xdr:col>6</xdr:col>
                    <xdr:colOff>927100</xdr:colOff>
                    <xdr:row>104</xdr:row>
                    <xdr:rowOff>565150</xdr:rowOff>
                  </to>
                </anchor>
              </controlPr>
            </control>
          </mc:Choice>
        </mc:AlternateContent>
        <mc:AlternateContent xmlns:mc="http://schemas.openxmlformats.org/markup-compatibility/2006">
          <mc:Choice Requires="x14">
            <control shapeId="3313" r:id="rId220" name="Option Button 217">
              <controlPr defaultSize="0" autoFill="0" autoLine="0" autoPict="0">
                <anchor moveWithCells="1" sizeWithCells="1">
                  <from>
                    <xdr:col>6</xdr:col>
                    <xdr:colOff>120650</xdr:colOff>
                    <xdr:row>105</xdr:row>
                    <xdr:rowOff>12700</xdr:rowOff>
                  </from>
                  <to>
                    <xdr:col>6</xdr:col>
                    <xdr:colOff>768350</xdr:colOff>
                    <xdr:row>105</xdr:row>
                    <xdr:rowOff>260350</xdr:rowOff>
                  </to>
                </anchor>
              </controlPr>
            </control>
          </mc:Choice>
        </mc:AlternateContent>
        <mc:AlternateContent xmlns:mc="http://schemas.openxmlformats.org/markup-compatibility/2006">
          <mc:Choice Requires="x14">
            <control shapeId="3314" r:id="rId221" name="Option Button 218">
              <controlPr defaultSize="0" autoFill="0" autoLine="0" autoPict="0">
                <anchor moveWithCells="1" sizeWithCells="1">
                  <from>
                    <xdr:col>6</xdr:col>
                    <xdr:colOff>120650</xdr:colOff>
                    <xdr:row>105</xdr:row>
                    <xdr:rowOff>165100</xdr:rowOff>
                  </from>
                  <to>
                    <xdr:col>6</xdr:col>
                    <xdr:colOff>768350</xdr:colOff>
                    <xdr:row>105</xdr:row>
                    <xdr:rowOff>412750</xdr:rowOff>
                  </to>
                </anchor>
              </controlPr>
            </control>
          </mc:Choice>
        </mc:AlternateContent>
        <mc:AlternateContent xmlns:mc="http://schemas.openxmlformats.org/markup-compatibility/2006">
          <mc:Choice Requires="x14">
            <control shapeId="3315" r:id="rId222" name="Option Button 219">
              <controlPr defaultSize="0" autoFill="0" autoLine="0" autoPict="0">
                <anchor moveWithCells="1" sizeWithCells="1">
                  <from>
                    <xdr:col>6</xdr:col>
                    <xdr:colOff>120650</xdr:colOff>
                    <xdr:row>105</xdr:row>
                    <xdr:rowOff>317500</xdr:rowOff>
                  </from>
                  <to>
                    <xdr:col>6</xdr:col>
                    <xdr:colOff>768350</xdr:colOff>
                    <xdr:row>105</xdr:row>
                    <xdr:rowOff>565150</xdr:rowOff>
                  </to>
                </anchor>
              </controlPr>
            </control>
          </mc:Choice>
        </mc:AlternateContent>
        <mc:AlternateContent xmlns:mc="http://schemas.openxmlformats.org/markup-compatibility/2006">
          <mc:Choice Requires="x14">
            <control shapeId="3316" r:id="rId223" name="Group Box 220">
              <controlPr defaultSize="0" autoFill="0" autoPict="0">
                <anchor moveWithCells="1" sizeWithCells="1">
                  <from>
                    <xdr:col>6</xdr:col>
                    <xdr:colOff>0</xdr:colOff>
                    <xdr:row>105</xdr:row>
                    <xdr:rowOff>0</xdr:rowOff>
                  </from>
                  <to>
                    <xdr:col>6</xdr:col>
                    <xdr:colOff>927100</xdr:colOff>
                    <xdr:row>106</xdr:row>
                    <xdr:rowOff>0</xdr:rowOff>
                  </to>
                </anchor>
              </controlPr>
            </control>
          </mc:Choice>
        </mc:AlternateContent>
        <mc:AlternateContent xmlns:mc="http://schemas.openxmlformats.org/markup-compatibility/2006">
          <mc:Choice Requires="x14">
            <control shapeId="3318" r:id="rId224" name="Option Button 221">
              <controlPr defaultSize="0" autoFill="0" autoLine="0" autoPict="0">
                <anchor moveWithCells="1" sizeWithCells="1">
                  <from>
                    <xdr:col>6</xdr:col>
                    <xdr:colOff>120650</xdr:colOff>
                    <xdr:row>106</xdr:row>
                    <xdr:rowOff>12700</xdr:rowOff>
                  </from>
                  <to>
                    <xdr:col>6</xdr:col>
                    <xdr:colOff>768350</xdr:colOff>
                    <xdr:row>106</xdr:row>
                    <xdr:rowOff>260350</xdr:rowOff>
                  </to>
                </anchor>
              </controlPr>
            </control>
          </mc:Choice>
        </mc:AlternateContent>
        <mc:AlternateContent xmlns:mc="http://schemas.openxmlformats.org/markup-compatibility/2006">
          <mc:Choice Requires="x14">
            <control shapeId="3319" r:id="rId225" name="Option Button 222">
              <controlPr defaultSize="0" autoFill="0" autoLine="0" autoPict="0">
                <anchor moveWithCells="1" sizeWithCells="1">
                  <from>
                    <xdr:col>6</xdr:col>
                    <xdr:colOff>120650</xdr:colOff>
                    <xdr:row>106</xdr:row>
                    <xdr:rowOff>165100</xdr:rowOff>
                  </from>
                  <to>
                    <xdr:col>6</xdr:col>
                    <xdr:colOff>768350</xdr:colOff>
                    <xdr:row>106</xdr:row>
                    <xdr:rowOff>412750</xdr:rowOff>
                  </to>
                </anchor>
              </controlPr>
            </control>
          </mc:Choice>
        </mc:AlternateContent>
        <mc:AlternateContent xmlns:mc="http://schemas.openxmlformats.org/markup-compatibility/2006">
          <mc:Choice Requires="x14">
            <control shapeId="3320" r:id="rId226" name="Option Button 223">
              <controlPr defaultSize="0" autoFill="0" autoLine="0" autoPict="0">
                <anchor moveWithCells="1" sizeWithCells="1">
                  <from>
                    <xdr:col>6</xdr:col>
                    <xdr:colOff>120650</xdr:colOff>
                    <xdr:row>106</xdr:row>
                    <xdr:rowOff>317500</xdr:rowOff>
                  </from>
                  <to>
                    <xdr:col>6</xdr:col>
                    <xdr:colOff>768350</xdr:colOff>
                    <xdr:row>106</xdr:row>
                    <xdr:rowOff>565150</xdr:rowOff>
                  </to>
                </anchor>
              </controlPr>
            </control>
          </mc:Choice>
        </mc:AlternateContent>
        <mc:AlternateContent xmlns:mc="http://schemas.openxmlformats.org/markup-compatibility/2006">
          <mc:Choice Requires="x14">
            <control shapeId="3321" r:id="rId227" name="Group Box 224">
              <controlPr defaultSize="0" autoFill="0" autoPict="0">
                <anchor moveWithCells="1" sizeWithCells="1">
                  <from>
                    <xdr:col>6</xdr:col>
                    <xdr:colOff>0</xdr:colOff>
                    <xdr:row>106</xdr:row>
                    <xdr:rowOff>0</xdr:rowOff>
                  </from>
                  <to>
                    <xdr:col>6</xdr:col>
                    <xdr:colOff>927100</xdr:colOff>
                    <xdr:row>107</xdr:row>
                    <xdr:rowOff>0</xdr:rowOff>
                  </to>
                </anchor>
              </controlPr>
            </control>
          </mc:Choice>
        </mc:AlternateContent>
        <mc:AlternateContent xmlns:mc="http://schemas.openxmlformats.org/markup-compatibility/2006">
          <mc:Choice Requires="x14">
            <control shapeId="3323" r:id="rId228" name="Option Button 225">
              <controlPr defaultSize="0" autoFill="0" autoLine="0" autoPict="0">
                <anchor moveWithCells="1" sizeWithCells="1">
                  <from>
                    <xdr:col>6</xdr:col>
                    <xdr:colOff>120650</xdr:colOff>
                    <xdr:row>109</xdr:row>
                    <xdr:rowOff>12700</xdr:rowOff>
                  </from>
                  <to>
                    <xdr:col>6</xdr:col>
                    <xdr:colOff>768350</xdr:colOff>
                    <xdr:row>109</xdr:row>
                    <xdr:rowOff>260350</xdr:rowOff>
                  </to>
                </anchor>
              </controlPr>
            </control>
          </mc:Choice>
        </mc:AlternateContent>
        <mc:AlternateContent xmlns:mc="http://schemas.openxmlformats.org/markup-compatibility/2006">
          <mc:Choice Requires="x14">
            <control shapeId="3324" r:id="rId229" name="Option Button 226">
              <controlPr defaultSize="0" autoFill="0" autoLine="0" autoPict="0">
                <anchor moveWithCells="1" sizeWithCells="1">
                  <from>
                    <xdr:col>6</xdr:col>
                    <xdr:colOff>120650</xdr:colOff>
                    <xdr:row>109</xdr:row>
                    <xdr:rowOff>165100</xdr:rowOff>
                  </from>
                  <to>
                    <xdr:col>6</xdr:col>
                    <xdr:colOff>768350</xdr:colOff>
                    <xdr:row>109</xdr:row>
                    <xdr:rowOff>412750</xdr:rowOff>
                  </to>
                </anchor>
              </controlPr>
            </control>
          </mc:Choice>
        </mc:AlternateContent>
        <mc:AlternateContent xmlns:mc="http://schemas.openxmlformats.org/markup-compatibility/2006">
          <mc:Choice Requires="x14">
            <control shapeId="3325" r:id="rId230" name="Option Button 227">
              <controlPr defaultSize="0" autoFill="0" autoLine="0" autoPict="0">
                <anchor moveWithCells="1" sizeWithCells="1">
                  <from>
                    <xdr:col>6</xdr:col>
                    <xdr:colOff>120650</xdr:colOff>
                    <xdr:row>109</xdr:row>
                    <xdr:rowOff>317500</xdr:rowOff>
                  </from>
                  <to>
                    <xdr:col>6</xdr:col>
                    <xdr:colOff>768350</xdr:colOff>
                    <xdr:row>109</xdr:row>
                    <xdr:rowOff>565150</xdr:rowOff>
                  </to>
                </anchor>
              </controlPr>
            </control>
          </mc:Choice>
        </mc:AlternateContent>
        <mc:AlternateContent xmlns:mc="http://schemas.openxmlformats.org/markup-compatibility/2006">
          <mc:Choice Requires="x14">
            <control shapeId="3326" r:id="rId231" name="Group Box 228">
              <controlPr defaultSize="0" autoFill="0" autoPict="0">
                <anchor moveWithCells="1" sizeWithCells="1">
                  <from>
                    <xdr:col>6</xdr:col>
                    <xdr:colOff>0</xdr:colOff>
                    <xdr:row>109</xdr:row>
                    <xdr:rowOff>0</xdr:rowOff>
                  </from>
                  <to>
                    <xdr:col>6</xdr:col>
                    <xdr:colOff>927100</xdr:colOff>
                    <xdr:row>110</xdr:row>
                    <xdr:rowOff>0</xdr:rowOff>
                  </to>
                </anchor>
              </controlPr>
            </control>
          </mc:Choice>
        </mc:AlternateContent>
        <mc:AlternateContent xmlns:mc="http://schemas.openxmlformats.org/markup-compatibility/2006">
          <mc:Choice Requires="x14">
            <control shapeId="3328" r:id="rId232" name="Option Button 229">
              <controlPr defaultSize="0" autoFill="0" autoLine="0" autoPict="0">
                <anchor moveWithCells="1" sizeWithCells="1">
                  <from>
                    <xdr:col>6</xdr:col>
                    <xdr:colOff>120650</xdr:colOff>
                    <xdr:row>110</xdr:row>
                    <xdr:rowOff>12700</xdr:rowOff>
                  </from>
                  <to>
                    <xdr:col>6</xdr:col>
                    <xdr:colOff>768350</xdr:colOff>
                    <xdr:row>110</xdr:row>
                    <xdr:rowOff>260350</xdr:rowOff>
                  </to>
                </anchor>
              </controlPr>
            </control>
          </mc:Choice>
        </mc:AlternateContent>
        <mc:AlternateContent xmlns:mc="http://schemas.openxmlformats.org/markup-compatibility/2006">
          <mc:Choice Requires="x14">
            <control shapeId="3329" r:id="rId233" name="Option Button 230">
              <controlPr defaultSize="0" autoFill="0" autoLine="0" autoPict="0">
                <anchor moveWithCells="1" sizeWithCells="1">
                  <from>
                    <xdr:col>6</xdr:col>
                    <xdr:colOff>120650</xdr:colOff>
                    <xdr:row>110</xdr:row>
                    <xdr:rowOff>165100</xdr:rowOff>
                  </from>
                  <to>
                    <xdr:col>6</xdr:col>
                    <xdr:colOff>768350</xdr:colOff>
                    <xdr:row>110</xdr:row>
                    <xdr:rowOff>412750</xdr:rowOff>
                  </to>
                </anchor>
              </controlPr>
            </control>
          </mc:Choice>
        </mc:AlternateContent>
        <mc:AlternateContent xmlns:mc="http://schemas.openxmlformats.org/markup-compatibility/2006">
          <mc:Choice Requires="x14">
            <control shapeId="3330" r:id="rId234" name="Option Button 231">
              <controlPr defaultSize="0" autoFill="0" autoLine="0" autoPict="0">
                <anchor moveWithCells="1" sizeWithCells="1">
                  <from>
                    <xdr:col>6</xdr:col>
                    <xdr:colOff>120650</xdr:colOff>
                    <xdr:row>110</xdr:row>
                    <xdr:rowOff>317500</xdr:rowOff>
                  </from>
                  <to>
                    <xdr:col>6</xdr:col>
                    <xdr:colOff>768350</xdr:colOff>
                    <xdr:row>110</xdr:row>
                    <xdr:rowOff>565150</xdr:rowOff>
                  </to>
                </anchor>
              </controlPr>
            </control>
          </mc:Choice>
        </mc:AlternateContent>
        <mc:AlternateContent xmlns:mc="http://schemas.openxmlformats.org/markup-compatibility/2006">
          <mc:Choice Requires="x14">
            <control shapeId="3331" r:id="rId235" name="Group Box 232">
              <controlPr defaultSize="0" autoFill="0" autoPict="0">
                <anchor moveWithCells="1" sizeWithCells="1">
                  <from>
                    <xdr:col>6</xdr:col>
                    <xdr:colOff>0</xdr:colOff>
                    <xdr:row>110</xdr:row>
                    <xdr:rowOff>0</xdr:rowOff>
                  </from>
                  <to>
                    <xdr:col>6</xdr:col>
                    <xdr:colOff>927100</xdr:colOff>
                    <xdr:row>111</xdr:row>
                    <xdr:rowOff>0</xdr:rowOff>
                  </to>
                </anchor>
              </controlPr>
            </control>
          </mc:Choice>
        </mc:AlternateContent>
        <mc:AlternateContent xmlns:mc="http://schemas.openxmlformats.org/markup-compatibility/2006">
          <mc:Choice Requires="x14">
            <control shapeId="3333" r:id="rId236" name="Option Button 233">
              <controlPr defaultSize="0" autoFill="0" autoLine="0" autoPict="0">
                <anchor moveWithCells="1" sizeWithCells="1">
                  <from>
                    <xdr:col>6</xdr:col>
                    <xdr:colOff>120650</xdr:colOff>
                    <xdr:row>111</xdr:row>
                    <xdr:rowOff>12700</xdr:rowOff>
                  </from>
                  <to>
                    <xdr:col>6</xdr:col>
                    <xdr:colOff>768350</xdr:colOff>
                    <xdr:row>111</xdr:row>
                    <xdr:rowOff>260350</xdr:rowOff>
                  </to>
                </anchor>
              </controlPr>
            </control>
          </mc:Choice>
        </mc:AlternateContent>
        <mc:AlternateContent xmlns:mc="http://schemas.openxmlformats.org/markup-compatibility/2006">
          <mc:Choice Requires="x14">
            <control shapeId="3334" r:id="rId237" name="Option Button 234">
              <controlPr defaultSize="0" autoFill="0" autoLine="0" autoPict="0">
                <anchor moveWithCells="1" sizeWithCells="1">
                  <from>
                    <xdr:col>6</xdr:col>
                    <xdr:colOff>120650</xdr:colOff>
                    <xdr:row>111</xdr:row>
                    <xdr:rowOff>165100</xdr:rowOff>
                  </from>
                  <to>
                    <xdr:col>6</xdr:col>
                    <xdr:colOff>768350</xdr:colOff>
                    <xdr:row>111</xdr:row>
                    <xdr:rowOff>412750</xdr:rowOff>
                  </to>
                </anchor>
              </controlPr>
            </control>
          </mc:Choice>
        </mc:AlternateContent>
        <mc:AlternateContent xmlns:mc="http://schemas.openxmlformats.org/markup-compatibility/2006">
          <mc:Choice Requires="x14">
            <control shapeId="3335" r:id="rId238" name="Option Button 235">
              <controlPr defaultSize="0" autoFill="0" autoLine="0" autoPict="0">
                <anchor moveWithCells="1" sizeWithCells="1">
                  <from>
                    <xdr:col>6</xdr:col>
                    <xdr:colOff>120650</xdr:colOff>
                    <xdr:row>111</xdr:row>
                    <xdr:rowOff>317500</xdr:rowOff>
                  </from>
                  <to>
                    <xdr:col>6</xdr:col>
                    <xdr:colOff>768350</xdr:colOff>
                    <xdr:row>111</xdr:row>
                    <xdr:rowOff>565150</xdr:rowOff>
                  </to>
                </anchor>
              </controlPr>
            </control>
          </mc:Choice>
        </mc:AlternateContent>
        <mc:AlternateContent xmlns:mc="http://schemas.openxmlformats.org/markup-compatibility/2006">
          <mc:Choice Requires="x14">
            <control shapeId="3336" r:id="rId239" name="Group Box 236">
              <controlPr defaultSize="0" autoFill="0" autoPict="0">
                <anchor moveWithCells="1" sizeWithCells="1">
                  <from>
                    <xdr:col>6</xdr:col>
                    <xdr:colOff>0</xdr:colOff>
                    <xdr:row>111</xdr:row>
                    <xdr:rowOff>0</xdr:rowOff>
                  </from>
                  <to>
                    <xdr:col>6</xdr:col>
                    <xdr:colOff>927100</xdr:colOff>
                    <xdr:row>112</xdr:row>
                    <xdr:rowOff>0</xdr:rowOff>
                  </to>
                </anchor>
              </controlPr>
            </control>
          </mc:Choice>
        </mc:AlternateContent>
        <mc:AlternateContent xmlns:mc="http://schemas.openxmlformats.org/markup-compatibility/2006">
          <mc:Choice Requires="x14">
            <control shapeId="3338" r:id="rId240" name="Option Button 237">
              <controlPr defaultSize="0" autoFill="0" autoLine="0" autoPict="0">
                <anchor moveWithCells="1" sizeWithCells="1">
                  <from>
                    <xdr:col>6</xdr:col>
                    <xdr:colOff>120650</xdr:colOff>
                    <xdr:row>112</xdr:row>
                    <xdr:rowOff>12700</xdr:rowOff>
                  </from>
                  <to>
                    <xdr:col>6</xdr:col>
                    <xdr:colOff>768350</xdr:colOff>
                    <xdr:row>112</xdr:row>
                    <xdr:rowOff>260350</xdr:rowOff>
                  </to>
                </anchor>
              </controlPr>
            </control>
          </mc:Choice>
        </mc:AlternateContent>
        <mc:AlternateContent xmlns:mc="http://schemas.openxmlformats.org/markup-compatibility/2006">
          <mc:Choice Requires="x14">
            <control shapeId="3339" r:id="rId241" name="Option Button 238">
              <controlPr defaultSize="0" autoFill="0" autoLine="0" autoPict="0">
                <anchor moveWithCells="1" sizeWithCells="1">
                  <from>
                    <xdr:col>6</xdr:col>
                    <xdr:colOff>120650</xdr:colOff>
                    <xdr:row>112</xdr:row>
                    <xdr:rowOff>165100</xdr:rowOff>
                  </from>
                  <to>
                    <xdr:col>6</xdr:col>
                    <xdr:colOff>768350</xdr:colOff>
                    <xdr:row>112</xdr:row>
                    <xdr:rowOff>412750</xdr:rowOff>
                  </to>
                </anchor>
              </controlPr>
            </control>
          </mc:Choice>
        </mc:AlternateContent>
        <mc:AlternateContent xmlns:mc="http://schemas.openxmlformats.org/markup-compatibility/2006">
          <mc:Choice Requires="x14">
            <control shapeId="3340" r:id="rId242" name="Option Button 239">
              <controlPr defaultSize="0" autoFill="0" autoLine="0" autoPict="0">
                <anchor moveWithCells="1" sizeWithCells="1">
                  <from>
                    <xdr:col>6</xdr:col>
                    <xdr:colOff>120650</xdr:colOff>
                    <xdr:row>112</xdr:row>
                    <xdr:rowOff>317500</xdr:rowOff>
                  </from>
                  <to>
                    <xdr:col>6</xdr:col>
                    <xdr:colOff>768350</xdr:colOff>
                    <xdr:row>112</xdr:row>
                    <xdr:rowOff>565150</xdr:rowOff>
                  </to>
                </anchor>
              </controlPr>
            </control>
          </mc:Choice>
        </mc:AlternateContent>
        <mc:AlternateContent xmlns:mc="http://schemas.openxmlformats.org/markup-compatibility/2006">
          <mc:Choice Requires="x14">
            <control shapeId="3341" r:id="rId243" name="Group Box 240">
              <controlPr defaultSize="0" autoFill="0" autoPict="0">
                <anchor moveWithCells="1" sizeWithCells="1">
                  <from>
                    <xdr:col>6</xdr:col>
                    <xdr:colOff>0</xdr:colOff>
                    <xdr:row>112</xdr:row>
                    <xdr:rowOff>0</xdr:rowOff>
                  </from>
                  <to>
                    <xdr:col>6</xdr:col>
                    <xdr:colOff>927100</xdr:colOff>
                    <xdr:row>113</xdr:row>
                    <xdr:rowOff>0</xdr:rowOff>
                  </to>
                </anchor>
              </controlPr>
            </control>
          </mc:Choice>
        </mc:AlternateContent>
        <mc:AlternateContent xmlns:mc="http://schemas.openxmlformats.org/markup-compatibility/2006">
          <mc:Choice Requires="x14">
            <control shapeId="3343" r:id="rId244" name="Option Button 241">
              <controlPr defaultSize="0" autoFill="0" autoLine="0" autoPict="0">
                <anchor moveWithCells="1" sizeWithCells="1">
                  <from>
                    <xdr:col>6</xdr:col>
                    <xdr:colOff>120650</xdr:colOff>
                    <xdr:row>113</xdr:row>
                    <xdr:rowOff>6350</xdr:rowOff>
                  </from>
                  <to>
                    <xdr:col>6</xdr:col>
                    <xdr:colOff>768350</xdr:colOff>
                    <xdr:row>113</xdr:row>
                    <xdr:rowOff>254000</xdr:rowOff>
                  </to>
                </anchor>
              </controlPr>
            </control>
          </mc:Choice>
        </mc:AlternateContent>
        <mc:AlternateContent xmlns:mc="http://schemas.openxmlformats.org/markup-compatibility/2006">
          <mc:Choice Requires="x14">
            <control shapeId="3344" r:id="rId245" name="Option Button 242">
              <controlPr defaultSize="0" autoFill="0" autoLine="0" autoPict="0">
                <anchor moveWithCells="1" sizeWithCells="1">
                  <from>
                    <xdr:col>6</xdr:col>
                    <xdr:colOff>120650</xdr:colOff>
                    <xdr:row>113</xdr:row>
                    <xdr:rowOff>158750</xdr:rowOff>
                  </from>
                  <to>
                    <xdr:col>6</xdr:col>
                    <xdr:colOff>768350</xdr:colOff>
                    <xdr:row>114</xdr:row>
                    <xdr:rowOff>69850</xdr:rowOff>
                  </to>
                </anchor>
              </controlPr>
            </control>
          </mc:Choice>
        </mc:AlternateContent>
        <mc:AlternateContent xmlns:mc="http://schemas.openxmlformats.org/markup-compatibility/2006">
          <mc:Choice Requires="x14">
            <control shapeId="3345" r:id="rId246" name="Option Button 243">
              <controlPr defaultSize="0" autoFill="0" autoLine="0" autoPict="0">
                <anchor moveWithCells="1" sizeWithCells="1">
                  <from>
                    <xdr:col>6</xdr:col>
                    <xdr:colOff>120650</xdr:colOff>
                    <xdr:row>113</xdr:row>
                    <xdr:rowOff>311150</xdr:rowOff>
                  </from>
                  <to>
                    <xdr:col>6</xdr:col>
                    <xdr:colOff>768350</xdr:colOff>
                    <xdr:row>114</xdr:row>
                    <xdr:rowOff>222250</xdr:rowOff>
                  </to>
                </anchor>
              </controlPr>
            </control>
          </mc:Choice>
        </mc:AlternateContent>
        <mc:AlternateContent xmlns:mc="http://schemas.openxmlformats.org/markup-compatibility/2006">
          <mc:Choice Requires="x14">
            <control shapeId="3346" r:id="rId247" name="Group Box 244">
              <controlPr defaultSize="0" autoFill="0" autoPict="0">
                <anchor moveWithCells="1" sizeWithCells="1">
                  <from>
                    <xdr:col>6</xdr:col>
                    <xdr:colOff>0</xdr:colOff>
                    <xdr:row>113</xdr:row>
                    <xdr:rowOff>0</xdr:rowOff>
                  </from>
                  <to>
                    <xdr:col>6</xdr:col>
                    <xdr:colOff>927100</xdr:colOff>
                    <xdr:row>114</xdr:row>
                    <xdr:rowOff>228600</xdr:rowOff>
                  </to>
                </anchor>
              </controlPr>
            </control>
          </mc:Choice>
        </mc:AlternateContent>
        <mc:AlternateContent xmlns:mc="http://schemas.openxmlformats.org/markup-compatibility/2006">
          <mc:Choice Requires="x14">
            <control shapeId="3348" r:id="rId248" name="Option Button 245">
              <controlPr defaultSize="0" autoFill="0" autoLine="0" autoPict="0">
                <anchor moveWithCells="1" sizeWithCells="1">
                  <from>
                    <xdr:col>6</xdr:col>
                    <xdr:colOff>120650</xdr:colOff>
                    <xdr:row>115</xdr:row>
                    <xdr:rowOff>12700</xdr:rowOff>
                  </from>
                  <to>
                    <xdr:col>6</xdr:col>
                    <xdr:colOff>768350</xdr:colOff>
                    <xdr:row>115</xdr:row>
                    <xdr:rowOff>260350</xdr:rowOff>
                  </to>
                </anchor>
              </controlPr>
            </control>
          </mc:Choice>
        </mc:AlternateContent>
        <mc:AlternateContent xmlns:mc="http://schemas.openxmlformats.org/markup-compatibility/2006">
          <mc:Choice Requires="x14">
            <control shapeId="3349" r:id="rId249" name="Option Button 246">
              <controlPr defaultSize="0" autoFill="0" autoLine="0" autoPict="0">
                <anchor moveWithCells="1" sizeWithCells="1">
                  <from>
                    <xdr:col>6</xdr:col>
                    <xdr:colOff>120650</xdr:colOff>
                    <xdr:row>115</xdr:row>
                    <xdr:rowOff>165100</xdr:rowOff>
                  </from>
                  <to>
                    <xdr:col>6</xdr:col>
                    <xdr:colOff>768350</xdr:colOff>
                    <xdr:row>115</xdr:row>
                    <xdr:rowOff>412750</xdr:rowOff>
                  </to>
                </anchor>
              </controlPr>
            </control>
          </mc:Choice>
        </mc:AlternateContent>
        <mc:AlternateContent xmlns:mc="http://schemas.openxmlformats.org/markup-compatibility/2006">
          <mc:Choice Requires="x14">
            <control shapeId="3350" r:id="rId250" name="Option Button 247">
              <controlPr defaultSize="0" autoFill="0" autoLine="0" autoPict="0">
                <anchor moveWithCells="1" sizeWithCells="1">
                  <from>
                    <xdr:col>6</xdr:col>
                    <xdr:colOff>120650</xdr:colOff>
                    <xdr:row>115</xdr:row>
                    <xdr:rowOff>317500</xdr:rowOff>
                  </from>
                  <to>
                    <xdr:col>6</xdr:col>
                    <xdr:colOff>768350</xdr:colOff>
                    <xdr:row>115</xdr:row>
                    <xdr:rowOff>565150</xdr:rowOff>
                  </to>
                </anchor>
              </controlPr>
            </control>
          </mc:Choice>
        </mc:AlternateContent>
        <mc:AlternateContent xmlns:mc="http://schemas.openxmlformats.org/markup-compatibility/2006">
          <mc:Choice Requires="x14">
            <control shapeId="3351" r:id="rId251" name="Group Box 248">
              <controlPr defaultSize="0" autoFill="0" autoPict="0">
                <anchor moveWithCells="1" sizeWithCells="1">
                  <from>
                    <xdr:col>6</xdr:col>
                    <xdr:colOff>0</xdr:colOff>
                    <xdr:row>115</xdr:row>
                    <xdr:rowOff>0</xdr:rowOff>
                  </from>
                  <to>
                    <xdr:col>6</xdr:col>
                    <xdr:colOff>927100</xdr:colOff>
                    <xdr:row>116</xdr:row>
                    <xdr:rowOff>0</xdr:rowOff>
                  </to>
                </anchor>
              </controlPr>
            </control>
          </mc:Choice>
        </mc:AlternateContent>
        <mc:AlternateContent xmlns:mc="http://schemas.openxmlformats.org/markup-compatibility/2006">
          <mc:Choice Requires="x14">
            <control shapeId="3353" r:id="rId252" name="Option Button 249">
              <controlPr defaultSize="0" autoFill="0" autoLine="0" autoPict="0">
                <anchor moveWithCells="1" sizeWithCells="1">
                  <from>
                    <xdr:col>6</xdr:col>
                    <xdr:colOff>120650</xdr:colOff>
                    <xdr:row>116</xdr:row>
                    <xdr:rowOff>12700</xdr:rowOff>
                  </from>
                  <to>
                    <xdr:col>6</xdr:col>
                    <xdr:colOff>768350</xdr:colOff>
                    <xdr:row>116</xdr:row>
                    <xdr:rowOff>260350</xdr:rowOff>
                  </to>
                </anchor>
              </controlPr>
            </control>
          </mc:Choice>
        </mc:AlternateContent>
        <mc:AlternateContent xmlns:mc="http://schemas.openxmlformats.org/markup-compatibility/2006">
          <mc:Choice Requires="x14">
            <control shapeId="3354" r:id="rId253" name="Option Button 250">
              <controlPr defaultSize="0" autoFill="0" autoLine="0" autoPict="0">
                <anchor moveWithCells="1" sizeWithCells="1">
                  <from>
                    <xdr:col>6</xdr:col>
                    <xdr:colOff>120650</xdr:colOff>
                    <xdr:row>116</xdr:row>
                    <xdr:rowOff>165100</xdr:rowOff>
                  </from>
                  <to>
                    <xdr:col>6</xdr:col>
                    <xdr:colOff>768350</xdr:colOff>
                    <xdr:row>116</xdr:row>
                    <xdr:rowOff>412750</xdr:rowOff>
                  </to>
                </anchor>
              </controlPr>
            </control>
          </mc:Choice>
        </mc:AlternateContent>
        <mc:AlternateContent xmlns:mc="http://schemas.openxmlformats.org/markup-compatibility/2006">
          <mc:Choice Requires="x14">
            <control shapeId="3355" r:id="rId254" name="Option Button 251">
              <controlPr defaultSize="0" autoFill="0" autoLine="0" autoPict="0">
                <anchor moveWithCells="1" sizeWithCells="1">
                  <from>
                    <xdr:col>6</xdr:col>
                    <xdr:colOff>120650</xdr:colOff>
                    <xdr:row>116</xdr:row>
                    <xdr:rowOff>317500</xdr:rowOff>
                  </from>
                  <to>
                    <xdr:col>6</xdr:col>
                    <xdr:colOff>768350</xdr:colOff>
                    <xdr:row>116</xdr:row>
                    <xdr:rowOff>565150</xdr:rowOff>
                  </to>
                </anchor>
              </controlPr>
            </control>
          </mc:Choice>
        </mc:AlternateContent>
        <mc:AlternateContent xmlns:mc="http://schemas.openxmlformats.org/markup-compatibility/2006">
          <mc:Choice Requires="x14">
            <control shapeId="3356" r:id="rId255" name="Group Box 252">
              <controlPr defaultSize="0" autoFill="0" autoPict="0">
                <anchor moveWithCells="1" sizeWithCells="1">
                  <from>
                    <xdr:col>6</xdr:col>
                    <xdr:colOff>0</xdr:colOff>
                    <xdr:row>116</xdr:row>
                    <xdr:rowOff>0</xdr:rowOff>
                  </from>
                  <to>
                    <xdr:col>6</xdr:col>
                    <xdr:colOff>927100</xdr:colOff>
                    <xdr:row>117</xdr:row>
                    <xdr:rowOff>0</xdr:rowOff>
                  </to>
                </anchor>
              </controlPr>
            </control>
          </mc:Choice>
        </mc:AlternateContent>
        <mc:AlternateContent xmlns:mc="http://schemas.openxmlformats.org/markup-compatibility/2006">
          <mc:Choice Requires="x14">
            <control shapeId="3358" r:id="rId256" name="Option Button 253">
              <controlPr defaultSize="0" autoFill="0" autoLine="0" autoPict="0">
                <anchor moveWithCells="1" sizeWithCells="1">
                  <from>
                    <xdr:col>6</xdr:col>
                    <xdr:colOff>120650</xdr:colOff>
                    <xdr:row>117</xdr:row>
                    <xdr:rowOff>12700</xdr:rowOff>
                  </from>
                  <to>
                    <xdr:col>6</xdr:col>
                    <xdr:colOff>768350</xdr:colOff>
                    <xdr:row>117</xdr:row>
                    <xdr:rowOff>260350</xdr:rowOff>
                  </to>
                </anchor>
              </controlPr>
            </control>
          </mc:Choice>
        </mc:AlternateContent>
        <mc:AlternateContent xmlns:mc="http://schemas.openxmlformats.org/markup-compatibility/2006">
          <mc:Choice Requires="x14">
            <control shapeId="3359" r:id="rId257" name="Option Button 254">
              <controlPr defaultSize="0" autoFill="0" autoLine="0" autoPict="0">
                <anchor moveWithCells="1" sizeWithCells="1">
                  <from>
                    <xdr:col>6</xdr:col>
                    <xdr:colOff>120650</xdr:colOff>
                    <xdr:row>117</xdr:row>
                    <xdr:rowOff>165100</xdr:rowOff>
                  </from>
                  <to>
                    <xdr:col>6</xdr:col>
                    <xdr:colOff>768350</xdr:colOff>
                    <xdr:row>117</xdr:row>
                    <xdr:rowOff>412750</xdr:rowOff>
                  </to>
                </anchor>
              </controlPr>
            </control>
          </mc:Choice>
        </mc:AlternateContent>
        <mc:AlternateContent xmlns:mc="http://schemas.openxmlformats.org/markup-compatibility/2006">
          <mc:Choice Requires="x14">
            <control shapeId="3360" r:id="rId258" name="Option Button 255">
              <controlPr defaultSize="0" autoFill="0" autoLine="0" autoPict="0">
                <anchor moveWithCells="1" sizeWithCells="1">
                  <from>
                    <xdr:col>6</xdr:col>
                    <xdr:colOff>120650</xdr:colOff>
                    <xdr:row>117</xdr:row>
                    <xdr:rowOff>317500</xdr:rowOff>
                  </from>
                  <to>
                    <xdr:col>6</xdr:col>
                    <xdr:colOff>768350</xdr:colOff>
                    <xdr:row>117</xdr:row>
                    <xdr:rowOff>565150</xdr:rowOff>
                  </to>
                </anchor>
              </controlPr>
            </control>
          </mc:Choice>
        </mc:AlternateContent>
        <mc:AlternateContent xmlns:mc="http://schemas.openxmlformats.org/markup-compatibility/2006">
          <mc:Choice Requires="x14">
            <control shapeId="3361" r:id="rId259" name="Group Box 256">
              <controlPr defaultSize="0" autoFill="0" autoPict="0">
                <anchor moveWithCells="1" sizeWithCells="1">
                  <from>
                    <xdr:col>6</xdr:col>
                    <xdr:colOff>0</xdr:colOff>
                    <xdr:row>117</xdr:row>
                    <xdr:rowOff>0</xdr:rowOff>
                  </from>
                  <to>
                    <xdr:col>6</xdr:col>
                    <xdr:colOff>927100</xdr:colOff>
                    <xdr:row>118</xdr:row>
                    <xdr:rowOff>0</xdr:rowOff>
                  </to>
                </anchor>
              </controlPr>
            </control>
          </mc:Choice>
        </mc:AlternateContent>
        <mc:AlternateContent xmlns:mc="http://schemas.openxmlformats.org/markup-compatibility/2006">
          <mc:Choice Requires="x14">
            <control shapeId="3363" r:id="rId260" name="Option Button 257">
              <controlPr defaultSize="0" autoFill="0" autoLine="0" autoPict="0">
                <anchor moveWithCells="1" sizeWithCells="1">
                  <from>
                    <xdr:col>6</xdr:col>
                    <xdr:colOff>120650</xdr:colOff>
                    <xdr:row>118</xdr:row>
                    <xdr:rowOff>6350</xdr:rowOff>
                  </from>
                  <to>
                    <xdr:col>6</xdr:col>
                    <xdr:colOff>768350</xdr:colOff>
                    <xdr:row>119</xdr:row>
                    <xdr:rowOff>44450</xdr:rowOff>
                  </to>
                </anchor>
              </controlPr>
            </control>
          </mc:Choice>
        </mc:AlternateContent>
        <mc:AlternateContent xmlns:mc="http://schemas.openxmlformats.org/markup-compatibility/2006">
          <mc:Choice Requires="x14">
            <control shapeId="3364" r:id="rId261" name="Option Button 258">
              <controlPr defaultSize="0" autoFill="0" autoLine="0" autoPict="0">
                <anchor moveWithCells="1" sizeWithCells="1">
                  <from>
                    <xdr:col>6</xdr:col>
                    <xdr:colOff>120650</xdr:colOff>
                    <xdr:row>118</xdr:row>
                    <xdr:rowOff>158750</xdr:rowOff>
                  </from>
                  <to>
                    <xdr:col>6</xdr:col>
                    <xdr:colOff>768350</xdr:colOff>
                    <xdr:row>119</xdr:row>
                    <xdr:rowOff>196850</xdr:rowOff>
                  </to>
                </anchor>
              </controlPr>
            </control>
          </mc:Choice>
        </mc:AlternateContent>
        <mc:AlternateContent xmlns:mc="http://schemas.openxmlformats.org/markup-compatibility/2006">
          <mc:Choice Requires="x14">
            <control shapeId="3365" r:id="rId262" name="Option Button 259">
              <controlPr defaultSize="0" autoFill="0" autoLine="0" autoPict="0">
                <anchor moveWithCells="1" sizeWithCells="1">
                  <from>
                    <xdr:col>6</xdr:col>
                    <xdr:colOff>120650</xdr:colOff>
                    <xdr:row>119</xdr:row>
                    <xdr:rowOff>101600</xdr:rowOff>
                  </from>
                  <to>
                    <xdr:col>6</xdr:col>
                    <xdr:colOff>768350</xdr:colOff>
                    <xdr:row>119</xdr:row>
                    <xdr:rowOff>349250</xdr:rowOff>
                  </to>
                </anchor>
              </controlPr>
            </control>
          </mc:Choice>
        </mc:AlternateContent>
        <mc:AlternateContent xmlns:mc="http://schemas.openxmlformats.org/markup-compatibility/2006">
          <mc:Choice Requires="x14">
            <control shapeId="3366" r:id="rId263" name="Group Box 260">
              <controlPr defaultSize="0" autoFill="0" autoPict="0">
                <anchor moveWithCells="1" sizeWithCells="1">
                  <from>
                    <xdr:col>6</xdr:col>
                    <xdr:colOff>0</xdr:colOff>
                    <xdr:row>118</xdr:row>
                    <xdr:rowOff>0</xdr:rowOff>
                  </from>
                  <to>
                    <xdr:col>6</xdr:col>
                    <xdr:colOff>927100</xdr:colOff>
                    <xdr:row>119</xdr:row>
                    <xdr:rowOff>355600</xdr:rowOff>
                  </to>
                </anchor>
              </controlPr>
            </control>
          </mc:Choice>
        </mc:AlternateContent>
        <mc:AlternateContent xmlns:mc="http://schemas.openxmlformats.org/markup-compatibility/2006">
          <mc:Choice Requires="x14">
            <control shapeId="3368" r:id="rId264" name="Option Button 261">
              <controlPr defaultSize="0" autoFill="0" autoLine="0" autoPict="0">
                <anchor moveWithCells="1" sizeWithCells="1">
                  <from>
                    <xdr:col>6</xdr:col>
                    <xdr:colOff>120650</xdr:colOff>
                    <xdr:row>120</xdr:row>
                    <xdr:rowOff>6350</xdr:rowOff>
                  </from>
                  <to>
                    <xdr:col>6</xdr:col>
                    <xdr:colOff>768350</xdr:colOff>
                    <xdr:row>120</xdr:row>
                    <xdr:rowOff>254000</xdr:rowOff>
                  </to>
                </anchor>
              </controlPr>
            </control>
          </mc:Choice>
        </mc:AlternateContent>
        <mc:AlternateContent xmlns:mc="http://schemas.openxmlformats.org/markup-compatibility/2006">
          <mc:Choice Requires="x14">
            <control shapeId="3369" r:id="rId265" name="Option Button 262">
              <controlPr defaultSize="0" autoFill="0" autoLine="0" autoPict="0">
                <anchor moveWithCells="1" sizeWithCells="1">
                  <from>
                    <xdr:col>6</xdr:col>
                    <xdr:colOff>120650</xdr:colOff>
                    <xdr:row>120</xdr:row>
                    <xdr:rowOff>158750</xdr:rowOff>
                  </from>
                  <to>
                    <xdr:col>6</xdr:col>
                    <xdr:colOff>768350</xdr:colOff>
                    <xdr:row>121</xdr:row>
                    <xdr:rowOff>82550</xdr:rowOff>
                  </to>
                </anchor>
              </controlPr>
            </control>
          </mc:Choice>
        </mc:AlternateContent>
        <mc:AlternateContent xmlns:mc="http://schemas.openxmlformats.org/markup-compatibility/2006">
          <mc:Choice Requires="x14">
            <control shapeId="3370" r:id="rId266" name="Option Button 263">
              <controlPr defaultSize="0" autoFill="0" autoLine="0" autoPict="0">
                <anchor moveWithCells="1" sizeWithCells="1">
                  <from>
                    <xdr:col>6</xdr:col>
                    <xdr:colOff>120650</xdr:colOff>
                    <xdr:row>120</xdr:row>
                    <xdr:rowOff>311150</xdr:rowOff>
                  </from>
                  <to>
                    <xdr:col>6</xdr:col>
                    <xdr:colOff>768350</xdr:colOff>
                    <xdr:row>121</xdr:row>
                    <xdr:rowOff>234950</xdr:rowOff>
                  </to>
                </anchor>
              </controlPr>
            </control>
          </mc:Choice>
        </mc:AlternateContent>
        <mc:AlternateContent xmlns:mc="http://schemas.openxmlformats.org/markup-compatibility/2006">
          <mc:Choice Requires="x14">
            <control shapeId="3371" r:id="rId267" name="Group Box 264">
              <controlPr defaultSize="0" autoFill="0" autoPict="0">
                <anchor moveWithCells="1" sizeWithCells="1">
                  <from>
                    <xdr:col>6</xdr:col>
                    <xdr:colOff>0</xdr:colOff>
                    <xdr:row>120</xdr:row>
                    <xdr:rowOff>0</xdr:rowOff>
                  </from>
                  <to>
                    <xdr:col>6</xdr:col>
                    <xdr:colOff>927100</xdr:colOff>
                    <xdr:row>121</xdr:row>
                    <xdr:rowOff>241300</xdr:rowOff>
                  </to>
                </anchor>
              </controlPr>
            </control>
          </mc:Choice>
        </mc:AlternateContent>
        <mc:AlternateContent xmlns:mc="http://schemas.openxmlformats.org/markup-compatibility/2006">
          <mc:Choice Requires="x14">
            <control shapeId="3373" r:id="rId268" name="Option Button 265">
              <controlPr defaultSize="0" autoFill="0" autoLine="0" autoPict="0">
                <anchor moveWithCells="1" sizeWithCells="1">
                  <from>
                    <xdr:col>6</xdr:col>
                    <xdr:colOff>120650</xdr:colOff>
                    <xdr:row>124</xdr:row>
                    <xdr:rowOff>6350</xdr:rowOff>
                  </from>
                  <to>
                    <xdr:col>6</xdr:col>
                    <xdr:colOff>768350</xdr:colOff>
                    <xdr:row>124</xdr:row>
                    <xdr:rowOff>254000</xdr:rowOff>
                  </to>
                </anchor>
              </controlPr>
            </control>
          </mc:Choice>
        </mc:AlternateContent>
        <mc:AlternateContent xmlns:mc="http://schemas.openxmlformats.org/markup-compatibility/2006">
          <mc:Choice Requires="x14">
            <control shapeId="3374" r:id="rId269" name="Option Button 266">
              <controlPr defaultSize="0" autoFill="0" autoLine="0" autoPict="0">
                <anchor moveWithCells="1" sizeWithCells="1">
                  <from>
                    <xdr:col>6</xdr:col>
                    <xdr:colOff>120650</xdr:colOff>
                    <xdr:row>124</xdr:row>
                    <xdr:rowOff>158750</xdr:rowOff>
                  </from>
                  <to>
                    <xdr:col>6</xdr:col>
                    <xdr:colOff>768350</xdr:colOff>
                    <xdr:row>125</xdr:row>
                    <xdr:rowOff>88900</xdr:rowOff>
                  </to>
                </anchor>
              </controlPr>
            </control>
          </mc:Choice>
        </mc:AlternateContent>
        <mc:AlternateContent xmlns:mc="http://schemas.openxmlformats.org/markup-compatibility/2006">
          <mc:Choice Requires="x14">
            <control shapeId="3375" r:id="rId270" name="Option Button 267">
              <controlPr defaultSize="0" autoFill="0" autoLine="0" autoPict="0">
                <anchor moveWithCells="1" sizeWithCells="1">
                  <from>
                    <xdr:col>6</xdr:col>
                    <xdr:colOff>120650</xdr:colOff>
                    <xdr:row>124</xdr:row>
                    <xdr:rowOff>311150</xdr:rowOff>
                  </from>
                  <to>
                    <xdr:col>6</xdr:col>
                    <xdr:colOff>768350</xdr:colOff>
                    <xdr:row>125</xdr:row>
                    <xdr:rowOff>241300</xdr:rowOff>
                  </to>
                </anchor>
              </controlPr>
            </control>
          </mc:Choice>
        </mc:AlternateContent>
        <mc:AlternateContent xmlns:mc="http://schemas.openxmlformats.org/markup-compatibility/2006">
          <mc:Choice Requires="x14">
            <control shapeId="3376" r:id="rId271" name="Group Box 268">
              <controlPr defaultSize="0" autoFill="0" autoPict="0">
                <anchor moveWithCells="1" sizeWithCells="1">
                  <from>
                    <xdr:col>6</xdr:col>
                    <xdr:colOff>0</xdr:colOff>
                    <xdr:row>124</xdr:row>
                    <xdr:rowOff>0</xdr:rowOff>
                  </from>
                  <to>
                    <xdr:col>6</xdr:col>
                    <xdr:colOff>927100</xdr:colOff>
                    <xdr:row>125</xdr:row>
                    <xdr:rowOff>247650</xdr:rowOff>
                  </to>
                </anchor>
              </controlPr>
            </control>
          </mc:Choice>
        </mc:AlternateContent>
        <mc:AlternateContent xmlns:mc="http://schemas.openxmlformats.org/markup-compatibility/2006">
          <mc:Choice Requires="x14">
            <control shapeId="3378" r:id="rId272" name="Option Button 269">
              <controlPr defaultSize="0" autoFill="0" autoLine="0" autoPict="0">
                <anchor moveWithCells="1" sizeWithCells="1">
                  <from>
                    <xdr:col>6</xdr:col>
                    <xdr:colOff>120650</xdr:colOff>
                    <xdr:row>126</xdr:row>
                    <xdr:rowOff>12700</xdr:rowOff>
                  </from>
                  <to>
                    <xdr:col>6</xdr:col>
                    <xdr:colOff>768350</xdr:colOff>
                    <xdr:row>126</xdr:row>
                    <xdr:rowOff>260350</xdr:rowOff>
                  </to>
                </anchor>
              </controlPr>
            </control>
          </mc:Choice>
        </mc:AlternateContent>
        <mc:AlternateContent xmlns:mc="http://schemas.openxmlformats.org/markup-compatibility/2006">
          <mc:Choice Requires="x14">
            <control shapeId="3379" r:id="rId273" name="Option Button 270">
              <controlPr defaultSize="0" autoFill="0" autoLine="0" autoPict="0">
                <anchor moveWithCells="1" sizeWithCells="1">
                  <from>
                    <xdr:col>6</xdr:col>
                    <xdr:colOff>120650</xdr:colOff>
                    <xdr:row>126</xdr:row>
                    <xdr:rowOff>165100</xdr:rowOff>
                  </from>
                  <to>
                    <xdr:col>6</xdr:col>
                    <xdr:colOff>768350</xdr:colOff>
                    <xdr:row>127</xdr:row>
                    <xdr:rowOff>95250</xdr:rowOff>
                  </to>
                </anchor>
              </controlPr>
            </control>
          </mc:Choice>
        </mc:AlternateContent>
        <mc:AlternateContent xmlns:mc="http://schemas.openxmlformats.org/markup-compatibility/2006">
          <mc:Choice Requires="x14">
            <control shapeId="3380" r:id="rId274" name="Option Button 271">
              <controlPr defaultSize="0" autoFill="0" autoLine="0" autoPict="0">
                <anchor moveWithCells="1" sizeWithCells="1">
                  <from>
                    <xdr:col>6</xdr:col>
                    <xdr:colOff>120650</xdr:colOff>
                    <xdr:row>127</xdr:row>
                    <xdr:rowOff>0</xdr:rowOff>
                  </from>
                  <to>
                    <xdr:col>6</xdr:col>
                    <xdr:colOff>768350</xdr:colOff>
                    <xdr:row>127</xdr:row>
                    <xdr:rowOff>247650</xdr:rowOff>
                  </to>
                </anchor>
              </controlPr>
            </control>
          </mc:Choice>
        </mc:AlternateContent>
        <mc:AlternateContent xmlns:mc="http://schemas.openxmlformats.org/markup-compatibility/2006">
          <mc:Choice Requires="x14">
            <control shapeId="3381" r:id="rId275" name="Group Box 272">
              <controlPr defaultSize="0" autoFill="0" autoPict="0">
                <anchor moveWithCells="1" sizeWithCells="1">
                  <from>
                    <xdr:col>6</xdr:col>
                    <xdr:colOff>0</xdr:colOff>
                    <xdr:row>126</xdr:row>
                    <xdr:rowOff>0</xdr:rowOff>
                  </from>
                  <to>
                    <xdr:col>6</xdr:col>
                    <xdr:colOff>927100</xdr:colOff>
                    <xdr:row>127</xdr:row>
                    <xdr:rowOff>260350</xdr:rowOff>
                  </to>
                </anchor>
              </controlPr>
            </control>
          </mc:Choice>
        </mc:AlternateContent>
        <mc:AlternateContent xmlns:mc="http://schemas.openxmlformats.org/markup-compatibility/2006">
          <mc:Choice Requires="x14">
            <control shapeId="3383" r:id="rId276" name="Option Button 273">
              <controlPr defaultSize="0" autoFill="0" autoLine="0" autoPict="0">
                <anchor moveWithCells="1" sizeWithCells="1">
                  <from>
                    <xdr:col>6</xdr:col>
                    <xdr:colOff>120650</xdr:colOff>
                    <xdr:row>130</xdr:row>
                    <xdr:rowOff>12700</xdr:rowOff>
                  </from>
                  <to>
                    <xdr:col>6</xdr:col>
                    <xdr:colOff>768350</xdr:colOff>
                    <xdr:row>130</xdr:row>
                    <xdr:rowOff>260350</xdr:rowOff>
                  </to>
                </anchor>
              </controlPr>
            </control>
          </mc:Choice>
        </mc:AlternateContent>
        <mc:AlternateContent xmlns:mc="http://schemas.openxmlformats.org/markup-compatibility/2006">
          <mc:Choice Requires="x14">
            <control shapeId="3384" r:id="rId277" name="Option Button 274">
              <controlPr defaultSize="0" autoFill="0" autoLine="0" autoPict="0">
                <anchor moveWithCells="1" sizeWithCells="1">
                  <from>
                    <xdr:col>6</xdr:col>
                    <xdr:colOff>120650</xdr:colOff>
                    <xdr:row>130</xdr:row>
                    <xdr:rowOff>165100</xdr:rowOff>
                  </from>
                  <to>
                    <xdr:col>6</xdr:col>
                    <xdr:colOff>768350</xdr:colOff>
                    <xdr:row>130</xdr:row>
                    <xdr:rowOff>412750</xdr:rowOff>
                  </to>
                </anchor>
              </controlPr>
            </control>
          </mc:Choice>
        </mc:AlternateContent>
        <mc:AlternateContent xmlns:mc="http://schemas.openxmlformats.org/markup-compatibility/2006">
          <mc:Choice Requires="x14">
            <control shapeId="3385" r:id="rId278" name="Option Button 275">
              <controlPr defaultSize="0" autoFill="0" autoLine="0" autoPict="0">
                <anchor moveWithCells="1" sizeWithCells="1">
                  <from>
                    <xdr:col>6</xdr:col>
                    <xdr:colOff>120650</xdr:colOff>
                    <xdr:row>130</xdr:row>
                    <xdr:rowOff>317500</xdr:rowOff>
                  </from>
                  <to>
                    <xdr:col>6</xdr:col>
                    <xdr:colOff>768350</xdr:colOff>
                    <xdr:row>131</xdr:row>
                    <xdr:rowOff>107950</xdr:rowOff>
                  </to>
                </anchor>
              </controlPr>
            </control>
          </mc:Choice>
        </mc:AlternateContent>
        <mc:AlternateContent xmlns:mc="http://schemas.openxmlformats.org/markup-compatibility/2006">
          <mc:Choice Requires="x14">
            <control shapeId="3386" r:id="rId279" name="Group Box 276">
              <controlPr defaultSize="0" autoFill="0" autoPict="0">
                <anchor moveWithCells="1" sizeWithCells="1">
                  <from>
                    <xdr:col>6</xdr:col>
                    <xdr:colOff>0</xdr:colOff>
                    <xdr:row>130</xdr:row>
                    <xdr:rowOff>0</xdr:rowOff>
                  </from>
                  <to>
                    <xdr:col>6</xdr:col>
                    <xdr:colOff>927100</xdr:colOff>
                    <xdr:row>131</xdr:row>
                    <xdr:rowOff>120650</xdr:rowOff>
                  </to>
                </anchor>
              </controlPr>
            </control>
          </mc:Choice>
        </mc:AlternateContent>
        <mc:AlternateContent xmlns:mc="http://schemas.openxmlformats.org/markup-compatibility/2006">
          <mc:Choice Requires="x14">
            <control shapeId="3388" r:id="rId280" name="Option Button 277">
              <controlPr defaultSize="0" autoFill="0" autoLine="0" autoPict="0">
                <anchor moveWithCells="1" sizeWithCells="1">
                  <from>
                    <xdr:col>6</xdr:col>
                    <xdr:colOff>120650</xdr:colOff>
                    <xdr:row>133</xdr:row>
                    <xdr:rowOff>12700</xdr:rowOff>
                  </from>
                  <to>
                    <xdr:col>6</xdr:col>
                    <xdr:colOff>768350</xdr:colOff>
                    <xdr:row>133</xdr:row>
                    <xdr:rowOff>260350</xdr:rowOff>
                  </to>
                </anchor>
              </controlPr>
            </control>
          </mc:Choice>
        </mc:AlternateContent>
        <mc:AlternateContent xmlns:mc="http://schemas.openxmlformats.org/markup-compatibility/2006">
          <mc:Choice Requires="x14">
            <control shapeId="3389" r:id="rId281" name="Option Button 278">
              <controlPr defaultSize="0" autoFill="0" autoLine="0" autoPict="0">
                <anchor moveWithCells="1" sizeWithCells="1">
                  <from>
                    <xdr:col>6</xdr:col>
                    <xdr:colOff>120650</xdr:colOff>
                    <xdr:row>133</xdr:row>
                    <xdr:rowOff>165100</xdr:rowOff>
                  </from>
                  <to>
                    <xdr:col>6</xdr:col>
                    <xdr:colOff>768350</xdr:colOff>
                    <xdr:row>133</xdr:row>
                    <xdr:rowOff>412750</xdr:rowOff>
                  </to>
                </anchor>
              </controlPr>
            </control>
          </mc:Choice>
        </mc:AlternateContent>
        <mc:AlternateContent xmlns:mc="http://schemas.openxmlformats.org/markup-compatibility/2006">
          <mc:Choice Requires="x14">
            <control shapeId="3390" r:id="rId282" name="Option Button 279">
              <controlPr defaultSize="0" autoFill="0" autoLine="0" autoPict="0">
                <anchor moveWithCells="1" sizeWithCells="1">
                  <from>
                    <xdr:col>6</xdr:col>
                    <xdr:colOff>120650</xdr:colOff>
                    <xdr:row>133</xdr:row>
                    <xdr:rowOff>317500</xdr:rowOff>
                  </from>
                  <to>
                    <xdr:col>6</xdr:col>
                    <xdr:colOff>768350</xdr:colOff>
                    <xdr:row>133</xdr:row>
                    <xdr:rowOff>565150</xdr:rowOff>
                  </to>
                </anchor>
              </controlPr>
            </control>
          </mc:Choice>
        </mc:AlternateContent>
        <mc:AlternateContent xmlns:mc="http://schemas.openxmlformats.org/markup-compatibility/2006">
          <mc:Choice Requires="x14">
            <control shapeId="3391" r:id="rId283" name="Group Box 280">
              <controlPr defaultSize="0" autoFill="0" autoPict="0">
                <anchor moveWithCells="1" sizeWithCells="1">
                  <from>
                    <xdr:col>6</xdr:col>
                    <xdr:colOff>0</xdr:colOff>
                    <xdr:row>133</xdr:row>
                    <xdr:rowOff>0</xdr:rowOff>
                  </from>
                  <to>
                    <xdr:col>6</xdr:col>
                    <xdr:colOff>927100</xdr:colOff>
                    <xdr:row>134</xdr:row>
                    <xdr:rowOff>0</xdr:rowOff>
                  </to>
                </anchor>
              </controlPr>
            </control>
          </mc:Choice>
        </mc:AlternateContent>
        <mc:AlternateContent xmlns:mc="http://schemas.openxmlformats.org/markup-compatibility/2006">
          <mc:Choice Requires="x14">
            <control shapeId="3393" r:id="rId284" name="Option Button 281">
              <controlPr defaultSize="0" autoFill="0" autoLine="0" autoPict="0">
                <anchor moveWithCells="1" sizeWithCells="1">
                  <from>
                    <xdr:col>6</xdr:col>
                    <xdr:colOff>120650</xdr:colOff>
                    <xdr:row>134</xdr:row>
                    <xdr:rowOff>12700</xdr:rowOff>
                  </from>
                  <to>
                    <xdr:col>6</xdr:col>
                    <xdr:colOff>768350</xdr:colOff>
                    <xdr:row>134</xdr:row>
                    <xdr:rowOff>260350</xdr:rowOff>
                  </to>
                </anchor>
              </controlPr>
            </control>
          </mc:Choice>
        </mc:AlternateContent>
        <mc:AlternateContent xmlns:mc="http://schemas.openxmlformats.org/markup-compatibility/2006">
          <mc:Choice Requires="x14">
            <control shapeId="3394" r:id="rId285" name="Option Button 282">
              <controlPr defaultSize="0" autoFill="0" autoLine="0" autoPict="0">
                <anchor moveWithCells="1" sizeWithCells="1">
                  <from>
                    <xdr:col>6</xdr:col>
                    <xdr:colOff>120650</xdr:colOff>
                    <xdr:row>134</xdr:row>
                    <xdr:rowOff>165100</xdr:rowOff>
                  </from>
                  <to>
                    <xdr:col>6</xdr:col>
                    <xdr:colOff>768350</xdr:colOff>
                    <xdr:row>134</xdr:row>
                    <xdr:rowOff>412750</xdr:rowOff>
                  </to>
                </anchor>
              </controlPr>
            </control>
          </mc:Choice>
        </mc:AlternateContent>
        <mc:AlternateContent xmlns:mc="http://schemas.openxmlformats.org/markup-compatibility/2006">
          <mc:Choice Requires="x14">
            <control shapeId="3395" r:id="rId286" name="Option Button 283">
              <controlPr defaultSize="0" autoFill="0" autoLine="0" autoPict="0">
                <anchor moveWithCells="1" sizeWithCells="1">
                  <from>
                    <xdr:col>6</xdr:col>
                    <xdr:colOff>120650</xdr:colOff>
                    <xdr:row>134</xdr:row>
                    <xdr:rowOff>317500</xdr:rowOff>
                  </from>
                  <to>
                    <xdr:col>6</xdr:col>
                    <xdr:colOff>768350</xdr:colOff>
                    <xdr:row>134</xdr:row>
                    <xdr:rowOff>565150</xdr:rowOff>
                  </to>
                </anchor>
              </controlPr>
            </control>
          </mc:Choice>
        </mc:AlternateContent>
        <mc:AlternateContent xmlns:mc="http://schemas.openxmlformats.org/markup-compatibility/2006">
          <mc:Choice Requires="x14">
            <control shapeId="3396" r:id="rId287" name="Group Box 284">
              <controlPr defaultSize="0" autoFill="0" autoPict="0">
                <anchor moveWithCells="1" sizeWithCells="1">
                  <from>
                    <xdr:col>6</xdr:col>
                    <xdr:colOff>0</xdr:colOff>
                    <xdr:row>134</xdr:row>
                    <xdr:rowOff>0</xdr:rowOff>
                  </from>
                  <to>
                    <xdr:col>6</xdr:col>
                    <xdr:colOff>927100</xdr:colOff>
                    <xdr:row>135</xdr:row>
                    <xdr:rowOff>0</xdr:rowOff>
                  </to>
                </anchor>
              </controlPr>
            </control>
          </mc:Choice>
        </mc:AlternateContent>
        <mc:AlternateContent xmlns:mc="http://schemas.openxmlformats.org/markup-compatibility/2006">
          <mc:Choice Requires="x14">
            <control shapeId="3398" r:id="rId288" name="Option Button 285">
              <controlPr defaultSize="0" autoFill="0" autoLine="0" autoPict="0">
                <anchor moveWithCells="1" sizeWithCells="1">
                  <from>
                    <xdr:col>6</xdr:col>
                    <xdr:colOff>120650</xdr:colOff>
                    <xdr:row>135</xdr:row>
                    <xdr:rowOff>6350</xdr:rowOff>
                  </from>
                  <to>
                    <xdr:col>6</xdr:col>
                    <xdr:colOff>768350</xdr:colOff>
                    <xdr:row>135</xdr:row>
                    <xdr:rowOff>254000</xdr:rowOff>
                  </to>
                </anchor>
              </controlPr>
            </control>
          </mc:Choice>
        </mc:AlternateContent>
        <mc:AlternateContent xmlns:mc="http://schemas.openxmlformats.org/markup-compatibility/2006">
          <mc:Choice Requires="x14">
            <control shapeId="3399" r:id="rId289" name="Option Button 286">
              <controlPr defaultSize="0" autoFill="0" autoLine="0" autoPict="0">
                <anchor moveWithCells="1" sizeWithCells="1">
                  <from>
                    <xdr:col>6</xdr:col>
                    <xdr:colOff>120650</xdr:colOff>
                    <xdr:row>135</xdr:row>
                    <xdr:rowOff>158750</xdr:rowOff>
                  </from>
                  <to>
                    <xdr:col>6</xdr:col>
                    <xdr:colOff>768350</xdr:colOff>
                    <xdr:row>136</xdr:row>
                    <xdr:rowOff>88900</xdr:rowOff>
                  </to>
                </anchor>
              </controlPr>
            </control>
          </mc:Choice>
        </mc:AlternateContent>
        <mc:AlternateContent xmlns:mc="http://schemas.openxmlformats.org/markup-compatibility/2006">
          <mc:Choice Requires="x14">
            <control shapeId="3400" r:id="rId290" name="Option Button 287">
              <controlPr defaultSize="0" autoFill="0" autoLine="0" autoPict="0">
                <anchor moveWithCells="1" sizeWithCells="1">
                  <from>
                    <xdr:col>6</xdr:col>
                    <xdr:colOff>120650</xdr:colOff>
                    <xdr:row>135</xdr:row>
                    <xdr:rowOff>311150</xdr:rowOff>
                  </from>
                  <to>
                    <xdr:col>6</xdr:col>
                    <xdr:colOff>768350</xdr:colOff>
                    <xdr:row>136</xdr:row>
                    <xdr:rowOff>241300</xdr:rowOff>
                  </to>
                </anchor>
              </controlPr>
            </control>
          </mc:Choice>
        </mc:AlternateContent>
        <mc:AlternateContent xmlns:mc="http://schemas.openxmlformats.org/markup-compatibility/2006">
          <mc:Choice Requires="x14">
            <control shapeId="3401" r:id="rId291" name="Group Box 288">
              <controlPr defaultSize="0" autoFill="0" autoPict="0">
                <anchor moveWithCells="1" sizeWithCells="1">
                  <from>
                    <xdr:col>6</xdr:col>
                    <xdr:colOff>0</xdr:colOff>
                    <xdr:row>135</xdr:row>
                    <xdr:rowOff>0</xdr:rowOff>
                  </from>
                  <to>
                    <xdr:col>6</xdr:col>
                    <xdr:colOff>927100</xdr:colOff>
                    <xdr:row>136</xdr:row>
                    <xdr:rowOff>247650</xdr:rowOff>
                  </to>
                </anchor>
              </controlPr>
            </control>
          </mc:Choice>
        </mc:AlternateContent>
        <mc:AlternateContent xmlns:mc="http://schemas.openxmlformats.org/markup-compatibility/2006">
          <mc:Choice Requires="x14">
            <control shapeId="3403" r:id="rId292" name="Option Button 289">
              <controlPr defaultSize="0" autoFill="0" autoLine="0" autoPict="0">
                <anchor moveWithCells="1" sizeWithCells="1">
                  <from>
                    <xdr:col>6</xdr:col>
                    <xdr:colOff>120650</xdr:colOff>
                    <xdr:row>137</xdr:row>
                    <xdr:rowOff>12700</xdr:rowOff>
                  </from>
                  <to>
                    <xdr:col>6</xdr:col>
                    <xdr:colOff>768350</xdr:colOff>
                    <xdr:row>137</xdr:row>
                    <xdr:rowOff>260350</xdr:rowOff>
                  </to>
                </anchor>
              </controlPr>
            </control>
          </mc:Choice>
        </mc:AlternateContent>
        <mc:AlternateContent xmlns:mc="http://schemas.openxmlformats.org/markup-compatibility/2006">
          <mc:Choice Requires="x14">
            <control shapeId="3404" r:id="rId293" name="Option Button 290">
              <controlPr defaultSize="0" autoFill="0" autoLine="0" autoPict="0">
                <anchor moveWithCells="1" sizeWithCells="1">
                  <from>
                    <xdr:col>6</xdr:col>
                    <xdr:colOff>120650</xdr:colOff>
                    <xdr:row>137</xdr:row>
                    <xdr:rowOff>165100</xdr:rowOff>
                  </from>
                  <to>
                    <xdr:col>6</xdr:col>
                    <xdr:colOff>768350</xdr:colOff>
                    <xdr:row>137</xdr:row>
                    <xdr:rowOff>412750</xdr:rowOff>
                  </to>
                </anchor>
              </controlPr>
            </control>
          </mc:Choice>
        </mc:AlternateContent>
        <mc:AlternateContent xmlns:mc="http://schemas.openxmlformats.org/markup-compatibility/2006">
          <mc:Choice Requires="x14">
            <control shapeId="3405" r:id="rId294" name="Option Button 291">
              <controlPr defaultSize="0" autoFill="0" autoLine="0" autoPict="0">
                <anchor moveWithCells="1" sizeWithCells="1">
                  <from>
                    <xdr:col>6</xdr:col>
                    <xdr:colOff>120650</xdr:colOff>
                    <xdr:row>137</xdr:row>
                    <xdr:rowOff>317500</xdr:rowOff>
                  </from>
                  <to>
                    <xdr:col>6</xdr:col>
                    <xdr:colOff>768350</xdr:colOff>
                    <xdr:row>137</xdr:row>
                    <xdr:rowOff>565150</xdr:rowOff>
                  </to>
                </anchor>
              </controlPr>
            </control>
          </mc:Choice>
        </mc:AlternateContent>
        <mc:AlternateContent xmlns:mc="http://schemas.openxmlformats.org/markup-compatibility/2006">
          <mc:Choice Requires="x14">
            <control shapeId="3406" r:id="rId295" name="Group Box 292">
              <controlPr defaultSize="0" autoFill="0" autoPict="0">
                <anchor moveWithCells="1" sizeWithCells="1">
                  <from>
                    <xdr:col>6</xdr:col>
                    <xdr:colOff>0</xdr:colOff>
                    <xdr:row>137</xdr:row>
                    <xdr:rowOff>0</xdr:rowOff>
                  </from>
                  <to>
                    <xdr:col>6</xdr:col>
                    <xdr:colOff>927100</xdr:colOff>
                    <xdr:row>138</xdr:row>
                    <xdr:rowOff>0</xdr:rowOff>
                  </to>
                </anchor>
              </controlPr>
            </control>
          </mc:Choice>
        </mc:AlternateContent>
        <mc:AlternateContent xmlns:mc="http://schemas.openxmlformats.org/markup-compatibility/2006">
          <mc:Choice Requires="x14">
            <control shapeId="3408" r:id="rId296" name="Option Button 293">
              <controlPr defaultSize="0" autoFill="0" autoLine="0" autoPict="0">
                <anchor moveWithCells="1" sizeWithCells="1">
                  <from>
                    <xdr:col>6</xdr:col>
                    <xdr:colOff>120650</xdr:colOff>
                    <xdr:row>138</xdr:row>
                    <xdr:rowOff>12700</xdr:rowOff>
                  </from>
                  <to>
                    <xdr:col>6</xdr:col>
                    <xdr:colOff>768350</xdr:colOff>
                    <xdr:row>138</xdr:row>
                    <xdr:rowOff>260350</xdr:rowOff>
                  </to>
                </anchor>
              </controlPr>
            </control>
          </mc:Choice>
        </mc:AlternateContent>
        <mc:AlternateContent xmlns:mc="http://schemas.openxmlformats.org/markup-compatibility/2006">
          <mc:Choice Requires="x14">
            <control shapeId="3409" r:id="rId297" name="Option Button 294">
              <controlPr defaultSize="0" autoFill="0" autoLine="0" autoPict="0">
                <anchor moveWithCells="1" sizeWithCells="1">
                  <from>
                    <xdr:col>6</xdr:col>
                    <xdr:colOff>120650</xdr:colOff>
                    <xdr:row>138</xdr:row>
                    <xdr:rowOff>165100</xdr:rowOff>
                  </from>
                  <to>
                    <xdr:col>6</xdr:col>
                    <xdr:colOff>768350</xdr:colOff>
                    <xdr:row>138</xdr:row>
                    <xdr:rowOff>412750</xdr:rowOff>
                  </to>
                </anchor>
              </controlPr>
            </control>
          </mc:Choice>
        </mc:AlternateContent>
        <mc:AlternateContent xmlns:mc="http://schemas.openxmlformats.org/markup-compatibility/2006">
          <mc:Choice Requires="x14">
            <control shapeId="3410" r:id="rId298" name="Option Button 295">
              <controlPr defaultSize="0" autoFill="0" autoLine="0" autoPict="0">
                <anchor moveWithCells="1" sizeWithCells="1">
                  <from>
                    <xdr:col>6</xdr:col>
                    <xdr:colOff>120650</xdr:colOff>
                    <xdr:row>138</xdr:row>
                    <xdr:rowOff>317500</xdr:rowOff>
                  </from>
                  <to>
                    <xdr:col>6</xdr:col>
                    <xdr:colOff>768350</xdr:colOff>
                    <xdr:row>138</xdr:row>
                    <xdr:rowOff>565150</xdr:rowOff>
                  </to>
                </anchor>
              </controlPr>
            </control>
          </mc:Choice>
        </mc:AlternateContent>
        <mc:AlternateContent xmlns:mc="http://schemas.openxmlformats.org/markup-compatibility/2006">
          <mc:Choice Requires="x14">
            <control shapeId="3411" r:id="rId299" name="Group Box 296">
              <controlPr defaultSize="0" autoFill="0" autoPict="0">
                <anchor moveWithCells="1" sizeWithCells="1">
                  <from>
                    <xdr:col>6</xdr:col>
                    <xdr:colOff>0</xdr:colOff>
                    <xdr:row>138</xdr:row>
                    <xdr:rowOff>0</xdr:rowOff>
                  </from>
                  <to>
                    <xdr:col>6</xdr:col>
                    <xdr:colOff>927100</xdr:colOff>
                    <xdr:row>139</xdr:row>
                    <xdr:rowOff>6350</xdr:rowOff>
                  </to>
                </anchor>
              </controlPr>
            </control>
          </mc:Choice>
        </mc:AlternateContent>
        <mc:AlternateContent xmlns:mc="http://schemas.openxmlformats.org/markup-compatibility/2006">
          <mc:Choice Requires="x14">
            <control shapeId="3413" r:id="rId300" name="Option Button 297">
              <controlPr defaultSize="0" autoFill="0" autoLine="0" autoPict="0">
                <anchor moveWithCells="1" sizeWithCells="1">
                  <from>
                    <xdr:col>6</xdr:col>
                    <xdr:colOff>120650</xdr:colOff>
                    <xdr:row>139</xdr:row>
                    <xdr:rowOff>12700</xdr:rowOff>
                  </from>
                  <to>
                    <xdr:col>6</xdr:col>
                    <xdr:colOff>768350</xdr:colOff>
                    <xdr:row>139</xdr:row>
                    <xdr:rowOff>260350</xdr:rowOff>
                  </to>
                </anchor>
              </controlPr>
            </control>
          </mc:Choice>
        </mc:AlternateContent>
        <mc:AlternateContent xmlns:mc="http://schemas.openxmlformats.org/markup-compatibility/2006">
          <mc:Choice Requires="x14">
            <control shapeId="3414" r:id="rId301" name="Option Button 298">
              <controlPr defaultSize="0" autoFill="0" autoLine="0" autoPict="0">
                <anchor moveWithCells="1" sizeWithCells="1">
                  <from>
                    <xdr:col>6</xdr:col>
                    <xdr:colOff>120650</xdr:colOff>
                    <xdr:row>139</xdr:row>
                    <xdr:rowOff>165100</xdr:rowOff>
                  </from>
                  <to>
                    <xdr:col>6</xdr:col>
                    <xdr:colOff>768350</xdr:colOff>
                    <xdr:row>139</xdr:row>
                    <xdr:rowOff>412750</xdr:rowOff>
                  </to>
                </anchor>
              </controlPr>
            </control>
          </mc:Choice>
        </mc:AlternateContent>
        <mc:AlternateContent xmlns:mc="http://schemas.openxmlformats.org/markup-compatibility/2006">
          <mc:Choice Requires="x14">
            <control shapeId="3415" r:id="rId302" name="Option Button 299">
              <controlPr defaultSize="0" autoFill="0" autoLine="0" autoPict="0">
                <anchor moveWithCells="1" sizeWithCells="1">
                  <from>
                    <xdr:col>6</xdr:col>
                    <xdr:colOff>120650</xdr:colOff>
                    <xdr:row>139</xdr:row>
                    <xdr:rowOff>317500</xdr:rowOff>
                  </from>
                  <to>
                    <xdr:col>6</xdr:col>
                    <xdr:colOff>768350</xdr:colOff>
                    <xdr:row>139</xdr:row>
                    <xdr:rowOff>565150</xdr:rowOff>
                  </to>
                </anchor>
              </controlPr>
            </control>
          </mc:Choice>
        </mc:AlternateContent>
        <mc:AlternateContent xmlns:mc="http://schemas.openxmlformats.org/markup-compatibility/2006">
          <mc:Choice Requires="x14">
            <control shapeId="3416" r:id="rId303" name="Group Box 300">
              <controlPr defaultSize="0" autoFill="0" autoPict="0">
                <anchor moveWithCells="1" sizeWithCells="1">
                  <from>
                    <xdr:col>6</xdr:col>
                    <xdr:colOff>0</xdr:colOff>
                    <xdr:row>139</xdr:row>
                    <xdr:rowOff>0</xdr:rowOff>
                  </from>
                  <to>
                    <xdr:col>6</xdr:col>
                    <xdr:colOff>927100</xdr:colOff>
                    <xdr:row>140</xdr:row>
                    <xdr:rowOff>0</xdr:rowOff>
                  </to>
                </anchor>
              </controlPr>
            </control>
          </mc:Choice>
        </mc:AlternateContent>
        <mc:AlternateContent xmlns:mc="http://schemas.openxmlformats.org/markup-compatibility/2006">
          <mc:Choice Requires="x14">
            <control shapeId="3418" r:id="rId304" name="Option Button 301">
              <controlPr defaultSize="0" autoFill="0" autoLine="0" autoPict="0">
                <anchor moveWithCells="1" sizeWithCells="1">
                  <from>
                    <xdr:col>6</xdr:col>
                    <xdr:colOff>120650</xdr:colOff>
                    <xdr:row>140</xdr:row>
                    <xdr:rowOff>12700</xdr:rowOff>
                  </from>
                  <to>
                    <xdr:col>6</xdr:col>
                    <xdr:colOff>768350</xdr:colOff>
                    <xdr:row>140</xdr:row>
                    <xdr:rowOff>260350</xdr:rowOff>
                  </to>
                </anchor>
              </controlPr>
            </control>
          </mc:Choice>
        </mc:AlternateContent>
        <mc:AlternateContent xmlns:mc="http://schemas.openxmlformats.org/markup-compatibility/2006">
          <mc:Choice Requires="x14">
            <control shapeId="3419" r:id="rId305" name="Option Button 302">
              <controlPr defaultSize="0" autoFill="0" autoLine="0" autoPict="0">
                <anchor moveWithCells="1" sizeWithCells="1">
                  <from>
                    <xdr:col>6</xdr:col>
                    <xdr:colOff>120650</xdr:colOff>
                    <xdr:row>140</xdr:row>
                    <xdr:rowOff>165100</xdr:rowOff>
                  </from>
                  <to>
                    <xdr:col>6</xdr:col>
                    <xdr:colOff>768350</xdr:colOff>
                    <xdr:row>140</xdr:row>
                    <xdr:rowOff>412750</xdr:rowOff>
                  </to>
                </anchor>
              </controlPr>
            </control>
          </mc:Choice>
        </mc:AlternateContent>
        <mc:AlternateContent xmlns:mc="http://schemas.openxmlformats.org/markup-compatibility/2006">
          <mc:Choice Requires="x14">
            <control shapeId="3420" r:id="rId306" name="Option Button 303">
              <controlPr defaultSize="0" autoFill="0" autoLine="0" autoPict="0">
                <anchor moveWithCells="1" sizeWithCells="1">
                  <from>
                    <xdr:col>6</xdr:col>
                    <xdr:colOff>120650</xdr:colOff>
                    <xdr:row>140</xdr:row>
                    <xdr:rowOff>317500</xdr:rowOff>
                  </from>
                  <to>
                    <xdr:col>6</xdr:col>
                    <xdr:colOff>768350</xdr:colOff>
                    <xdr:row>140</xdr:row>
                    <xdr:rowOff>565150</xdr:rowOff>
                  </to>
                </anchor>
              </controlPr>
            </control>
          </mc:Choice>
        </mc:AlternateContent>
        <mc:AlternateContent xmlns:mc="http://schemas.openxmlformats.org/markup-compatibility/2006">
          <mc:Choice Requires="x14">
            <control shapeId="3421" r:id="rId307" name="Group Box 304">
              <controlPr defaultSize="0" autoFill="0" autoPict="0">
                <anchor moveWithCells="1" sizeWithCells="1">
                  <from>
                    <xdr:col>6</xdr:col>
                    <xdr:colOff>0</xdr:colOff>
                    <xdr:row>140</xdr:row>
                    <xdr:rowOff>0</xdr:rowOff>
                  </from>
                  <to>
                    <xdr:col>6</xdr:col>
                    <xdr:colOff>927100</xdr:colOff>
                    <xdr:row>141</xdr:row>
                    <xdr:rowOff>0</xdr:rowOff>
                  </to>
                </anchor>
              </controlPr>
            </control>
          </mc:Choice>
        </mc:AlternateContent>
        <mc:AlternateContent xmlns:mc="http://schemas.openxmlformats.org/markup-compatibility/2006">
          <mc:Choice Requires="x14">
            <control shapeId="3423" r:id="rId308" name="Option Button 305">
              <controlPr defaultSize="0" autoFill="0" autoLine="0" autoPict="0">
                <anchor moveWithCells="1" sizeWithCells="1">
                  <from>
                    <xdr:col>6</xdr:col>
                    <xdr:colOff>120650</xdr:colOff>
                    <xdr:row>143</xdr:row>
                    <xdr:rowOff>6350</xdr:rowOff>
                  </from>
                  <to>
                    <xdr:col>6</xdr:col>
                    <xdr:colOff>768350</xdr:colOff>
                    <xdr:row>143</xdr:row>
                    <xdr:rowOff>254000</xdr:rowOff>
                  </to>
                </anchor>
              </controlPr>
            </control>
          </mc:Choice>
        </mc:AlternateContent>
        <mc:AlternateContent xmlns:mc="http://schemas.openxmlformats.org/markup-compatibility/2006">
          <mc:Choice Requires="x14">
            <control shapeId="3424" r:id="rId309" name="Option Button 306">
              <controlPr defaultSize="0" autoFill="0" autoLine="0" autoPict="0">
                <anchor moveWithCells="1" sizeWithCells="1">
                  <from>
                    <xdr:col>6</xdr:col>
                    <xdr:colOff>120650</xdr:colOff>
                    <xdr:row>143</xdr:row>
                    <xdr:rowOff>158750</xdr:rowOff>
                  </from>
                  <to>
                    <xdr:col>6</xdr:col>
                    <xdr:colOff>768350</xdr:colOff>
                    <xdr:row>144</xdr:row>
                    <xdr:rowOff>82550</xdr:rowOff>
                  </to>
                </anchor>
              </controlPr>
            </control>
          </mc:Choice>
        </mc:AlternateContent>
        <mc:AlternateContent xmlns:mc="http://schemas.openxmlformats.org/markup-compatibility/2006">
          <mc:Choice Requires="x14">
            <control shapeId="3425" r:id="rId310" name="Option Button 307">
              <controlPr defaultSize="0" autoFill="0" autoLine="0" autoPict="0">
                <anchor moveWithCells="1" sizeWithCells="1">
                  <from>
                    <xdr:col>6</xdr:col>
                    <xdr:colOff>120650</xdr:colOff>
                    <xdr:row>143</xdr:row>
                    <xdr:rowOff>311150</xdr:rowOff>
                  </from>
                  <to>
                    <xdr:col>6</xdr:col>
                    <xdr:colOff>768350</xdr:colOff>
                    <xdr:row>144</xdr:row>
                    <xdr:rowOff>234950</xdr:rowOff>
                  </to>
                </anchor>
              </controlPr>
            </control>
          </mc:Choice>
        </mc:AlternateContent>
        <mc:AlternateContent xmlns:mc="http://schemas.openxmlformats.org/markup-compatibility/2006">
          <mc:Choice Requires="x14">
            <control shapeId="3426" r:id="rId311" name="Group Box 308">
              <controlPr defaultSize="0" autoFill="0" autoPict="0">
                <anchor moveWithCells="1" sizeWithCells="1">
                  <from>
                    <xdr:col>6</xdr:col>
                    <xdr:colOff>0</xdr:colOff>
                    <xdr:row>143</xdr:row>
                    <xdr:rowOff>0</xdr:rowOff>
                  </from>
                  <to>
                    <xdr:col>6</xdr:col>
                    <xdr:colOff>927100</xdr:colOff>
                    <xdr:row>144</xdr:row>
                    <xdr:rowOff>241300</xdr:rowOff>
                  </to>
                </anchor>
              </controlPr>
            </control>
          </mc:Choice>
        </mc:AlternateContent>
        <mc:AlternateContent xmlns:mc="http://schemas.openxmlformats.org/markup-compatibility/2006">
          <mc:Choice Requires="x14">
            <control shapeId="3428" r:id="rId312" name="Option Button 309">
              <controlPr defaultSize="0" autoFill="0" autoLine="0" autoPict="0">
                <anchor moveWithCells="1" sizeWithCells="1">
                  <from>
                    <xdr:col>6</xdr:col>
                    <xdr:colOff>120650</xdr:colOff>
                    <xdr:row>151</xdr:row>
                    <xdr:rowOff>12700</xdr:rowOff>
                  </from>
                  <to>
                    <xdr:col>6</xdr:col>
                    <xdr:colOff>768350</xdr:colOff>
                    <xdr:row>151</xdr:row>
                    <xdr:rowOff>260350</xdr:rowOff>
                  </to>
                </anchor>
              </controlPr>
            </control>
          </mc:Choice>
        </mc:AlternateContent>
        <mc:AlternateContent xmlns:mc="http://schemas.openxmlformats.org/markup-compatibility/2006">
          <mc:Choice Requires="x14">
            <control shapeId="3429" r:id="rId313" name="Option Button 310">
              <controlPr defaultSize="0" autoFill="0" autoLine="0" autoPict="0">
                <anchor moveWithCells="1" sizeWithCells="1">
                  <from>
                    <xdr:col>6</xdr:col>
                    <xdr:colOff>120650</xdr:colOff>
                    <xdr:row>151</xdr:row>
                    <xdr:rowOff>165100</xdr:rowOff>
                  </from>
                  <to>
                    <xdr:col>6</xdr:col>
                    <xdr:colOff>768350</xdr:colOff>
                    <xdr:row>151</xdr:row>
                    <xdr:rowOff>412750</xdr:rowOff>
                  </to>
                </anchor>
              </controlPr>
            </control>
          </mc:Choice>
        </mc:AlternateContent>
        <mc:AlternateContent xmlns:mc="http://schemas.openxmlformats.org/markup-compatibility/2006">
          <mc:Choice Requires="x14">
            <control shapeId="3430" r:id="rId314" name="Option Button 311">
              <controlPr defaultSize="0" autoFill="0" autoLine="0" autoPict="0">
                <anchor moveWithCells="1" sizeWithCells="1">
                  <from>
                    <xdr:col>6</xdr:col>
                    <xdr:colOff>120650</xdr:colOff>
                    <xdr:row>151</xdr:row>
                    <xdr:rowOff>317500</xdr:rowOff>
                  </from>
                  <to>
                    <xdr:col>6</xdr:col>
                    <xdr:colOff>768350</xdr:colOff>
                    <xdr:row>151</xdr:row>
                    <xdr:rowOff>565150</xdr:rowOff>
                  </to>
                </anchor>
              </controlPr>
            </control>
          </mc:Choice>
        </mc:AlternateContent>
        <mc:AlternateContent xmlns:mc="http://schemas.openxmlformats.org/markup-compatibility/2006">
          <mc:Choice Requires="x14">
            <control shapeId="3431" r:id="rId315" name="Group Box 312">
              <controlPr defaultSize="0" autoFill="0" autoPict="0">
                <anchor moveWithCells="1" sizeWithCells="1">
                  <from>
                    <xdr:col>6</xdr:col>
                    <xdr:colOff>0</xdr:colOff>
                    <xdr:row>151</xdr:row>
                    <xdr:rowOff>0</xdr:rowOff>
                  </from>
                  <to>
                    <xdr:col>6</xdr:col>
                    <xdr:colOff>927100</xdr:colOff>
                    <xdr:row>152</xdr:row>
                    <xdr:rowOff>0</xdr:rowOff>
                  </to>
                </anchor>
              </controlPr>
            </control>
          </mc:Choice>
        </mc:AlternateContent>
        <mc:AlternateContent xmlns:mc="http://schemas.openxmlformats.org/markup-compatibility/2006">
          <mc:Choice Requires="x14">
            <control shapeId="3433" r:id="rId316" name="Option Button 313">
              <controlPr defaultSize="0" autoFill="0" autoLine="0" autoPict="0">
                <anchor moveWithCells="1" sizeWithCells="1">
                  <from>
                    <xdr:col>6</xdr:col>
                    <xdr:colOff>120650</xdr:colOff>
                    <xdr:row>152</xdr:row>
                    <xdr:rowOff>12700</xdr:rowOff>
                  </from>
                  <to>
                    <xdr:col>6</xdr:col>
                    <xdr:colOff>768350</xdr:colOff>
                    <xdr:row>152</xdr:row>
                    <xdr:rowOff>260350</xdr:rowOff>
                  </to>
                </anchor>
              </controlPr>
            </control>
          </mc:Choice>
        </mc:AlternateContent>
        <mc:AlternateContent xmlns:mc="http://schemas.openxmlformats.org/markup-compatibility/2006">
          <mc:Choice Requires="x14">
            <control shapeId="3434" r:id="rId317" name="Option Button 314">
              <controlPr defaultSize="0" autoFill="0" autoLine="0" autoPict="0">
                <anchor moveWithCells="1" sizeWithCells="1">
                  <from>
                    <xdr:col>6</xdr:col>
                    <xdr:colOff>120650</xdr:colOff>
                    <xdr:row>152</xdr:row>
                    <xdr:rowOff>165100</xdr:rowOff>
                  </from>
                  <to>
                    <xdr:col>6</xdr:col>
                    <xdr:colOff>768350</xdr:colOff>
                    <xdr:row>152</xdr:row>
                    <xdr:rowOff>412750</xdr:rowOff>
                  </to>
                </anchor>
              </controlPr>
            </control>
          </mc:Choice>
        </mc:AlternateContent>
        <mc:AlternateContent xmlns:mc="http://schemas.openxmlformats.org/markup-compatibility/2006">
          <mc:Choice Requires="x14">
            <control shapeId="3435" r:id="rId318" name="Option Button 315">
              <controlPr defaultSize="0" autoFill="0" autoLine="0" autoPict="0">
                <anchor moveWithCells="1" sizeWithCells="1">
                  <from>
                    <xdr:col>6</xdr:col>
                    <xdr:colOff>120650</xdr:colOff>
                    <xdr:row>152</xdr:row>
                    <xdr:rowOff>317500</xdr:rowOff>
                  </from>
                  <to>
                    <xdr:col>6</xdr:col>
                    <xdr:colOff>768350</xdr:colOff>
                    <xdr:row>152</xdr:row>
                    <xdr:rowOff>565150</xdr:rowOff>
                  </to>
                </anchor>
              </controlPr>
            </control>
          </mc:Choice>
        </mc:AlternateContent>
        <mc:AlternateContent xmlns:mc="http://schemas.openxmlformats.org/markup-compatibility/2006">
          <mc:Choice Requires="x14">
            <control shapeId="3436" r:id="rId319" name="Group Box 316">
              <controlPr defaultSize="0" autoFill="0" autoPict="0">
                <anchor moveWithCells="1" sizeWithCells="1">
                  <from>
                    <xdr:col>6</xdr:col>
                    <xdr:colOff>0</xdr:colOff>
                    <xdr:row>152</xdr:row>
                    <xdr:rowOff>0</xdr:rowOff>
                  </from>
                  <to>
                    <xdr:col>6</xdr:col>
                    <xdr:colOff>927100</xdr:colOff>
                    <xdr:row>153</xdr:row>
                    <xdr:rowOff>0</xdr:rowOff>
                  </to>
                </anchor>
              </controlPr>
            </control>
          </mc:Choice>
        </mc:AlternateContent>
        <mc:AlternateContent xmlns:mc="http://schemas.openxmlformats.org/markup-compatibility/2006">
          <mc:Choice Requires="x14">
            <control shapeId="3438" r:id="rId320" name="Option Button 317">
              <controlPr defaultSize="0" autoFill="0" autoLine="0" autoPict="0">
                <anchor moveWithCells="1" sizeWithCells="1">
                  <from>
                    <xdr:col>6</xdr:col>
                    <xdr:colOff>120650</xdr:colOff>
                    <xdr:row>153</xdr:row>
                    <xdr:rowOff>12700</xdr:rowOff>
                  </from>
                  <to>
                    <xdr:col>6</xdr:col>
                    <xdr:colOff>768350</xdr:colOff>
                    <xdr:row>153</xdr:row>
                    <xdr:rowOff>260350</xdr:rowOff>
                  </to>
                </anchor>
              </controlPr>
            </control>
          </mc:Choice>
        </mc:AlternateContent>
        <mc:AlternateContent xmlns:mc="http://schemas.openxmlformats.org/markup-compatibility/2006">
          <mc:Choice Requires="x14">
            <control shapeId="3439" r:id="rId321" name="Option Button 318">
              <controlPr defaultSize="0" autoFill="0" autoLine="0" autoPict="0">
                <anchor moveWithCells="1" sizeWithCells="1">
                  <from>
                    <xdr:col>6</xdr:col>
                    <xdr:colOff>120650</xdr:colOff>
                    <xdr:row>153</xdr:row>
                    <xdr:rowOff>165100</xdr:rowOff>
                  </from>
                  <to>
                    <xdr:col>6</xdr:col>
                    <xdr:colOff>768350</xdr:colOff>
                    <xdr:row>153</xdr:row>
                    <xdr:rowOff>412750</xdr:rowOff>
                  </to>
                </anchor>
              </controlPr>
            </control>
          </mc:Choice>
        </mc:AlternateContent>
        <mc:AlternateContent xmlns:mc="http://schemas.openxmlformats.org/markup-compatibility/2006">
          <mc:Choice Requires="x14">
            <control shapeId="3440" r:id="rId322" name="Option Button 319">
              <controlPr defaultSize="0" autoFill="0" autoLine="0" autoPict="0">
                <anchor moveWithCells="1" sizeWithCells="1">
                  <from>
                    <xdr:col>6</xdr:col>
                    <xdr:colOff>120650</xdr:colOff>
                    <xdr:row>153</xdr:row>
                    <xdr:rowOff>317500</xdr:rowOff>
                  </from>
                  <to>
                    <xdr:col>6</xdr:col>
                    <xdr:colOff>768350</xdr:colOff>
                    <xdr:row>153</xdr:row>
                    <xdr:rowOff>565150</xdr:rowOff>
                  </to>
                </anchor>
              </controlPr>
            </control>
          </mc:Choice>
        </mc:AlternateContent>
        <mc:AlternateContent xmlns:mc="http://schemas.openxmlformats.org/markup-compatibility/2006">
          <mc:Choice Requires="x14">
            <control shapeId="3441" r:id="rId323" name="Group Box 320">
              <controlPr defaultSize="0" autoFill="0" autoPict="0">
                <anchor moveWithCells="1" sizeWithCells="1">
                  <from>
                    <xdr:col>6</xdr:col>
                    <xdr:colOff>0</xdr:colOff>
                    <xdr:row>153</xdr:row>
                    <xdr:rowOff>0</xdr:rowOff>
                  </from>
                  <to>
                    <xdr:col>6</xdr:col>
                    <xdr:colOff>927100</xdr:colOff>
                    <xdr:row>154</xdr:row>
                    <xdr:rowOff>0</xdr:rowOff>
                  </to>
                </anchor>
              </controlPr>
            </control>
          </mc:Choice>
        </mc:AlternateContent>
        <mc:AlternateContent xmlns:mc="http://schemas.openxmlformats.org/markup-compatibility/2006">
          <mc:Choice Requires="x14">
            <control shapeId="3443" r:id="rId324" name="Option Button 321">
              <controlPr defaultSize="0" autoFill="0" autoLine="0" autoPict="0">
                <anchor moveWithCells="1" sizeWithCells="1">
                  <from>
                    <xdr:col>6</xdr:col>
                    <xdr:colOff>120650</xdr:colOff>
                    <xdr:row>154</xdr:row>
                    <xdr:rowOff>12700</xdr:rowOff>
                  </from>
                  <to>
                    <xdr:col>6</xdr:col>
                    <xdr:colOff>768350</xdr:colOff>
                    <xdr:row>154</xdr:row>
                    <xdr:rowOff>260350</xdr:rowOff>
                  </to>
                </anchor>
              </controlPr>
            </control>
          </mc:Choice>
        </mc:AlternateContent>
        <mc:AlternateContent xmlns:mc="http://schemas.openxmlformats.org/markup-compatibility/2006">
          <mc:Choice Requires="x14">
            <control shapeId="3444" r:id="rId325" name="Option Button 322">
              <controlPr defaultSize="0" autoFill="0" autoLine="0" autoPict="0">
                <anchor moveWithCells="1" sizeWithCells="1">
                  <from>
                    <xdr:col>6</xdr:col>
                    <xdr:colOff>120650</xdr:colOff>
                    <xdr:row>154</xdr:row>
                    <xdr:rowOff>165100</xdr:rowOff>
                  </from>
                  <to>
                    <xdr:col>6</xdr:col>
                    <xdr:colOff>768350</xdr:colOff>
                    <xdr:row>154</xdr:row>
                    <xdr:rowOff>412750</xdr:rowOff>
                  </to>
                </anchor>
              </controlPr>
            </control>
          </mc:Choice>
        </mc:AlternateContent>
        <mc:AlternateContent xmlns:mc="http://schemas.openxmlformats.org/markup-compatibility/2006">
          <mc:Choice Requires="x14">
            <control shapeId="3445" r:id="rId326" name="Option Button 323">
              <controlPr defaultSize="0" autoFill="0" autoLine="0" autoPict="0">
                <anchor moveWithCells="1" sizeWithCells="1">
                  <from>
                    <xdr:col>6</xdr:col>
                    <xdr:colOff>120650</xdr:colOff>
                    <xdr:row>154</xdr:row>
                    <xdr:rowOff>317500</xdr:rowOff>
                  </from>
                  <to>
                    <xdr:col>6</xdr:col>
                    <xdr:colOff>768350</xdr:colOff>
                    <xdr:row>154</xdr:row>
                    <xdr:rowOff>565150</xdr:rowOff>
                  </to>
                </anchor>
              </controlPr>
            </control>
          </mc:Choice>
        </mc:AlternateContent>
        <mc:AlternateContent xmlns:mc="http://schemas.openxmlformats.org/markup-compatibility/2006">
          <mc:Choice Requires="x14">
            <control shapeId="3446" r:id="rId327" name="Group Box 324">
              <controlPr defaultSize="0" autoFill="0" autoPict="0">
                <anchor moveWithCells="1" sizeWithCells="1">
                  <from>
                    <xdr:col>6</xdr:col>
                    <xdr:colOff>0</xdr:colOff>
                    <xdr:row>154</xdr:row>
                    <xdr:rowOff>0</xdr:rowOff>
                  </from>
                  <to>
                    <xdr:col>6</xdr:col>
                    <xdr:colOff>927100</xdr:colOff>
                    <xdr:row>155</xdr:row>
                    <xdr:rowOff>0</xdr:rowOff>
                  </to>
                </anchor>
              </controlPr>
            </control>
          </mc:Choice>
        </mc:AlternateContent>
        <mc:AlternateContent xmlns:mc="http://schemas.openxmlformats.org/markup-compatibility/2006">
          <mc:Choice Requires="x14">
            <control shapeId="3448" r:id="rId328" name="Option Button 325">
              <controlPr defaultSize="0" autoFill="0" autoLine="0" autoPict="0">
                <anchor moveWithCells="1" sizeWithCells="1">
                  <from>
                    <xdr:col>6</xdr:col>
                    <xdr:colOff>120650</xdr:colOff>
                    <xdr:row>155</xdr:row>
                    <xdr:rowOff>12700</xdr:rowOff>
                  </from>
                  <to>
                    <xdr:col>6</xdr:col>
                    <xdr:colOff>768350</xdr:colOff>
                    <xdr:row>155</xdr:row>
                    <xdr:rowOff>260350</xdr:rowOff>
                  </to>
                </anchor>
              </controlPr>
            </control>
          </mc:Choice>
        </mc:AlternateContent>
        <mc:AlternateContent xmlns:mc="http://schemas.openxmlformats.org/markup-compatibility/2006">
          <mc:Choice Requires="x14">
            <control shapeId="3449" r:id="rId329" name="Option Button 326">
              <controlPr defaultSize="0" autoFill="0" autoLine="0" autoPict="0">
                <anchor moveWithCells="1" sizeWithCells="1">
                  <from>
                    <xdr:col>6</xdr:col>
                    <xdr:colOff>120650</xdr:colOff>
                    <xdr:row>155</xdr:row>
                    <xdr:rowOff>165100</xdr:rowOff>
                  </from>
                  <to>
                    <xdr:col>6</xdr:col>
                    <xdr:colOff>768350</xdr:colOff>
                    <xdr:row>155</xdr:row>
                    <xdr:rowOff>412750</xdr:rowOff>
                  </to>
                </anchor>
              </controlPr>
            </control>
          </mc:Choice>
        </mc:AlternateContent>
        <mc:AlternateContent xmlns:mc="http://schemas.openxmlformats.org/markup-compatibility/2006">
          <mc:Choice Requires="x14">
            <control shapeId="3450" r:id="rId330" name="Option Button 327">
              <controlPr defaultSize="0" autoFill="0" autoLine="0" autoPict="0">
                <anchor moveWithCells="1" sizeWithCells="1">
                  <from>
                    <xdr:col>6</xdr:col>
                    <xdr:colOff>120650</xdr:colOff>
                    <xdr:row>155</xdr:row>
                    <xdr:rowOff>317500</xdr:rowOff>
                  </from>
                  <to>
                    <xdr:col>6</xdr:col>
                    <xdr:colOff>768350</xdr:colOff>
                    <xdr:row>155</xdr:row>
                    <xdr:rowOff>565150</xdr:rowOff>
                  </to>
                </anchor>
              </controlPr>
            </control>
          </mc:Choice>
        </mc:AlternateContent>
        <mc:AlternateContent xmlns:mc="http://schemas.openxmlformats.org/markup-compatibility/2006">
          <mc:Choice Requires="x14">
            <control shapeId="3451" r:id="rId331" name="Group Box 328">
              <controlPr defaultSize="0" autoFill="0" autoPict="0">
                <anchor moveWithCells="1" sizeWithCells="1">
                  <from>
                    <xdr:col>6</xdr:col>
                    <xdr:colOff>0</xdr:colOff>
                    <xdr:row>155</xdr:row>
                    <xdr:rowOff>0</xdr:rowOff>
                  </from>
                  <to>
                    <xdr:col>6</xdr:col>
                    <xdr:colOff>927100</xdr:colOff>
                    <xdr:row>156</xdr:row>
                    <xdr:rowOff>0</xdr:rowOff>
                  </to>
                </anchor>
              </controlPr>
            </control>
          </mc:Choice>
        </mc:AlternateContent>
        <mc:AlternateContent xmlns:mc="http://schemas.openxmlformats.org/markup-compatibility/2006">
          <mc:Choice Requires="x14">
            <control shapeId="3453" r:id="rId332" name="Option Button 329">
              <controlPr defaultSize="0" autoFill="0" autoLine="0" autoPict="0">
                <anchor moveWithCells="1" sizeWithCells="1">
                  <from>
                    <xdr:col>6</xdr:col>
                    <xdr:colOff>120650</xdr:colOff>
                    <xdr:row>156</xdr:row>
                    <xdr:rowOff>12700</xdr:rowOff>
                  </from>
                  <to>
                    <xdr:col>6</xdr:col>
                    <xdr:colOff>768350</xdr:colOff>
                    <xdr:row>156</xdr:row>
                    <xdr:rowOff>260350</xdr:rowOff>
                  </to>
                </anchor>
              </controlPr>
            </control>
          </mc:Choice>
        </mc:AlternateContent>
        <mc:AlternateContent xmlns:mc="http://schemas.openxmlformats.org/markup-compatibility/2006">
          <mc:Choice Requires="x14">
            <control shapeId="3454" r:id="rId333" name="Option Button 330">
              <controlPr defaultSize="0" autoFill="0" autoLine="0" autoPict="0">
                <anchor moveWithCells="1" sizeWithCells="1">
                  <from>
                    <xdr:col>6</xdr:col>
                    <xdr:colOff>120650</xdr:colOff>
                    <xdr:row>156</xdr:row>
                    <xdr:rowOff>165100</xdr:rowOff>
                  </from>
                  <to>
                    <xdr:col>6</xdr:col>
                    <xdr:colOff>768350</xdr:colOff>
                    <xdr:row>156</xdr:row>
                    <xdr:rowOff>412750</xdr:rowOff>
                  </to>
                </anchor>
              </controlPr>
            </control>
          </mc:Choice>
        </mc:AlternateContent>
        <mc:AlternateContent xmlns:mc="http://schemas.openxmlformats.org/markup-compatibility/2006">
          <mc:Choice Requires="x14">
            <control shapeId="3455" r:id="rId334" name="Option Button 331">
              <controlPr defaultSize="0" autoFill="0" autoLine="0" autoPict="0">
                <anchor moveWithCells="1" sizeWithCells="1">
                  <from>
                    <xdr:col>6</xdr:col>
                    <xdr:colOff>120650</xdr:colOff>
                    <xdr:row>156</xdr:row>
                    <xdr:rowOff>317500</xdr:rowOff>
                  </from>
                  <to>
                    <xdr:col>6</xdr:col>
                    <xdr:colOff>768350</xdr:colOff>
                    <xdr:row>157</xdr:row>
                    <xdr:rowOff>38100</xdr:rowOff>
                  </to>
                </anchor>
              </controlPr>
            </control>
          </mc:Choice>
        </mc:AlternateContent>
        <mc:AlternateContent xmlns:mc="http://schemas.openxmlformats.org/markup-compatibility/2006">
          <mc:Choice Requires="x14">
            <control shapeId="3456" r:id="rId335" name="Group Box 332">
              <controlPr defaultSize="0" autoFill="0" autoPict="0">
                <anchor moveWithCells="1" sizeWithCells="1">
                  <from>
                    <xdr:col>6</xdr:col>
                    <xdr:colOff>0</xdr:colOff>
                    <xdr:row>156</xdr:row>
                    <xdr:rowOff>0</xdr:rowOff>
                  </from>
                  <to>
                    <xdr:col>6</xdr:col>
                    <xdr:colOff>927100</xdr:colOff>
                    <xdr:row>157</xdr:row>
                    <xdr:rowOff>50800</xdr:rowOff>
                  </to>
                </anchor>
              </controlPr>
            </control>
          </mc:Choice>
        </mc:AlternateContent>
        <mc:AlternateContent xmlns:mc="http://schemas.openxmlformats.org/markup-compatibility/2006">
          <mc:Choice Requires="x14">
            <control shapeId="3458" r:id="rId336" name="Option Button 333">
              <controlPr defaultSize="0" autoFill="0" autoLine="0" autoPict="0">
                <anchor moveWithCells="1" sizeWithCells="1">
                  <from>
                    <xdr:col>6</xdr:col>
                    <xdr:colOff>120650</xdr:colOff>
                    <xdr:row>158</xdr:row>
                    <xdr:rowOff>12700</xdr:rowOff>
                  </from>
                  <to>
                    <xdr:col>6</xdr:col>
                    <xdr:colOff>768350</xdr:colOff>
                    <xdr:row>158</xdr:row>
                    <xdr:rowOff>260350</xdr:rowOff>
                  </to>
                </anchor>
              </controlPr>
            </control>
          </mc:Choice>
        </mc:AlternateContent>
        <mc:AlternateContent xmlns:mc="http://schemas.openxmlformats.org/markup-compatibility/2006">
          <mc:Choice Requires="x14">
            <control shapeId="3459" r:id="rId337" name="Option Button 334">
              <controlPr defaultSize="0" autoFill="0" autoLine="0" autoPict="0">
                <anchor moveWithCells="1" sizeWithCells="1">
                  <from>
                    <xdr:col>6</xdr:col>
                    <xdr:colOff>120650</xdr:colOff>
                    <xdr:row>158</xdr:row>
                    <xdr:rowOff>165100</xdr:rowOff>
                  </from>
                  <to>
                    <xdr:col>6</xdr:col>
                    <xdr:colOff>768350</xdr:colOff>
                    <xdr:row>158</xdr:row>
                    <xdr:rowOff>412750</xdr:rowOff>
                  </to>
                </anchor>
              </controlPr>
            </control>
          </mc:Choice>
        </mc:AlternateContent>
        <mc:AlternateContent xmlns:mc="http://schemas.openxmlformats.org/markup-compatibility/2006">
          <mc:Choice Requires="x14">
            <control shapeId="3460" r:id="rId338" name="Option Button 335">
              <controlPr defaultSize="0" autoFill="0" autoLine="0" autoPict="0">
                <anchor moveWithCells="1" sizeWithCells="1">
                  <from>
                    <xdr:col>6</xdr:col>
                    <xdr:colOff>120650</xdr:colOff>
                    <xdr:row>158</xdr:row>
                    <xdr:rowOff>317500</xdr:rowOff>
                  </from>
                  <to>
                    <xdr:col>6</xdr:col>
                    <xdr:colOff>768350</xdr:colOff>
                    <xdr:row>158</xdr:row>
                    <xdr:rowOff>565150</xdr:rowOff>
                  </to>
                </anchor>
              </controlPr>
            </control>
          </mc:Choice>
        </mc:AlternateContent>
        <mc:AlternateContent xmlns:mc="http://schemas.openxmlformats.org/markup-compatibility/2006">
          <mc:Choice Requires="x14">
            <control shapeId="3461" r:id="rId339" name="Group Box 336">
              <controlPr defaultSize="0" autoFill="0" autoPict="0">
                <anchor moveWithCells="1" sizeWithCells="1">
                  <from>
                    <xdr:col>6</xdr:col>
                    <xdr:colOff>0</xdr:colOff>
                    <xdr:row>158</xdr:row>
                    <xdr:rowOff>0</xdr:rowOff>
                  </from>
                  <to>
                    <xdr:col>6</xdr:col>
                    <xdr:colOff>927100</xdr:colOff>
                    <xdr:row>159</xdr:row>
                    <xdr:rowOff>0</xdr:rowOff>
                  </to>
                </anchor>
              </controlPr>
            </control>
          </mc:Choice>
        </mc:AlternateContent>
        <mc:AlternateContent xmlns:mc="http://schemas.openxmlformats.org/markup-compatibility/2006">
          <mc:Choice Requires="x14">
            <control shapeId="3463" r:id="rId340" name="Option Button 337">
              <controlPr defaultSize="0" autoFill="0" autoLine="0" autoPict="0">
                <anchor moveWithCells="1" sizeWithCells="1">
                  <from>
                    <xdr:col>6</xdr:col>
                    <xdr:colOff>120650</xdr:colOff>
                    <xdr:row>159</xdr:row>
                    <xdr:rowOff>12700</xdr:rowOff>
                  </from>
                  <to>
                    <xdr:col>6</xdr:col>
                    <xdr:colOff>768350</xdr:colOff>
                    <xdr:row>159</xdr:row>
                    <xdr:rowOff>260350</xdr:rowOff>
                  </to>
                </anchor>
              </controlPr>
            </control>
          </mc:Choice>
        </mc:AlternateContent>
        <mc:AlternateContent xmlns:mc="http://schemas.openxmlformats.org/markup-compatibility/2006">
          <mc:Choice Requires="x14">
            <control shapeId="3464" r:id="rId341" name="Option Button 338">
              <controlPr defaultSize="0" autoFill="0" autoLine="0" autoPict="0">
                <anchor moveWithCells="1" sizeWithCells="1">
                  <from>
                    <xdr:col>6</xdr:col>
                    <xdr:colOff>120650</xdr:colOff>
                    <xdr:row>159</xdr:row>
                    <xdr:rowOff>165100</xdr:rowOff>
                  </from>
                  <to>
                    <xdr:col>6</xdr:col>
                    <xdr:colOff>768350</xdr:colOff>
                    <xdr:row>159</xdr:row>
                    <xdr:rowOff>412750</xdr:rowOff>
                  </to>
                </anchor>
              </controlPr>
            </control>
          </mc:Choice>
        </mc:AlternateContent>
        <mc:AlternateContent xmlns:mc="http://schemas.openxmlformats.org/markup-compatibility/2006">
          <mc:Choice Requires="x14">
            <control shapeId="3465" r:id="rId342" name="Option Button 339">
              <controlPr defaultSize="0" autoFill="0" autoLine="0" autoPict="0">
                <anchor moveWithCells="1" sizeWithCells="1">
                  <from>
                    <xdr:col>6</xdr:col>
                    <xdr:colOff>120650</xdr:colOff>
                    <xdr:row>159</xdr:row>
                    <xdr:rowOff>317500</xdr:rowOff>
                  </from>
                  <to>
                    <xdr:col>6</xdr:col>
                    <xdr:colOff>768350</xdr:colOff>
                    <xdr:row>159</xdr:row>
                    <xdr:rowOff>565150</xdr:rowOff>
                  </to>
                </anchor>
              </controlPr>
            </control>
          </mc:Choice>
        </mc:AlternateContent>
        <mc:AlternateContent xmlns:mc="http://schemas.openxmlformats.org/markup-compatibility/2006">
          <mc:Choice Requires="x14">
            <control shapeId="3466" r:id="rId343" name="Group Box 340">
              <controlPr defaultSize="0" autoFill="0" autoPict="0">
                <anchor moveWithCells="1" sizeWithCells="1">
                  <from>
                    <xdr:col>6</xdr:col>
                    <xdr:colOff>0</xdr:colOff>
                    <xdr:row>159</xdr:row>
                    <xdr:rowOff>0</xdr:rowOff>
                  </from>
                  <to>
                    <xdr:col>6</xdr:col>
                    <xdr:colOff>927100</xdr:colOff>
                    <xdr:row>160</xdr:row>
                    <xdr:rowOff>0</xdr:rowOff>
                  </to>
                </anchor>
              </controlPr>
            </control>
          </mc:Choice>
        </mc:AlternateContent>
        <mc:AlternateContent xmlns:mc="http://schemas.openxmlformats.org/markup-compatibility/2006">
          <mc:Choice Requires="x14">
            <control shapeId="3468" r:id="rId344" name="Option Button 341">
              <controlPr defaultSize="0" autoFill="0" autoLine="0" autoPict="0">
                <anchor moveWithCells="1" sizeWithCells="1">
                  <from>
                    <xdr:col>6</xdr:col>
                    <xdr:colOff>120650</xdr:colOff>
                    <xdr:row>160</xdr:row>
                    <xdr:rowOff>12700</xdr:rowOff>
                  </from>
                  <to>
                    <xdr:col>6</xdr:col>
                    <xdr:colOff>768350</xdr:colOff>
                    <xdr:row>160</xdr:row>
                    <xdr:rowOff>260350</xdr:rowOff>
                  </to>
                </anchor>
              </controlPr>
            </control>
          </mc:Choice>
        </mc:AlternateContent>
        <mc:AlternateContent xmlns:mc="http://schemas.openxmlformats.org/markup-compatibility/2006">
          <mc:Choice Requires="x14">
            <control shapeId="3469" r:id="rId345" name="Option Button 342">
              <controlPr defaultSize="0" autoFill="0" autoLine="0" autoPict="0">
                <anchor moveWithCells="1" sizeWithCells="1">
                  <from>
                    <xdr:col>6</xdr:col>
                    <xdr:colOff>120650</xdr:colOff>
                    <xdr:row>160</xdr:row>
                    <xdr:rowOff>165100</xdr:rowOff>
                  </from>
                  <to>
                    <xdr:col>6</xdr:col>
                    <xdr:colOff>768350</xdr:colOff>
                    <xdr:row>160</xdr:row>
                    <xdr:rowOff>412750</xdr:rowOff>
                  </to>
                </anchor>
              </controlPr>
            </control>
          </mc:Choice>
        </mc:AlternateContent>
        <mc:AlternateContent xmlns:mc="http://schemas.openxmlformats.org/markup-compatibility/2006">
          <mc:Choice Requires="x14">
            <control shapeId="3470" r:id="rId346" name="Option Button 343">
              <controlPr defaultSize="0" autoFill="0" autoLine="0" autoPict="0">
                <anchor moveWithCells="1" sizeWithCells="1">
                  <from>
                    <xdr:col>6</xdr:col>
                    <xdr:colOff>120650</xdr:colOff>
                    <xdr:row>160</xdr:row>
                    <xdr:rowOff>317500</xdr:rowOff>
                  </from>
                  <to>
                    <xdr:col>6</xdr:col>
                    <xdr:colOff>768350</xdr:colOff>
                    <xdr:row>160</xdr:row>
                    <xdr:rowOff>565150</xdr:rowOff>
                  </to>
                </anchor>
              </controlPr>
            </control>
          </mc:Choice>
        </mc:AlternateContent>
        <mc:AlternateContent xmlns:mc="http://schemas.openxmlformats.org/markup-compatibility/2006">
          <mc:Choice Requires="x14">
            <control shapeId="3471" r:id="rId347" name="Group Box 344">
              <controlPr defaultSize="0" autoFill="0" autoPict="0">
                <anchor moveWithCells="1" sizeWithCells="1">
                  <from>
                    <xdr:col>6</xdr:col>
                    <xdr:colOff>0</xdr:colOff>
                    <xdr:row>160</xdr:row>
                    <xdr:rowOff>0</xdr:rowOff>
                  </from>
                  <to>
                    <xdr:col>6</xdr:col>
                    <xdr:colOff>927100</xdr:colOff>
                    <xdr:row>160</xdr:row>
                    <xdr:rowOff>571500</xdr:rowOff>
                  </to>
                </anchor>
              </controlPr>
            </control>
          </mc:Choice>
        </mc:AlternateContent>
        <mc:AlternateContent xmlns:mc="http://schemas.openxmlformats.org/markup-compatibility/2006">
          <mc:Choice Requires="x14">
            <control shapeId="3473" r:id="rId348" name="Option Button 345">
              <controlPr defaultSize="0" autoFill="0" autoLine="0" autoPict="0">
                <anchor moveWithCells="1" sizeWithCells="1">
                  <from>
                    <xdr:col>6</xdr:col>
                    <xdr:colOff>120650</xdr:colOff>
                    <xdr:row>161</xdr:row>
                    <xdr:rowOff>12700</xdr:rowOff>
                  </from>
                  <to>
                    <xdr:col>6</xdr:col>
                    <xdr:colOff>768350</xdr:colOff>
                    <xdr:row>161</xdr:row>
                    <xdr:rowOff>260350</xdr:rowOff>
                  </to>
                </anchor>
              </controlPr>
            </control>
          </mc:Choice>
        </mc:AlternateContent>
        <mc:AlternateContent xmlns:mc="http://schemas.openxmlformats.org/markup-compatibility/2006">
          <mc:Choice Requires="x14">
            <control shapeId="3474" r:id="rId349" name="Option Button 346">
              <controlPr defaultSize="0" autoFill="0" autoLine="0" autoPict="0">
                <anchor moveWithCells="1" sizeWithCells="1">
                  <from>
                    <xdr:col>6</xdr:col>
                    <xdr:colOff>120650</xdr:colOff>
                    <xdr:row>161</xdr:row>
                    <xdr:rowOff>165100</xdr:rowOff>
                  </from>
                  <to>
                    <xdr:col>6</xdr:col>
                    <xdr:colOff>768350</xdr:colOff>
                    <xdr:row>161</xdr:row>
                    <xdr:rowOff>412750</xdr:rowOff>
                  </to>
                </anchor>
              </controlPr>
            </control>
          </mc:Choice>
        </mc:AlternateContent>
        <mc:AlternateContent xmlns:mc="http://schemas.openxmlformats.org/markup-compatibility/2006">
          <mc:Choice Requires="x14">
            <control shapeId="3475" r:id="rId350" name="Option Button 347">
              <controlPr defaultSize="0" autoFill="0" autoLine="0" autoPict="0">
                <anchor moveWithCells="1" sizeWithCells="1">
                  <from>
                    <xdr:col>6</xdr:col>
                    <xdr:colOff>120650</xdr:colOff>
                    <xdr:row>161</xdr:row>
                    <xdr:rowOff>317500</xdr:rowOff>
                  </from>
                  <to>
                    <xdr:col>6</xdr:col>
                    <xdr:colOff>768350</xdr:colOff>
                    <xdr:row>161</xdr:row>
                    <xdr:rowOff>565150</xdr:rowOff>
                  </to>
                </anchor>
              </controlPr>
            </control>
          </mc:Choice>
        </mc:AlternateContent>
        <mc:AlternateContent xmlns:mc="http://schemas.openxmlformats.org/markup-compatibility/2006">
          <mc:Choice Requires="x14">
            <control shapeId="3476" r:id="rId351" name="Group Box 348">
              <controlPr defaultSize="0" autoFill="0" autoPict="0">
                <anchor moveWithCells="1" sizeWithCells="1">
                  <from>
                    <xdr:col>6</xdr:col>
                    <xdr:colOff>0</xdr:colOff>
                    <xdr:row>161</xdr:row>
                    <xdr:rowOff>0</xdr:rowOff>
                  </from>
                  <to>
                    <xdr:col>6</xdr:col>
                    <xdr:colOff>927100</xdr:colOff>
                    <xdr:row>161</xdr:row>
                    <xdr:rowOff>571500</xdr:rowOff>
                  </to>
                </anchor>
              </controlPr>
            </control>
          </mc:Choice>
        </mc:AlternateContent>
        <mc:AlternateContent xmlns:mc="http://schemas.openxmlformats.org/markup-compatibility/2006">
          <mc:Choice Requires="x14">
            <control shapeId="3478" r:id="rId352" name="Option Button 349">
              <controlPr defaultSize="0" autoFill="0" autoLine="0" autoPict="0">
                <anchor moveWithCells="1" sizeWithCells="1">
                  <from>
                    <xdr:col>6</xdr:col>
                    <xdr:colOff>120650</xdr:colOff>
                    <xdr:row>162</xdr:row>
                    <xdr:rowOff>12700</xdr:rowOff>
                  </from>
                  <to>
                    <xdr:col>6</xdr:col>
                    <xdr:colOff>768350</xdr:colOff>
                    <xdr:row>162</xdr:row>
                    <xdr:rowOff>260350</xdr:rowOff>
                  </to>
                </anchor>
              </controlPr>
            </control>
          </mc:Choice>
        </mc:AlternateContent>
        <mc:AlternateContent xmlns:mc="http://schemas.openxmlformats.org/markup-compatibility/2006">
          <mc:Choice Requires="x14">
            <control shapeId="3479" r:id="rId353" name="Option Button 350">
              <controlPr defaultSize="0" autoFill="0" autoLine="0" autoPict="0">
                <anchor moveWithCells="1" sizeWithCells="1">
                  <from>
                    <xdr:col>6</xdr:col>
                    <xdr:colOff>120650</xdr:colOff>
                    <xdr:row>162</xdr:row>
                    <xdr:rowOff>165100</xdr:rowOff>
                  </from>
                  <to>
                    <xdr:col>6</xdr:col>
                    <xdr:colOff>768350</xdr:colOff>
                    <xdr:row>162</xdr:row>
                    <xdr:rowOff>412750</xdr:rowOff>
                  </to>
                </anchor>
              </controlPr>
            </control>
          </mc:Choice>
        </mc:AlternateContent>
        <mc:AlternateContent xmlns:mc="http://schemas.openxmlformats.org/markup-compatibility/2006">
          <mc:Choice Requires="x14">
            <control shapeId="3480" r:id="rId354" name="Option Button 351">
              <controlPr defaultSize="0" autoFill="0" autoLine="0" autoPict="0">
                <anchor moveWithCells="1" sizeWithCells="1">
                  <from>
                    <xdr:col>6</xdr:col>
                    <xdr:colOff>120650</xdr:colOff>
                    <xdr:row>162</xdr:row>
                    <xdr:rowOff>317500</xdr:rowOff>
                  </from>
                  <to>
                    <xdr:col>6</xdr:col>
                    <xdr:colOff>768350</xdr:colOff>
                    <xdr:row>162</xdr:row>
                    <xdr:rowOff>565150</xdr:rowOff>
                  </to>
                </anchor>
              </controlPr>
            </control>
          </mc:Choice>
        </mc:AlternateContent>
        <mc:AlternateContent xmlns:mc="http://schemas.openxmlformats.org/markup-compatibility/2006">
          <mc:Choice Requires="x14">
            <control shapeId="3481" r:id="rId355" name="Group Box 352">
              <controlPr defaultSize="0" autoFill="0" autoPict="0">
                <anchor moveWithCells="1" sizeWithCells="1">
                  <from>
                    <xdr:col>6</xdr:col>
                    <xdr:colOff>0</xdr:colOff>
                    <xdr:row>162</xdr:row>
                    <xdr:rowOff>0</xdr:rowOff>
                  </from>
                  <to>
                    <xdr:col>6</xdr:col>
                    <xdr:colOff>927100</xdr:colOff>
                    <xdr:row>163</xdr:row>
                    <xdr:rowOff>0</xdr:rowOff>
                  </to>
                </anchor>
              </controlPr>
            </control>
          </mc:Choice>
        </mc:AlternateContent>
        <mc:AlternateContent xmlns:mc="http://schemas.openxmlformats.org/markup-compatibility/2006">
          <mc:Choice Requires="x14">
            <control shapeId="3483" r:id="rId356" name="Option Button 353">
              <controlPr defaultSize="0" autoFill="0" autoLine="0" autoPict="0">
                <anchor moveWithCells="1" sizeWithCells="1">
                  <from>
                    <xdr:col>6</xdr:col>
                    <xdr:colOff>120650</xdr:colOff>
                    <xdr:row>164</xdr:row>
                    <xdr:rowOff>12700</xdr:rowOff>
                  </from>
                  <to>
                    <xdr:col>6</xdr:col>
                    <xdr:colOff>768350</xdr:colOff>
                    <xdr:row>164</xdr:row>
                    <xdr:rowOff>260350</xdr:rowOff>
                  </to>
                </anchor>
              </controlPr>
            </control>
          </mc:Choice>
        </mc:AlternateContent>
        <mc:AlternateContent xmlns:mc="http://schemas.openxmlformats.org/markup-compatibility/2006">
          <mc:Choice Requires="x14">
            <control shapeId="3484" r:id="rId357" name="Option Button 354">
              <controlPr defaultSize="0" autoFill="0" autoLine="0" autoPict="0">
                <anchor moveWithCells="1" sizeWithCells="1">
                  <from>
                    <xdr:col>6</xdr:col>
                    <xdr:colOff>120650</xdr:colOff>
                    <xdr:row>164</xdr:row>
                    <xdr:rowOff>165100</xdr:rowOff>
                  </from>
                  <to>
                    <xdr:col>6</xdr:col>
                    <xdr:colOff>768350</xdr:colOff>
                    <xdr:row>164</xdr:row>
                    <xdr:rowOff>412750</xdr:rowOff>
                  </to>
                </anchor>
              </controlPr>
            </control>
          </mc:Choice>
        </mc:AlternateContent>
        <mc:AlternateContent xmlns:mc="http://schemas.openxmlformats.org/markup-compatibility/2006">
          <mc:Choice Requires="x14">
            <control shapeId="3485" r:id="rId358" name="Option Button 355">
              <controlPr defaultSize="0" autoFill="0" autoLine="0" autoPict="0">
                <anchor moveWithCells="1" sizeWithCells="1">
                  <from>
                    <xdr:col>6</xdr:col>
                    <xdr:colOff>120650</xdr:colOff>
                    <xdr:row>164</xdr:row>
                    <xdr:rowOff>317500</xdr:rowOff>
                  </from>
                  <to>
                    <xdr:col>6</xdr:col>
                    <xdr:colOff>768350</xdr:colOff>
                    <xdr:row>164</xdr:row>
                    <xdr:rowOff>565150</xdr:rowOff>
                  </to>
                </anchor>
              </controlPr>
            </control>
          </mc:Choice>
        </mc:AlternateContent>
        <mc:AlternateContent xmlns:mc="http://schemas.openxmlformats.org/markup-compatibility/2006">
          <mc:Choice Requires="x14">
            <control shapeId="3486" r:id="rId359" name="Group Box 356">
              <controlPr defaultSize="0" autoFill="0" autoPict="0">
                <anchor moveWithCells="1" sizeWithCells="1">
                  <from>
                    <xdr:col>6</xdr:col>
                    <xdr:colOff>0</xdr:colOff>
                    <xdr:row>164</xdr:row>
                    <xdr:rowOff>0</xdr:rowOff>
                  </from>
                  <to>
                    <xdr:col>6</xdr:col>
                    <xdr:colOff>927100</xdr:colOff>
                    <xdr:row>165</xdr:row>
                    <xdr:rowOff>0</xdr:rowOff>
                  </to>
                </anchor>
              </controlPr>
            </control>
          </mc:Choice>
        </mc:AlternateContent>
        <mc:AlternateContent xmlns:mc="http://schemas.openxmlformats.org/markup-compatibility/2006">
          <mc:Choice Requires="x14">
            <control shapeId="3488" r:id="rId360" name="Option Button 357">
              <controlPr defaultSize="0" autoFill="0" autoLine="0" autoPict="0">
                <anchor moveWithCells="1" sizeWithCells="1">
                  <from>
                    <xdr:col>6</xdr:col>
                    <xdr:colOff>120650</xdr:colOff>
                    <xdr:row>165</xdr:row>
                    <xdr:rowOff>12700</xdr:rowOff>
                  </from>
                  <to>
                    <xdr:col>6</xdr:col>
                    <xdr:colOff>768350</xdr:colOff>
                    <xdr:row>165</xdr:row>
                    <xdr:rowOff>260350</xdr:rowOff>
                  </to>
                </anchor>
              </controlPr>
            </control>
          </mc:Choice>
        </mc:AlternateContent>
        <mc:AlternateContent xmlns:mc="http://schemas.openxmlformats.org/markup-compatibility/2006">
          <mc:Choice Requires="x14">
            <control shapeId="3489" r:id="rId361" name="Option Button 358">
              <controlPr defaultSize="0" autoFill="0" autoLine="0" autoPict="0">
                <anchor moveWithCells="1" sizeWithCells="1">
                  <from>
                    <xdr:col>6</xdr:col>
                    <xdr:colOff>120650</xdr:colOff>
                    <xdr:row>165</xdr:row>
                    <xdr:rowOff>165100</xdr:rowOff>
                  </from>
                  <to>
                    <xdr:col>6</xdr:col>
                    <xdr:colOff>768350</xdr:colOff>
                    <xdr:row>165</xdr:row>
                    <xdr:rowOff>412750</xdr:rowOff>
                  </to>
                </anchor>
              </controlPr>
            </control>
          </mc:Choice>
        </mc:AlternateContent>
        <mc:AlternateContent xmlns:mc="http://schemas.openxmlformats.org/markup-compatibility/2006">
          <mc:Choice Requires="x14">
            <control shapeId="3490" r:id="rId362" name="Option Button 359">
              <controlPr defaultSize="0" autoFill="0" autoLine="0" autoPict="0">
                <anchor moveWithCells="1" sizeWithCells="1">
                  <from>
                    <xdr:col>6</xdr:col>
                    <xdr:colOff>120650</xdr:colOff>
                    <xdr:row>165</xdr:row>
                    <xdr:rowOff>317500</xdr:rowOff>
                  </from>
                  <to>
                    <xdr:col>6</xdr:col>
                    <xdr:colOff>768350</xdr:colOff>
                    <xdr:row>165</xdr:row>
                    <xdr:rowOff>565150</xdr:rowOff>
                  </to>
                </anchor>
              </controlPr>
            </control>
          </mc:Choice>
        </mc:AlternateContent>
        <mc:AlternateContent xmlns:mc="http://schemas.openxmlformats.org/markup-compatibility/2006">
          <mc:Choice Requires="x14">
            <control shapeId="3491" r:id="rId363" name="Group Box 360">
              <controlPr defaultSize="0" autoFill="0" autoPict="0">
                <anchor moveWithCells="1" sizeWithCells="1">
                  <from>
                    <xdr:col>6</xdr:col>
                    <xdr:colOff>0</xdr:colOff>
                    <xdr:row>165</xdr:row>
                    <xdr:rowOff>0</xdr:rowOff>
                  </from>
                  <to>
                    <xdr:col>6</xdr:col>
                    <xdr:colOff>927100</xdr:colOff>
                    <xdr:row>166</xdr:row>
                    <xdr:rowOff>0</xdr:rowOff>
                  </to>
                </anchor>
              </controlPr>
            </control>
          </mc:Choice>
        </mc:AlternateContent>
        <mc:AlternateContent xmlns:mc="http://schemas.openxmlformats.org/markup-compatibility/2006">
          <mc:Choice Requires="x14">
            <control shapeId="3493" r:id="rId364" name="Option Button 361">
              <controlPr defaultSize="0" autoFill="0" autoLine="0" autoPict="0">
                <anchor moveWithCells="1" sizeWithCells="1">
                  <from>
                    <xdr:col>6</xdr:col>
                    <xdr:colOff>120650</xdr:colOff>
                    <xdr:row>166</xdr:row>
                    <xdr:rowOff>12700</xdr:rowOff>
                  </from>
                  <to>
                    <xdr:col>6</xdr:col>
                    <xdr:colOff>768350</xdr:colOff>
                    <xdr:row>166</xdr:row>
                    <xdr:rowOff>260350</xdr:rowOff>
                  </to>
                </anchor>
              </controlPr>
            </control>
          </mc:Choice>
        </mc:AlternateContent>
        <mc:AlternateContent xmlns:mc="http://schemas.openxmlformats.org/markup-compatibility/2006">
          <mc:Choice Requires="x14">
            <control shapeId="3494" r:id="rId365" name="Option Button 362">
              <controlPr defaultSize="0" autoFill="0" autoLine="0" autoPict="0">
                <anchor moveWithCells="1" sizeWithCells="1">
                  <from>
                    <xdr:col>6</xdr:col>
                    <xdr:colOff>120650</xdr:colOff>
                    <xdr:row>166</xdr:row>
                    <xdr:rowOff>165100</xdr:rowOff>
                  </from>
                  <to>
                    <xdr:col>6</xdr:col>
                    <xdr:colOff>768350</xdr:colOff>
                    <xdr:row>166</xdr:row>
                    <xdr:rowOff>412750</xdr:rowOff>
                  </to>
                </anchor>
              </controlPr>
            </control>
          </mc:Choice>
        </mc:AlternateContent>
        <mc:AlternateContent xmlns:mc="http://schemas.openxmlformats.org/markup-compatibility/2006">
          <mc:Choice Requires="x14">
            <control shapeId="3495" r:id="rId366" name="Option Button 363">
              <controlPr defaultSize="0" autoFill="0" autoLine="0" autoPict="0">
                <anchor moveWithCells="1" sizeWithCells="1">
                  <from>
                    <xdr:col>6</xdr:col>
                    <xdr:colOff>120650</xdr:colOff>
                    <xdr:row>166</xdr:row>
                    <xdr:rowOff>317500</xdr:rowOff>
                  </from>
                  <to>
                    <xdr:col>6</xdr:col>
                    <xdr:colOff>768350</xdr:colOff>
                    <xdr:row>166</xdr:row>
                    <xdr:rowOff>565150</xdr:rowOff>
                  </to>
                </anchor>
              </controlPr>
            </control>
          </mc:Choice>
        </mc:AlternateContent>
        <mc:AlternateContent xmlns:mc="http://schemas.openxmlformats.org/markup-compatibility/2006">
          <mc:Choice Requires="x14">
            <control shapeId="3496" r:id="rId367" name="Group Box 364">
              <controlPr defaultSize="0" autoFill="0" autoPict="0">
                <anchor moveWithCells="1" sizeWithCells="1">
                  <from>
                    <xdr:col>6</xdr:col>
                    <xdr:colOff>0</xdr:colOff>
                    <xdr:row>166</xdr:row>
                    <xdr:rowOff>0</xdr:rowOff>
                  </from>
                  <to>
                    <xdr:col>6</xdr:col>
                    <xdr:colOff>927100</xdr:colOff>
                    <xdr:row>167</xdr:row>
                    <xdr:rowOff>0</xdr:rowOff>
                  </to>
                </anchor>
              </controlPr>
            </control>
          </mc:Choice>
        </mc:AlternateContent>
        <mc:AlternateContent xmlns:mc="http://schemas.openxmlformats.org/markup-compatibility/2006">
          <mc:Choice Requires="x14">
            <control shapeId="3498" r:id="rId368" name="Option Button 365">
              <controlPr defaultSize="0" autoFill="0" autoLine="0" autoPict="0">
                <anchor moveWithCells="1" sizeWithCells="1">
                  <from>
                    <xdr:col>6</xdr:col>
                    <xdr:colOff>120650</xdr:colOff>
                    <xdr:row>167</xdr:row>
                    <xdr:rowOff>12700</xdr:rowOff>
                  </from>
                  <to>
                    <xdr:col>6</xdr:col>
                    <xdr:colOff>768350</xdr:colOff>
                    <xdr:row>167</xdr:row>
                    <xdr:rowOff>260350</xdr:rowOff>
                  </to>
                </anchor>
              </controlPr>
            </control>
          </mc:Choice>
        </mc:AlternateContent>
        <mc:AlternateContent xmlns:mc="http://schemas.openxmlformats.org/markup-compatibility/2006">
          <mc:Choice Requires="x14">
            <control shapeId="3499" r:id="rId369" name="Option Button 366">
              <controlPr defaultSize="0" autoFill="0" autoLine="0" autoPict="0">
                <anchor moveWithCells="1" sizeWithCells="1">
                  <from>
                    <xdr:col>6</xdr:col>
                    <xdr:colOff>120650</xdr:colOff>
                    <xdr:row>167</xdr:row>
                    <xdr:rowOff>165100</xdr:rowOff>
                  </from>
                  <to>
                    <xdr:col>6</xdr:col>
                    <xdr:colOff>768350</xdr:colOff>
                    <xdr:row>167</xdr:row>
                    <xdr:rowOff>412750</xdr:rowOff>
                  </to>
                </anchor>
              </controlPr>
            </control>
          </mc:Choice>
        </mc:AlternateContent>
        <mc:AlternateContent xmlns:mc="http://schemas.openxmlformats.org/markup-compatibility/2006">
          <mc:Choice Requires="x14">
            <control shapeId="3500" r:id="rId370" name="Option Button 367">
              <controlPr defaultSize="0" autoFill="0" autoLine="0" autoPict="0">
                <anchor moveWithCells="1" sizeWithCells="1">
                  <from>
                    <xdr:col>6</xdr:col>
                    <xdr:colOff>120650</xdr:colOff>
                    <xdr:row>167</xdr:row>
                    <xdr:rowOff>317500</xdr:rowOff>
                  </from>
                  <to>
                    <xdr:col>6</xdr:col>
                    <xdr:colOff>768350</xdr:colOff>
                    <xdr:row>167</xdr:row>
                    <xdr:rowOff>565150</xdr:rowOff>
                  </to>
                </anchor>
              </controlPr>
            </control>
          </mc:Choice>
        </mc:AlternateContent>
        <mc:AlternateContent xmlns:mc="http://schemas.openxmlformats.org/markup-compatibility/2006">
          <mc:Choice Requires="x14">
            <control shapeId="3501" r:id="rId371" name="Group Box 368">
              <controlPr defaultSize="0" autoFill="0" autoPict="0">
                <anchor moveWithCells="1" sizeWithCells="1">
                  <from>
                    <xdr:col>6</xdr:col>
                    <xdr:colOff>0</xdr:colOff>
                    <xdr:row>167</xdr:row>
                    <xdr:rowOff>0</xdr:rowOff>
                  </from>
                  <to>
                    <xdr:col>6</xdr:col>
                    <xdr:colOff>927100</xdr:colOff>
                    <xdr:row>168</xdr:row>
                    <xdr:rowOff>0</xdr:rowOff>
                  </to>
                </anchor>
              </controlPr>
            </control>
          </mc:Choice>
        </mc:AlternateContent>
        <mc:AlternateContent xmlns:mc="http://schemas.openxmlformats.org/markup-compatibility/2006">
          <mc:Choice Requires="x14">
            <control shapeId="3503" r:id="rId372" name="Option Button 369">
              <controlPr defaultSize="0" autoFill="0" autoLine="0" autoPict="0">
                <anchor moveWithCells="1" sizeWithCells="1">
                  <from>
                    <xdr:col>6</xdr:col>
                    <xdr:colOff>120650</xdr:colOff>
                    <xdr:row>168</xdr:row>
                    <xdr:rowOff>12700</xdr:rowOff>
                  </from>
                  <to>
                    <xdr:col>6</xdr:col>
                    <xdr:colOff>768350</xdr:colOff>
                    <xdr:row>168</xdr:row>
                    <xdr:rowOff>260350</xdr:rowOff>
                  </to>
                </anchor>
              </controlPr>
            </control>
          </mc:Choice>
        </mc:AlternateContent>
        <mc:AlternateContent xmlns:mc="http://schemas.openxmlformats.org/markup-compatibility/2006">
          <mc:Choice Requires="x14">
            <control shapeId="3504" r:id="rId373" name="Option Button 370">
              <controlPr defaultSize="0" autoFill="0" autoLine="0" autoPict="0">
                <anchor moveWithCells="1" sizeWithCells="1">
                  <from>
                    <xdr:col>6</xdr:col>
                    <xdr:colOff>120650</xdr:colOff>
                    <xdr:row>168</xdr:row>
                    <xdr:rowOff>165100</xdr:rowOff>
                  </from>
                  <to>
                    <xdr:col>6</xdr:col>
                    <xdr:colOff>768350</xdr:colOff>
                    <xdr:row>168</xdr:row>
                    <xdr:rowOff>412750</xdr:rowOff>
                  </to>
                </anchor>
              </controlPr>
            </control>
          </mc:Choice>
        </mc:AlternateContent>
        <mc:AlternateContent xmlns:mc="http://schemas.openxmlformats.org/markup-compatibility/2006">
          <mc:Choice Requires="x14">
            <control shapeId="3505" r:id="rId374" name="Option Button 371">
              <controlPr defaultSize="0" autoFill="0" autoLine="0" autoPict="0">
                <anchor moveWithCells="1" sizeWithCells="1">
                  <from>
                    <xdr:col>6</xdr:col>
                    <xdr:colOff>120650</xdr:colOff>
                    <xdr:row>168</xdr:row>
                    <xdr:rowOff>317500</xdr:rowOff>
                  </from>
                  <to>
                    <xdr:col>6</xdr:col>
                    <xdr:colOff>768350</xdr:colOff>
                    <xdr:row>168</xdr:row>
                    <xdr:rowOff>565150</xdr:rowOff>
                  </to>
                </anchor>
              </controlPr>
            </control>
          </mc:Choice>
        </mc:AlternateContent>
        <mc:AlternateContent xmlns:mc="http://schemas.openxmlformats.org/markup-compatibility/2006">
          <mc:Choice Requires="x14">
            <control shapeId="3506" r:id="rId375" name="Group Box 372">
              <controlPr defaultSize="0" autoFill="0" autoPict="0">
                <anchor moveWithCells="1" sizeWithCells="1">
                  <from>
                    <xdr:col>6</xdr:col>
                    <xdr:colOff>0</xdr:colOff>
                    <xdr:row>168</xdr:row>
                    <xdr:rowOff>0</xdr:rowOff>
                  </from>
                  <to>
                    <xdr:col>6</xdr:col>
                    <xdr:colOff>927100</xdr:colOff>
                    <xdr:row>168</xdr:row>
                    <xdr:rowOff>571500</xdr:rowOff>
                  </to>
                </anchor>
              </controlPr>
            </control>
          </mc:Choice>
        </mc:AlternateContent>
        <mc:AlternateContent xmlns:mc="http://schemas.openxmlformats.org/markup-compatibility/2006">
          <mc:Choice Requires="x14">
            <control shapeId="3508" r:id="rId376" name="Option Button 373">
              <controlPr defaultSize="0" autoFill="0" autoLine="0" autoPict="0">
                <anchor moveWithCells="1" sizeWithCells="1">
                  <from>
                    <xdr:col>6</xdr:col>
                    <xdr:colOff>120650</xdr:colOff>
                    <xdr:row>170</xdr:row>
                    <xdr:rowOff>6350</xdr:rowOff>
                  </from>
                  <to>
                    <xdr:col>6</xdr:col>
                    <xdr:colOff>768350</xdr:colOff>
                    <xdr:row>170</xdr:row>
                    <xdr:rowOff>254000</xdr:rowOff>
                  </to>
                </anchor>
              </controlPr>
            </control>
          </mc:Choice>
        </mc:AlternateContent>
        <mc:AlternateContent xmlns:mc="http://schemas.openxmlformats.org/markup-compatibility/2006">
          <mc:Choice Requires="x14">
            <control shapeId="3509" r:id="rId377" name="Option Button 374">
              <controlPr defaultSize="0" autoFill="0" autoLine="0" autoPict="0">
                <anchor moveWithCells="1" sizeWithCells="1">
                  <from>
                    <xdr:col>6</xdr:col>
                    <xdr:colOff>120650</xdr:colOff>
                    <xdr:row>170</xdr:row>
                    <xdr:rowOff>158750</xdr:rowOff>
                  </from>
                  <to>
                    <xdr:col>6</xdr:col>
                    <xdr:colOff>768350</xdr:colOff>
                    <xdr:row>170</xdr:row>
                    <xdr:rowOff>406400</xdr:rowOff>
                  </to>
                </anchor>
              </controlPr>
            </control>
          </mc:Choice>
        </mc:AlternateContent>
        <mc:AlternateContent xmlns:mc="http://schemas.openxmlformats.org/markup-compatibility/2006">
          <mc:Choice Requires="x14">
            <control shapeId="3510" r:id="rId378" name="Option Button 375">
              <controlPr defaultSize="0" autoFill="0" autoLine="0" autoPict="0">
                <anchor moveWithCells="1" sizeWithCells="1">
                  <from>
                    <xdr:col>6</xdr:col>
                    <xdr:colOff>120650</xdr:colOff>
                    <xdr:row>170</xdr:row>
                    <xdr:rowOff>311150</xdr:rowOff>
                  </from>
                  <to>
                    <xdr:col>6</xdr:col>
                    <xdr:colOff>768350</xdr:colOff>
                    <xdr:row>171</xdr:row>
                    <xdr:rowOff>31750</xdr:rowOff>
                  </to>
                </anchor>
              </controlPr>
            </control>
          </mc:Choice>
        </mc:AlternateContent>
        <mc:AlternateContent xmlns:mc="http://schemas.openxmlformats.org/markup-compatibility/2006">
          <mc:Choice Requires="x14">
            <control shapeId="3511" r:id="rId379" name="Group Box 376">
              <controlPr defaultSize="0" autoFill="0" autoPict="0">
                <anchor moveWithCells="1" sizeWithCells="1">
                  <from>
                    <xdr:col>6</xdr:col>
                    <xdr:colOff>0</xdr:colOff>
                    <xdr:row>170</xdr:row>
                    <xdr:rowOff>0</xdr:rowOff>
                  </from>
                  <to>
                    <xdr:col>6</xdr:col>
                    <xdr:colOff>927100</xdr:colOff>
                    <xdr:row>171</xdr:row>
                    <xdr:rowOff>38100</xdr:rowOff>
                  </to>
                </anchor>
              </controlPr>
            </control>
          </mc:Choice>
        </mc:AlternateContent>
        <mc:AlternateContent xmlns:mc="http://schemas.openxmlformats.org/markup-compatibility/2006">
          <mc:Choice Requires="x14">
            <control shapeId="3513" r:id="rId380" name="Option Button 377">
              <controlPr defaultSize="0" autoFill="0" autoLine="0" autoPict="0">
                <anchor moveWithCells="1" sizeWithCells="1">
                  <from>
                    <xdr:col>6</xdr:col>
                    <xdr:colOff>120650</xdr:colOff>
                    <xdr:row>172</xdr:row>
                    <xdr:rowOff>12700</xdr:rowOff>
                  </from>
                  <to>
                    <xdr:col>6</xdr:col>
                    <xdr:colOff>768350</xdr:colOff>
                    <xdr:row>172</xdr:row>
                    <xdr:rowOff>260350</xdr:rowOff>
                  </to>
                </anchor>
              </controlPr>
            </control>
          </mc:Choice>
        </mc:AlternateContent>
        <mc:AlternateContent xmlns:mc="http://schemas.openxmlformats.org/markup-compatibility/2006">
          <mc:Choice Requires="x14">
            <control shapeId="3514" r:id="rId381" name="Option Button 378">
              <controlPr defaultSize="0" autoFill="0" autoLine="0" autoPict="0">
                <anchor moveWithCells="1" sizeWithCells="1">
                  <from>
                    <xdr:col>6</xdr:col>
                    <xdr:colOff>120650</xdr:colOff>
                    <xdr:row>172</xdr:row>
                    <xdr:rowOff>165100</xdr:rowOff>
                  </from>
                  <to>
                    <xdr:col>6</xdr:col>
                    <xdr:colOff>768350</xdr:colOff>
                    <xdr:row>172</xdr:row>
                    <xdr:rowOff>412750</xdr:rowOff>
                  </to>
                </anchor>
              </controlPr>
            </control>
          </mc:Choice>
        </mc:AlternateContent>
        <mc:AlternateContent xmlns:mc="http://schemas.openxmlformats.org/markup-compatibility/2006">
          <mc:Choice Requires="x14">
            <control shapeId="3515" r:id="rId382" name="Option Button 379">
              <controlPr defaultSize="0" autoFill="0" autoLine="0" autoPict="0">
                <anchor moveWithCells="1" sizeWithCells="1">
                  <from>
                    <xdr:col>6</xdr:col>
                    <xdr:colOff>120650</xdr:colOff>
                    <xdr:row>172</xdr:row>
                    <xdr:rowOff>317500</xdr:rowOff>
                  </from>
                  <to>
                    <xdr:col>6</xdr:col>
                    <xdr:colOff>768350</xdr:colOff>
                    <xdr:row>172</xdr:row>
                    <xdr:rowOff>565150</xdr:rowOff>
                  </to>
                </anchor>
              </controlPr>
            </control>
          </mc:Choice>
        </mc:AlternateContent>
        <mc:AlternateContent xmlns:mc="http://schemas.openxmlformats.org/markup-compatibility/2006">
          <mc:Choice Requires="x14">
            <control shapeId="3516" r:id="rId383" name="Group Box 380">
              <controlPr defaultSize="0" autoFill="0" autoPict="0">
                <anchor moveWithCells="1" sizeWithCells="1">
                  <from>
                    <xdr:col>6</xdr:col>
                    <xdr:colOff>0</xdr:colOff>
                    <xdr:row>172</xdr:row>
                    <xdr:rowOff>0</xdr:rowOff>
                  </from>
                  <to>
                    <xdr:col>6</xdr:col>
                    <xdr:colOff>927100</xdr:colOff>
                    <xdr:row>173</xdr:row>
                    <xdr:rowOff>0</xdr:rowOff>
                  </to>
                </anchor>
              </controlPr>
            </control>
          </mc:Choice>
        </mc:AlternateContent>
        <mc:AlternateContent xmlns:mc="http://schemas.openxmlformats.org/markup-compatibility/2006">
          <mc:Choice Requires="x14">
            <control shapeId="3518" r:id="rId384" name="Option Button 381">
              <controlPr defaultSize="0" autoFill="0" autoLine="0" autoPict="0">
                <anchor moveWithCells="1" sizeWithCells="1">
                  <from>
                    <xdr:col>6</xdr:col>
                    <xdr:colOff>120650</xdr:colOff>
                    <xdr:row>175</xdr:row>
                    <xdr:rowOff>12700</xdr:rowOff>
                  </from>
                  <to>
                    <xdr:col>6</xdr:col>
                    <xdr:colOff>768350</xdr:colOff>
                    <xdr:row>175</xdr:row>
                    <xdr:rowOff>260350</xdr:rowOff>
                  </to>
                </anchor>
              </controlPr>
            </control>
          </mc:Choice>
        </mc:AlternateContent>
        <mc:AlternateContent xmlns:mc="http://schemas.openxmlformats.org/markup-compatibility/2006">
          <mc:Choice Requires="x14">
            <control shapeId="3519" r:id="rId385" name="Option Button 382">
              <controlPr defaultSize="0" autoFill="0" autoLine="0" autoPict="0">
                <anchor moveWithCells="1" sizeWithCells="1">
                  <from>
                    <xdr:col>6</xdr:col>
                    <xdr:colOff>120650</xdr:colOff>
                    <xdr:row>175</xdr:row>
                    <xdr:rowOff>165100</xdr:rowOff>
                  </from>
                  <to>
                    <xdr:col>6</xdr:col>
                    <xdr:colOff>768350</xdr:colOff>
                    <xdr:row>175</xdr:row>
                    <xdr:rowOff>412750</xdr:rowOff>
                  </to>
                </anchor>
              </controlPr>
            </control>
          </mc:Choice>
        </mc:AlternateContent>
        <mc:AlternateContent xmlns:mc="http://schemas.openxmlformats.org/markup-compatibility/2006">
          <mc:Choice Requires="x14">
            <control shapeId="3520" r:id="rId386" name="Option Button 383">
              <controlPr defaultSize="0" autoFill="0" autoLine="0" autoPict="0">
                <anchor moveWithCells="1" sizeWithCells="1">
                  <from>
                    <xdr:col>6</xdr:col>
                    <xdr:colOff>120650</xdr:colOff>
                    <xdr:row>175</xdr:row>
                    <xdr:rowOff>317500</xdr:rowOff>
                  </from>
                  <to>
                    <xdr:col>6</xdr:col>
                    <xdr:colOff>768350</xdr:colOff>
                    <xdr:row>175</xdr:row>
                    <xdr:rowOff>565150</xdr:rowOff>
                  </to>
                </anchor>
              </controlPr>
            </control>
          </mc:Choice>
        </mc:AlternateContent>
        <mc:AlternateContent xmlns:mc="http://schemas.openxmlformats.org/markup-compatibility/2006">
          <mc:Choice Requires="x14">
            <control shapeId="3521" r:id="rId387" name="Group Box 384">
              <controlPr defaultSize="0" autoFill="0" autoPict="0">
                <anchor moveWithCells="1" sizeWithCells="1">
                  <from>
                    <xdr:col>6</xdr:col>
                    <xdr:colOff>0</xdr:colOff>
                    <xdr:row>175</xdr:row>
                    <xdr:rowOff>0</xdr:rowOff>
                  </from>
                  <to>
                    <xdr:col>6</xdr:col>
                    <xdr:colOff>927100</xdr:colOff>
                    <xdr:row>176</xdr:row>
                    <xdr:rowOff>0</xdr:rowOff>
                  </to>
                </anchor>
              </controlPr>
            </control>
          </mc:Choice>
        </mc:AlternateContent>
        <mc:AlternateContent xmlns:mc="http://schemas.openxmlformats.org/markup-compatibility/2006">
          <mc:Choice Requires="x14">
            <control shapeId="3523" r:id="rId388" name="Option Button 385">
              <controlPr defaultSize="0" autoFill="0" autoLine="0" autoPict="0">
                <anchor moveWithCells="1" sizeWithCells="1">
                  <from>
                    <xdr:col>6</xdr:col>
                    <xdr:colOff>120650</xdr:colOff>
                    <xdr:row>176</xdr:row>
                    <xdr:rowOff>6350</xdr:rowOff>
                  </from>
                  <to>
                    <xdr:col>6</xdr:col>
                    <xdr:colOff>768350</xdr:colOff>
                    <xdr:row>176</xdr:row>
                    <xdr:rowOff>254000</xdr:rowOff>
                  </to>
                </anchor>
              </controlPr>
            </control>
          </mc:Choice>
        </mc:AlternateContent>
        <mc:AlternateContent xmlns:mc="http://schemas.openxmlformats.org/markup-compatibility/2006">
          <mc:Choice Requires="x14">
            <control shapeId="3524" r:id="rId389" name="Option Button 386">
              <controlPr defaultSize="0" autoFill="0" autoLine="0" autoPict="0">
                <anchor moveWithCells="1" sizeWithCells="1">
                  <from>
                    <xdr:col>6</xdr:col>
                    <xdr:colOff>120650</xdr:colOff>
                    <xdr:row>176</xdr:row>
                    <xdr:rowOff>158750</xdr:rowOff>
                  </from>
                  <to>
                    <xdr:col>6</xdr:col>
                    <xdr:colOff>768350</xdr:colOff>
                    <xdr:row>177</xdr:row>
                    <xdr:rowOff>95250</xdr:rowOff>
                  </to>
                </anchor>
              </controlPr>
            </control>
          </mc:Choice>
        </mc:AlternateContent>
        <mc:AlternateContent xmlns:mc="http://schemas.openxmlformats.org/markup-compatibility/2006">
          <mc:Choice Requires="x14">
            <control shapeId="3525" r:id="rId390" name="Option Button 387">
              <controlPr defaultSize="0" autoFill="0" autoLine="0" autoPict="0">
                <anchor moveWithCells="1" sizeWithCells="1">
                  <from>
                    <xdr:col>6</xdr:col>
                    <xdr:colOff>120650</xdr:colOff>
                    <xdr:row>176</xdr:row>
                    <xdr:rowOff>311150</xdr:rowOff>
                  </from>
                  <to>
                    <xdr:col>6</xdr:col>
                    <xdr:colOff>768350</xdr:colOff>
                    <xdr:row>177</xdr:row>
                    <xdr:rowOff>247650</xdr:rowOff>
                  </to>
                </anchor>
              </controlPr>
            </control>
          </mc:Choice>
        </mc:AlternateContent>
        <mc:AlternateContent xmlns:mc="http://schemas.openxmlformats.org/markup-compatibility/2006">
          <mc:Choice Requires="x14">
            <control shapeId="3526" r:id="rId391" name="Group Box 388">
              <controlPr defaultSize="0" autoFill="0" autoPict="0">
                <anchor moveWithCells="1" sizeWithCells="1">
                  <from>
                    <xdr:col>6</xdr:col>
                    <xdr:colOff>0</xdr:colOff>
                    <xdr:row>176</xdr:row>
                    <xdr:rowOff>0</xdr:rowOff>
                  </from>
                  <to>
                    <xdr:col>6</xdr:col>
                    <xdr:colOff>927100</xdr:colOff>
                    <xdr:row>177</xdr:row>
                    <xdr:rowOff>254000</xdr:rowOff>
                  </to>
                </anchor>
              </controlPr>
            </control>
          </mc:Choice>
        </mc:AlternateContent>
        <mc:AlternateContent xmlns:mc="http://schemas.openxmlformats.org/markup-compatibility/2006">
          <mc:Choice Requires="x14">
            <control shapeId="3528" r:id="rId392" name="Option Button 389">
              <controlPr defaultSize="0" autoFill="0" autoLine="0" autoPict="0">
                <anchor moveWithCells="1" sizeWithCells="1">
                  <from>
                    <xdr:col>6</xdr:col>
                    <xdr:colOff>120650</xdr:colOff>
                    <xdr:row>178</xdr:row>
                    <xdr:rowOff>6350</xdr:rowOff>
                  </from>
                  <to>
                    <xdr:col>6</xdr:col>
                    <xdr:colOff>768350</xdr:colOff>
                    <xdr:row>178</xdr:row>
                    <xdr:rowOff>254000</xdr:rowOff>
                  </to>
                </anchor>
              </controlPr>
            </control>
          </mc:Choice>
        </mc:AlternateContent>
        <mc:AlternateContent xmlns:mc="http://schemas.openxmlformats.org/markup-compatibility/2006">
          <mc:Choice Requires="x14">
            <control shapeId="3529" r:id="rId393" name="Option Button 390">
              <controlPr defaultSize="0" autoFill="0" autoLine="0" autoPict="0">
                <anchor moveWithCells="1" sizeWithCells="1">
                  <from>
                    <xdr:col>6</xdr:col>
                    <xdr:colOff>120650</xdr:colOff>
                    <xdr:row>178</xdr:row>
                    <xdr:rowOff>158750</xdr:rowOff>
                  </from>
                  <to>
                    <xdr:col>6</xdr:col>
                    <xdr:colOff>768350</xdr:colOff>
                    <xdr:row>179</xdr:row>
                    <xdr:rowOff>95250</xdr:rowOff>
                  </to>
                </anchor>
              </controlPr>
            </control>
          </mc:Choice>
        </mc:AlternateContent>
        <mc:AlternateContent xmlns:mc="http://schemas.openxmlformats.org/markup-compatibility/2006">
          <mc:Choice Requires="x14">
            <control shapeId="3530" r:id="rId394" name="Option Button 391">
              <controlPr defaultSize="0" autoFill="0" autoLine="0" autoPict="0">
                <anchor moveWithCells="1" sizeWithCells="1">
                  <from>
                    <xdr:col>6</xdr:col>
                    <xdr:colOff>120650</xdr:colOff>
                    <xdr:row>178</xdr:row>
                    <xdr:rowOff>311150</xdr:rowOff>
                  </from>
                  <to>
                    <xdr:col>6</xdr:col>
                    <xdr:colOff>768350</xdr:colOff>
                    <xdr:row>179</xdr:row>
                    <xdr:rowOff>247650</xdr:rowOff>
                  </to>
                </anchor>
              </controlPr>
            </control>
          </mc:Choice>
        </mc:AlternateContent>
        <mc:AlternateContent xmlns:mc="http://schemas.openxmlformats.org/markup-compatibility/2006">
          <mc:Choice Requires="x14">
            <control shapeId="3531" r:id="rId395" name="Group Box 392">
              <controlPr defaultSize="0" autoFill="0" autoPict="0">
                <anchor moveWithCells="1" sizeWithCells="1">
                  <from>
                    <xdr:col>6</xdr:col>
                    <xdr:colOff>0</xdr:colOff>
                    <xdr:row>178</xdr:row>
                    <xdr:rowOff>0</xdr:rowOff>
                  </from>
                  <to>
                    <xdr:col>6</xdr:col>
                    <xdr:colOff>927100</xdr:colOff>
                    <xdr:row>179</xdr:row>
                    <xdr:rowOff>254000</xdr:rowOff>
                  </to>
                </anchor>
              </controlPr>
            </control>
          </mc:Choice>
        </mc:AlternateContent>
        <mc:AlternateContent xmlns:mc="http://schemas.openxmlformats.org/markup-compatibility/2006">
          <mc:Choice Requires="x14">
            <control shapeId="3533" r:id="rId396" name="Option Button 393">
              <controlPr defaultSize="0" autoFill="0" autoLine="0" autoPict="0">
                <anchor moveWithCells="1" sizeWithCells="1">
                  <from>
                    <xdr:col>6</xdr:col>
                    <xdr:colOff>120650</xdr:colOff>
                    <xdr:row>180</xdr:row>
                    <xdr:rowOff>12700</xdr:rowOff>
                  </from>
                  <to>
                    <xdr:col>6</xdr:col>
                    <xdr:colOff>768350</xdr:colOff>
                    <xdr:row>180</xdr:row>
                    <xdr:rowOff>260350</xdr:rowOff>
                  </to>
                </anchor>
              </controlPr>
            </control>
          </mc:Choice>
        </mc:AlternateContent>
        <mc:AlternateContent xmlns:mc="http://schemas.openxmlformats.org/markup-compatibility/2006">
          <mc:Choice Requires="x14">
            <control shapeId="3534" r:id="rId397" name="Option Button 394">
              <controlPr defaultSize="0" autoFill="0" autoLine="0" autoPict="0">
                <anchor moveWithCells="1" sizeWithCells="1">
                  <from>
                    <xdr:col>6</xdr:col>
                    <xdr:colOff>120650</xdr:colOff>
                    <xdr:row>180</xdr:row>
                    <xdr:rowOff>165100</xdr:rowOff>
                  </from>
                  <to>
                    <xdr:col>6</xdr:col>
                    <xdr:colOff>768350</xdr:colOff>
                    <xdr:row>180</xdr:row>
                    <xdr:rowOff>412750</xdr:rowOff>
                  </to>
                </anchor>
              </controlPr>
            </control>
          </mc:Choice>
        </mc:AlternateContent>
        <mc:AlternateContent xmlns:mc="http://schemas.openxmlformats.org/markup-compatibility/2006">
          <mc:Choice Requires="x14">
            <control shapeId="3535" r:id="rId398" name="Option Button 395">
              <controlPr defaultSize="0" autoFill="0" autoLine="0" autoPict="0">
                <anchor moveWithCells="1" sizeWithCells="1">
                  <from>
                    <xdr:col>6</xdr:col>
                    <xdr:colOff>120650</xdr:colOff>
                    <xdr:row>180</xdr:row>
                    <xdr:rowOff>317500</xdr:rowOff>
                  </from>
                  <to>
                    <xdr:col>6</xdr:col>
                    <xdr:colOff>768350</xdr:colOff>
                    <xdr:row>180</xdr:row>
                    <xdr:rowOff>565150</xdr:rowOff>
                  </to>
                </anchor>
              </controlPr>
            </control>
          </mc:Choice>
        </mc:AlternateContent>
        <mc:AlternateContent xmlns:mc="http://schemas.openxmlformats.org/markup-compatibility/2006">
          <mc:Choice Requires="x14">
            <control shapeId="3536" r:id="rId399" name="Group Box 396">
              <controlPr defaultSize="0" autoFill="0" autoPict="0">
                <anchor moveWithCells="1" sizeWithCells="1">
                  <from>
                    <xdr:col>6</xdr:col>
                    <xdr:colOff>0</xdr:colOff>
                    <xdr:row>180</xdr:row>
                    <xdr:rowOff>0</xdr:rowOff>
                  </from>
                  <to>
                    <xdr:col>6</xdr:col>
                    <xdr:colOff>927100</xdr:colOff>
                    <xdr:row>181</xdr:row>
                    <xdr:rowOff>0</xdr:rowOff>
                  </to>
                </anchor>
              </controlPr>
            </control>
          </mc:Choice>
        </mc:AlternateContent>
        <mc:AlternateContent xmlns:mc="http://schemas.openxmlformats.org/markup-compatibility/2006">
          <mc:Choice Requires="x14">
            <control shapeId="3538" r:id="rId400" name="Option Button 397">
              <controlPr defaultSize="0" autoFill="0" autoLine="0" autoPict="0">
                <anchor moveWithCells="1" sizeWithCells="1">
                  <from>
                    <xdr:col>6</xdr:col>
                    <xdr:colOff>120650</xdr:colOff>
                    <xdr:row>181</xdr:row>
                    <xdr:rowOff>12700</xdr:rowOff>
                  </from>
                  <to>
                    <xdr:col>6</xdr:col>
                    <xdr:colOff>768350</xdr:colOff>
                    <xdr:row>181</xdr:row>
                    <xdr:rowOff>260350</xdr:rowOff>
                  </to>
                </anchor>
              </controlPr>
            </control>
          </mc:Choice>
        </mc:AlternateContent>
        <mc:AlternateContent xmlns:mc="http://schemas.openxmlformats.org/markup-compatibility/2006">
          <mc:Choice Requires="x14">
            <control shapeId="3539" r:id="rId401" name="Option Button 398">
              <controlPr defaultSize="0" autoFill="0" autoLine="0" autoPict="0">
                <anchor moveWithCells="1" sizeWithCells="1">
                  <from>
                    <xdr:col>6</xdr:col>
                    <xdr:colOff>120650</xdr:colOff>
                    <xdr:row>181</xdr:row>
                    <xdr:rowOff>165100</xdr:rowOff>
                  </from>
                  <to>
                    <xdr:col>6</xdr:col>
                    <xdr:colOff>768350</xdr:colOff>
                    <xdr:row>181</xdr:row>
                    <xdr:rowOff>412750</xdr:rowOff>
                  </to>
                </anchor>
              </controlPr>
            </control>
          </mc:Choice>
        </mc:AlternateContent>
        <mc:AlternateContent xmlns:mc="http://schemas.openxmlformats.org/markup-compatibility/2006">
          <mc:Choice Requires="x14">
            <control shapeId="3540" r:id="rId402" name="Option Button 399">
              <controlPr defaultSize="0" autoFill="0" autoLine="0" autoPict="0">
                <anchor moveWithCells="1" sizeWithCells="1">
                  <from>
                    <xdr:col>6</xdr:col>
                    <xdr:colOff>120650</xdr:colOff>
                    <xdr:row>181</xdr:row>
                    <xdr:rowOff>317500</xdr:rowOff>
                  </from>
                  <to>
                    <xdr:col>6</xdr:col>
                    <xdr:colOff>768350</xdr:colOff>
                    <xdr:row>181</xdr:row>
                    <xdr:rowOff>565150</xdr:rowOff>
                  </to>
                </anchor>
              </controlPr>
            </control>
          </mc:Choice>
        </mc:AlternateContent>
        <mc:AlternateContent xmlns:mc="http://schemas.openxmlformats.org/markup-compatibility/2006">
          <mc:Choice Requires="x14">
            <control shapeId="3541" r:id="rId403" name="Group Box 400">
              <controlPr defaultSize="0" autoFill="0" autoPict="0">
                <anchor moveWithCells="1" sizeWithCells="1">
                  <from>
                    <xdr:col>6</xdr:col>
                    <xdr:colOff>0</xdr:colOff>
                    <xdr:row>181</xdr:row>
                    <xdr:rowOff>0</xdr:rowOff>
                  </from>
                  <to>
                    <xdr:col>6</xdr:col>
                    <xdr:colOff>927100</xdr:colOff>
                    <xdr:row>182</xdr:row>
                    <xdr:rowOff>0</xdr:rowOff>
                  </to>
                </anchor>
              </controlPr>
            </control>
          </mc:Choice>
        </mc:AlternateContent>
        <mc:AlternateContent xmlns:mc="http://schemas.openxmlformats.org/markup-compatibility/2006">
          <mc:Choice Requires="x14">
            <control shapeId="3543" r:id="rId404" name="Option Button 401">
              <controlPr defaultSize="0" autoFill="0" autoLine="0" autoPict="0">
                <anchor moveWithCells="1" sizeWithCells="1">
                  <from>
                    <xdr:col>6</xdr:col>
                    <xdr:colOff>120650</xdr:colOff>
                    <xdr:row>182</xdr:row>
                    <xdr:rowOff>12700</xdr:rowOff>
                  </from>
                  <to>
                    <xdr:col>6</xdr:col>
                    <xdr:colOff>768350</xdr:colOff>
                    <xdr:row>182</xdr:row>
                    <xdr:rowOff>260350</xdr:rowOff>
                  </to>
                </anchor>
              </controlPr>
            </control>
          </mc:Choice>
        </mc:AlternateContent>
        <mc:AlternateContent xmlns:mc="http://schemas.openxmlformats.org/markup-compatibility/2006">
          <mc:Choice Requires="x14">
            <control shapeId="3544" r:id="rId405" name="Option Button 402">
              <controlPr defaultSize="0" autoFill="0" autoLine="0" autoPict="0">
                <anchor moveWithCells="1" sizeWithCells="1">
                  <from>
                    <xdr:col>6</xdr:col>
                    <xdr:colOff>120650</xdr:colOff>
                    <xdr:row>182</xdr:row>
                    <xdr:rowOff>165100</xdr:rowOff>
                  </from>
                  <to>
                    <xdr:col>6</xdr:col>
                    <xdr:colOff>768350</xdr:colOff>
                    <xdr:row>183</xdr:row>
                    <xdr:rowOff>57150</xdr:rowOff>
                  </to>
                </anchor>
              </controlPr>
            </control>
          </mc:Choice>
        </mc:AlternateContent>
        <mc:AlternateContent xmlns:mc="http://schemas.openxmlformats.org/markup-compatibility/2006">
          <mc:Choice Requires="x14">
            <control shapeId="3545" r:id="rId406" name="Option Button 403">
              <controlPr defaultSize="0" autoFill="0" autoLine="0" autoPict="0">
                <anchor moveWithCells="1" sizeWithCells="1">
                  <from>
                    <xdr:col>6</xdr:col>
                    <xdr:colOff>120650</xdr:colOff>
                    <xdr:row>182</xdr:row>
                    <xdr:rowOff>317500</xdr:rowOff>
                  </from>
                  <to>
                    <xdr:col>6</xdr:col>
                    <xdr:colOff>768350</xdr:colOff>
                    <xdr:row>183</xdr:row>
                    <xdr:rowOff>209550</xdr:rowOff>
                  </to>
                </anchor>
              </controlPr>
            </control>
          </mc:Choice>
        </mc:AlternateContent>
        <mc:AlternateContent xmlns:mc="http://schemas.openxmlformats.org/markup-compatibility/2006">
          <mc:Choice Requires="x14">
            <control shapeId="3546" r:id="rId407" name="Group Box 404">
              <controlPr defaultSize="0" autoFill="0" autoPict="0">
                <anchor moveWithCells="1" sizeWithCells="1">
                  <from>
                    <xdr:col>6</xdr:col>
                    <xdr:colOff>0</xdr:colOff>
                    <xdr:row>182</xdr:row>
                    <xdr:rowOff>0</xdr:rowOff>
                  </from>
                  <to>
                    <xdr:col>6</xdr:col>
                    <xdr:colOff>927100</xdr:colOff>
                    <xdr:row>183</xdr:row>
                    <xdr:rowOff>222250</xdr:rowOff>
                  </to>
                </anchor>
              </controlPr>
            </control>
          </mc:Choice>
        </mc:AlternateContent>
        <mc:AlternateContent xmlns:mc="http://schemas.openxmlformats.org/markup-compatibility/2006">
          <mc:Choice Requires="x14">
            <control shapeId="3548" r:id="rId408" name="Option Button 405">
              <controlPr defaultSize="0" autoFill="0" autoLine="0" autoPict="0">
                <anchor moveWithCells="1" sizeWithCells="1">
                  <from>
                    <xdr:col>6</xdr:col>
                    <xdr:colOff>120650</xdr:colOff>
                    <xdr:row>184</xdr:row>
                    <xdr:rowOff>12700</xdr:rowOff>
                  </from>
                  <to>
                    <xdr:col>6</xdr:col>
                    <xdr:colOff>768350</xdr:colOff>
                    <xdr:row>184</xdr:row>
                    <xdr:rowOff>260350</xdr:rowOff>
                  </to>
                </anchor>
              </controlPr>
            </control>
          </mc:Choice>
        </mc:AlternateContent>
        <mc:AlternateContent xmlns:mc="http://schemas.openxmlformats.org/markup-compatibility/2006">
          <mc:Choice Requires="x14">
            <control shapeId="3549" r:id="rId409" name="Option Button 406">
              <controlPr defaultSize="0" autoFill="0" autoLine="0" autoPict="0">
                <anchor moveWithCells="1" sizeWithCells="1">
                  <from>
                    <xdr:col>6</xdr:col>
                    <xdr:colOff>120650</xdr:colOff>
                    <xdr:row>184</xdr:row>
                    <xdr:rowOff>165100</xdr:rowOff>
                  </from>
                  <to>
                    <xdr:col>6</xdr:col>
                    <xdr:colOff>768350</xdr:colOff>
                    <xdr:row>184</xdr:row>
                    <xdr:rowOff>412750</xdr:rowOff>
                  </to>
                </anchor>
              </controlPr>
            </control>
          </mc:Choice>
        </mc:AlternateContent>
        <mc:AlternateContent xmlns:mc="http://schemas.openxmlformats.org/markup-compatibility/2006">
          <mc:Choice Requires="x14">
            <control shapeId="3550" r:id="rId410" name="Option Button 407">
              <controlPr defaultSize="0" autoFill="0" autoLine="0" autoPict="0">
                <anchor moveWithCells="1" sizeWithCells="1">
                  <from>
                    <xdr:col>6</xdr:col>
                    <xdr:colOff>120650</xdr:colOff>
                    <xdr:row>184</xdr:row>
                    <xdr:rowOff>317500</xdr:rowOff>
                  </from>
                  <to>
                    <xdr:col>6</xdr:col>
                    <xdr:colOff>768350</xdr:colOff>
                    <xdr:row>184</xdr:row>
                    <xdr:rowOff>565150</xdr:rowOff>
                  </to>
                </anchor>
              </controlPr>
            </control>
          </mc:Choice>
        </mc:AlternateContent>
        <mc:AlternateContent xmlns:mc="http://schemas.openxmlformats.org/markup-compatibility/2006">
          <mc:Choice Requires="x14">
            <control shapeId="3551" r:id="rId411" name="Group Box 408">
              <controlPr defaultSize="0" autoFill="0" autoPict="0">
                <anchor moveWithCells="1" sizeWithCells="1">
                  <from>
                    <xdr:col>6</xdr:col>
                    <xdr:colOff>0</xdr:colOff>
                    <xdr:row>184</xdr:row>
                    <xdr:rowOff>0</xdr:rowOff>
                  </from>
                  <to>
                    <xdr:col>6</xdr:col>
                    <xdr:colOff>927100</xdr:colOff>
                    <xdr:row>184</xdr:row>
                    <xdr:rowOff>571500</xdr:rowOff>
                  </to>
                </anchor>
              </controlPr>
            </control>
          </mc:Choice>
        </mc:AlternateContent>
        <mc:AlternateContent xmlns:mc="http://schemas.openxmlformats.org/markup-compatibility/2006">
          <mc:Choice Requires="x14">
            <control shapeId="3553" r:id="rId412" name="Option Button 409">
              <controlPr defaultSize="0" autoFill="0" autoLine="0" autoPict="0">
                <anchor moveWithCells="1" sizeWithCells="1">
                  <from>
                    <xdr:col>6</xdr:col>
                    <xdr:colOff>120650</xdr:colOff>
                    <xdr:row>186</xdr:row>
                    <xdr:rowOff>12700</xdr:rowOff>
                  </from>
                  <to>
                    <xdr:col>6</xdr:col>
                    <xdr:colOff>768350</xdr:colOff>
                    <xdr:row>186</xdr:row>
                    <xdr:rowOff>260350</xdr:rowOff>
                  </to>
                </anchor>
              </controlPr>
            </control>
          </mc:Choice>
        </mc:AlternateContent>
        <mc:AlternateContent xmlns:mc="http://schemas.openxmlformats.org/markup-compatibility/2006">
          <mc:Choice Requires="x14">
            <control shapeId="3554" r:id="rId413" name="Option Button 410">
              <controlPr defaultSize="0" autoFill="0" autoLine="0" autoPict="0">
                <anchor moveWithCells="1" sizeWithCells="1">
                  <from>
                    <xdr:col>6</xdr:col>
                    <xdr:colOff>120650</xdr:colOff>
                    <xdr:row>186</xdr:row>
                    <xdr:rowOff>165100</xdr:rowOff>
                  </from>
                  <to>
                    <xdr:col>6</xdr:col>
                    <xdr:colOff>768350</xdr:colOff>
                    <xdr:row>186</xdr:row>
                    <xdr:rowOff>412750</xdr:rowOff>
                  </to>
                </anchor>
              </controlPr>
            </control>
          </mc:Choice>
        </mc:AlternateContent>
        <mc:AlternateContent xmlns:mc="http://schemas.openxmlformats.org/markup-compatibility/2006">
          <mc:Choice Requires="x14">
            <control shapeId="3555" r:id="rId414" name="Option Button 411">
              <controlPr defaultSize="0" autoFill="0" autoLine="0" autoPict="0">
                <anchor moveWithCells="1" sizeWithCells="1">
                  <from>
                    <xdr:col>6</xdr:col>
                    <xdr:colOff>120650</xdr:colOff>
                    <xdr:row>186</xdr:row>
                    <xdr:rowOff>317500</xdr:rowOff>
                  </from>
                  <to>
                    <xdr:col>6</xdr:col>
                    <xdr:colOff>768350</xdr:colOff>
                    <xdr:row>186</xdr:row>
                    <xdr:rowOff>565150</xdr:rowOff>
                  </to>
                </anchor>
              </controlPr>
            </control>
          </mc:Choice>
        </mc:AlternateContent>
        <mc:AlternateContent xmlns:mc="http://schemas.openxmlformats.org/markup-compatibility/2006">
          <mc:Choice Requires="x14">
            <control shapeId="3556" r:id="rId415" name="Group Box 412">
              <controlPr defaultSize="0" autoFill="0" autoPict="0">
                <anchor moveWithCells="1" sizeWithCells="1">
                  <from>
                    <xdr:col>6</xdr:col>
                    <xdr:colOff>0</xdr:colOff>
                    <xdr:row>186</xdr:row>
                    <xdr:rowOff>0</xdr:rowOff>
                  </from>
                  <to>
                    <xdr:col>6</xdr:col>
                    <xdr:colOff>927100</xdr:colOff>
                    <xdr:row>186</xdr:row>
                    <xdr:rowOff>571500</xdr:rowOff>
                  </to>
                </anchor>
              </controlPr>
            </control>
          </mc:Choice>
        </mc:AlternateContent>
        <mc:AlternateContent xmlns:mc="http://schemas.openxmlformats.org/markup-compatibility/2006">
          <mc:Choice Requires="x14">
            <control shapeId="3558" r:id="rId416" name="Option Button 413">
              <controlPr defaultSize="0" autoFill="0" autoLine="0" autoPict="0">
                <anchor moveWithCells="1" sizeWithCells="1">
                  <from>
                    <xdr:col>6</xdr:col>
                    <xdr:colOff>120650</xdr:colOff>
                    <xdr:row>82</xdr:row>
                    <xdr:rowOff>12700</xdr:rowOff>
                  </from>
                  <to>
                    <xdr:col>6</xdr:col>
                    <xdr:colOff>768350</xdr:colOff>
                    <xdr:row>82</xdr:row>
                    <xdr:rowOff>260350</xdr:rowOff>
                  </to>
                </anchor>
              </controlPr>
            </control>
          </mc:Choice>
        </mc:AlternateContent>
        <mc:AlternateContent xmlns:mc="http://schemas.openxmlformats.org/markup-compatibility/2006">
          <mc:Choice Requires="x14">
            <control shapeId="3559" r:id="rId417" name="Option Button 414">
              <controlPr defaultSize="0" autoFill="0" autoLine="0" autoPict="0">
                <anchor moveWithCells="1" sizeWithCells="1">
                  <from>
                    <xdr:col>6</xdr:col>
                    <xdr:colOff>120650</xdr:colOff>
                    <xdr:row>82</xdr:row>
                    <xdr:rowOff>165100</xdr:rowOff>
                  </from>
                  <to>
                    <xdr:col>6</xdr:col>
                    <xdr:colOff>768350</xdr:colOff>
                    <xdr:row>82</xdr:row>
                    <xdr:rowOff>412750</xdr:rowOff>
                  </to>
                </anchor>
              </controlPr>
            </control>
          </mc:Choice>
        </mc:AlternateContent>
        <mc:AlternateContent xmlns:mc="http://schemas.openxmlformats.org/markup-compatibility/2006">
          <mc:Choice Requires="x14">
            <control shapeId="3560" r:id="rId418" name="Option Button 415">
              <controlPr defaultSize="0" autoFill="0" autoLine="0" autoPict="0">
                <anchor moveWithCells="1" sizeWithCells="1">
                  <from>
                    <xdr:col>6</xdr:col>
                    <xdr:colOff>120650</xdr:colOff>
                    <xdr:row>82</xdr:row>
                    <xdr:rowOff>317500</xdr:rowOff>
                  </from>
                  <to>
                    <xdr:col>6</xdr:col>
                    <xdr:colOff>768350</xdr:colOff>
                    <xdr:row>82</xdr:row>
                    <xdr:rowOff>565150</xdr:rowOff>
                  </to>
                </anchor>
              </controlPr>
            </control>
          </mc:Choice>
        </mc:AlternateContent>
        <mc:AlternateContent xmlns:mc="http://schemas.openxmlformats.org/markup-compatibility/2006">
          <mc:Choice Requires="x14">
            <control shapeId="3561" r:id="rId419" name="Group Box 416">
              <controlPr defaultSize="0" autoFill="0" autoPict="0">
                <anchor moveWithCells="1" sizeWithCells="1">
                  <from>
                    <xdr:col>6</xdr:col>
                    <xdr:colOff>0</xdr:colOff>
                    <xdr:row>82</xdr:row>
                    <xdr:rowOff>0</xdr:rowOff>
                  </from>
                  <to>
                    <xdr:col>6</xdr:col>
                    <xdr:colOff>927100</xdr:colOff>
                    <xdr:row>82</xdr:row>
                    <xdr:rowOff>571500</xdr:rowOff>
                  </to>
                </anchor>
              </controlPr>
            </control>
          </mc:Choice>
        </mc:AlternateContent>
        <mc:AlternateContent xmlns:mc="http://schemas.openxmlformats.org/markup-compatibility/2006">
          <mc:Choice Requires="x14">
            <control shapeId="3563" r:id="rId420" name="Option Button 417">
              <controlPr defaultSize="0" autoFill="0" autoLine="0" autoPict="0">
                <anchor moveWithCells="1" sizeWithCells="1">
                  <from>
                    <xdr:col>6</xdr:col>
                    <xdr:colOff>120650</xdr:colOff>
                    <xdr:row>85</xdr:row>
                    <xdr:rowOff>12700</xdr:rowOff>
                  </from>
                  <to>
                    <xdr:col>6</xdr:col>
                    <xdr:colOff>768350</xdr:colOff>
                    <xdr:row>85</xdr:row>
                    <xdr:rowOff>260350</xdr:rowOff>
                  </to>
                </anchor>
              </controlPr>
            </control>
          </mc:Choice>
        </mc:AlternateContent>
        <mc:AlternateContent xmlns:mc="http://schemas.openxmlformats.org/markup-compatibility/2006">
          <mc:Choice Requires="x14">
            <control shapeId="3564" r:id="rId421" name="Option Button 418">
              <controlPr defaultSize="0" autoFill="0" autoLine="0" autoPict="0">
                <anchor moveWithCells="1" sizeWithCells="1">
                  <from>
                    <xdr:col>6</xdr:col>
                    <xdr:colOff>120650</xdr:colOff>
                    <xdr:row>85</xdr:row>
                    <xdr:rowOff>165100</xdr:rowOff>
                  </from>
                  <to>
                    <xdr:col>6</xdr:col>
                    <xdr:colOff>768350</xdr:colOff>
                    <xdr:row>85</xdr:row>
                    <xdr:rowOff>412750</xdr:rowOff>
                  </to>
                </anchor>
              </controlPr>
            </control>
          </mc:Choice>
        </mc:AlternateContent>
        <mc:AlternateContent xmlns:mc="http://schemas.openxmlformats.org/markup-compatibility/2006">
          <mc:Choice Requires="x14">
            <control shapeId="3565" r:id="rId422" name="Option Button 419">
              <controlPr defaultSize="0" autoFill="0" autoLine="0" autoPict="0">
                <anchor moveWithCells="1" sizeWithCells="1">
                  <from>
                    <xdr:col>6</xdr:col>
                    <xdr:colOff>120650</xdr:colOff>
                    <xdr:row>85</xdr:row>
                    <xdr:rowOff>317500</xdr:rowOff>
                  </from>
                  <to>
                    <xdr:col>6</xdr:col>
                    <xdr:colOff>768350</xdr:colOff>
                    <xdr:row>85</xdr:row>
                    <xdr:rowOff>565150</xdr:rowOff>
                  </to>
                </anchor>
              </controlPr>
            </control>
          </mc:Choice>
        </mc:AlternateContent>
        <mc:AlternateContent xmlns:mc="http://schemas.openxmlformats.org/markup-compatibility/2006">
          <mc:Choice Requires="x14">
            <control shapeId="3566" r:id="rId423" name="Group Box 420">
              <controlPr defaultSize="0" autoFill="0" autoPict="0">
                <anchor moveWithCells="1" sizeWithCells="1">
                  <from>
                    <xdr:col>6</xdr:col>
                    <xdr:colOff>0</xdr:colOff>
                    <xdr:row>85</xdr:row>
                    <xdr:rowOff>0</xdr:rowOff>
                  </from>
                  <to>
                    <xdr:col>6</xdr:col>
                    <xdr:colOff>927100</xdr:colOff>
                    <xdr:row>86</xdr:row>
                    <xdr:rowOff>0</xdr:rowOff>
                  </to>
                </anchor>
              </controlPr>
            </control>
          </mc:Choice>
        </mc:AlternateContent>
        <mc:AlternateContent xmlns:mc="http://schemas.openxmlformats.org/markup-compatibility/2006">
          <mc:Choice Requires="x14">
            <control shapeId="3568" r:id="rId424" name="Option Button 421">
              <controlPr defaultSize="0" autoFill="0" autoLine="0" autoPict="0">
                <anchor moveWithCells="1" sizeWithCells="1">
                  <from>
                    <xdr:col>6</xdr:col>
                    <xdr:colOff>120650</xdr:colOff>
                    <xdr:row>107</xdr:row>
                    <xdr:rowOff>6350</xdr:rowOff>
                  </from>
                  <to>
                    <xdr:col>6</xdr:col>
                    <xdr:colOff>768350</xdr:colOff>
                    <xdr:row>107</xdr:row>
                    <xdr:rowOff>254000</xdr:rowOff>
                  </to>
                </anchor>
              </controlPr>
            </control>
          </mc:Choice>
        </mc:AlternateContent>
        <mc:AlternateContent xmlns:mc="http://schemas.openxmlformats.org/markup-compatibility/2006">
          <mc:Choice Requires="x14">
            <control shapeId="3569" r:id="rId425" name="Option Button 422">
              <controlPr defaultSize="0" autoFill="0" autoLine="0" autoPict="0">
                <anchor moveWithCells="1" sizeWithCells="1">
                  <from>
                    <xdr:col>6</xdr:col>
                    <xdr:colOff>120650</xdr:colOff>
                    <xdr:row>107</xdr:row>
                    <xdr:rowOff>158750</xdr:rowOff>
                  </from>
                  <to>
                    <xdr:col>6</xdr:col>
                    <xdr:colOff>768350</xdr:colOff>
                    <xdr:row>107</xdr:row>
                    <xdr:rowOff>400050</xdr:rowOff>
                  </to>
                </anchor>
              </controlPr>
            </control>
          </mc:Choice>
        </mc:AlternateContent>
        <mc:AlternateContent xmlns:mc="http://schemas.openxmlformats.org/markup-compatibility/2006">
          <mc:Choice Requires="x14">
            <control shapeId="3570" r:id="rId426" name="Option Button 423">
              <controlPr defaultSize="0" autoFill="0" autoLine="0" autoPict="0">
                <anchor moveWithCells="1" sizeWithCells="1">
                  <from>
                    <xdr:col>6</xdr:col>
                    <xdr:colOff>120650</xdr:colOff>
                    <xdr:row>107</xdr:row>
                    <xdr:rowOff>304800</xdr:rowOff>
                  </from>
                  <to>
                    <xdr:col>6</xdr:col>
                    <xdr:colOff>768350</xdr:colOff>
                    <xdr:row>107</xdr:row>
                    <xdr:rowOff>552450</xdr:rowOff>
                  </to>
                </anchor>
              </controlPr>
            </control>
          </mc:Choice>
        </mc:AlternateContent>
        <mc:AlternateContent xmlns:mc="http://schemas.openxmlformats.org/markup-compatibility/2006">
          <mc:Choice Requires="x14">
            <control shapeId="3571" r:id="rId427" name="Group Box 424">
              <controlPr defaultSize="0" autoFill="0" autoPict="0">
                <anchor moveWithCells="1" sizeWithCells="1">
                  <from>
                    <xdr:col>6</xdr:col>
                    <xdr:colOff>0</xdr:colOff>
                    <xdr:row>107</xdr:row>
                    <xdr:rowOff>0</xdr:rowOff>
                  </from>
                  <to>
                    <xdr:col>6</xdr:col>
                    <xdr:colOff>927100</xdr:colOff>
                    <xdr:row>107</xdr:row>
                    <xdr:rowOff>558800</xdr:rowOff>
                  </to>
                </anchor>
              </controlPr>
            </control>
          </mc:Choice>
        </mc:AlternateContent>
        <mc:AlternateContent xmlns:mc="http://schemas.openxmlformats.org/markup-compatibility/2006">
          <mc:Choice Requires="x14">
            <control shapeId="3573" r:id="rId428" name="Option Button 425">
              <controlPr defaultSize="0" autoFill="0" autoLine="0" autoPict="0">
                <anchor moveWithCells="1" sizeWithCells="1">
                  <from>
                    <xdr:col>6</xdr:col>
                    <xdr:colOff>120650</xdr:colOff>
                    <xdr:row>108</xdr:row>
                    <xdr:rowOff>6350</xdr:rowOff>
                  </from>
                  <to>
                    <xdr:col>6</xdr:col>
                    <xdr:colOff>768350</xdr:colOff>
                    <xdr:row>108</xdr:row>
                    <xdr:rowOff>254000</xdr:rowOff>
                  </to>
                </anchor>
              </controlPr>
            </control>
          </mc:Choice>
        </mc:AlternateContent>
        <mc:AlternateContent xmlns:mc="http://schemas.openxmlformats.org/markup-compatibility/2006">
          <mc:Choice Requires="x14">
            <control shapeId="3574" r:id="rId429" name="Option Button 426">
              <controlPr defaultSize="0" autoFill="0" autoLine="0" autoPict="0">
                <anchor moveWithCells="1" sizeWithCells="1">
                  <from>
                    <xdr:col>6</xdr:col>
                    <xdr:colOff>120650</xdr:colOff>
                    <xdr:row>108</xdr:row>
                    <xdr:rowOff>158750</xdr:rowOff>
                  </from>
                  <to>
                    <xdr:col>6</xdr:col>
                    <xdr:colOff>768350</xdr:colOff>
                    <xdr:row>108</xdr:row>
                    <xdr:rowOff>400050</xdr:rowOff>
                  </to>
                </anchor>
              </controlPr>
            </control>
          </mc:Choice>
        </mc:AlternateContent>
        <mc:AlternateContent xmlns:mc="http://schemas.openxmlformats.org/markup-compatibility/2006">
          <mc:Choice Requires="x14">
            <control shapeId="3575" r:id="rId430" name="Option Button 427">
              <controlPr defaultSize="0" autoFill="0" autoLine="0" autoPict="0">
                <anchor moveWithCells="1" sizeWithCells="1">
                  <from>
                    <xdr:col>6</xdr:col>
                    <xdr:colOff>120650</xdr:colOff>
                    <xdr:row>108</xdr:row>
                    <xdr:rowOff>304800</xdr:rowOff>
                  </from>
                  <to>
                    <xdr:col>6</xdr:col>
                    <xdr:colOff>768350</xdr:colOff>
                    <xdr:row>108</xdr:row>
                    <xdr:rowOff>552450</xdr:rowOff>
                  </to>
                </anchor>
              </controlPr>
            </control>
          </mc:Choice>
        </mc:AlternateContent>
        <mc:AlternateContent xmlns:mc="http://schemas.openxmlformats.org/markup-compatibility/2006">
          <mc:Choice Requires="x14">
            <control shapeId="3576" r:id="rId431" name="Group Box 428">
              <controlPr defaultSize="0" autoFill="0" autoPict="0">
                <anchor moveWithCells="1" sizeWithCells="1">
                  <from>
                    <xdr:col>6</xdr:col>
                    <xdr:colOff>0</xdr:colOff>
                    <xdr:row>108</xdr:row>
                    <xdr:rowOff>0</xdr:rowOff>
                  </from>
                  <to>
                    <xdr:col>6</xdr:col>
                    <xdr:colOff>927100</xdr:colOff>
                    <xdr:row>108</xdr:row>
                    <xdr:rowOff>558800</xdr:rowOff>
                  </to>
                </anchor>
              </controlPr>
            </control>
          </mc:Choice>
        </mc:AlternateContent>
        <mc:AlternateContent xmlns:mc="http://schemas.openxmlformats.org/markup-compatibility/2006">
          <mc:Choice Requires="x14">
            <control shapeId="3578" r:id="rId432" name="Option Button 429">
              <controlPr defaultSize="0" autoFill="0" autoLine="0" autoPict="0">
                <anchor moveWithCells="1" sizeWithCells="1">
                  <from>
                    <xdr:col>6</xdr:col>
                    <xdr:colOff>120650</xdr:colOff>
                    <xdr:row>132</xdr:row>
                    <xdr:rowOff>6350</xdr:rowOff>
                  </from>
                  <to>
                    <xdr:col>6</xdr:col>
                    <xdr:colOff>768350</xdr:colOff>
                    <xdr:row>132</xdr:row>
                    <xdr:rowOff>254000</xdr:rowOff>
                  </to>
                </anchor>
              </controlPr>
            </control>
          </mc:Choice>
        </mc:AlternateContent>
        <mc:AlternateContent xmlns:mc="http://schemas.openxmlformats.org/markup-compatibility/2006">
          <mc:Choice Requires="x14">
            <control shapeId="3579" r:id="rId433" name="Option Button 430">
              <controlPr defaultSize="0" autoFill="0" autoLine="0" autoPict="0">
                <anchor moveWithCells="1" sizeWithCells="1">
                  <from>
                    <xdr:col>6</xdr:col>
                    <xdr:colOff>120650</xdr:colOff>
                    <xdr:row>132</xdr:row>
                    <xdr:rowOff>158750</xdr:rowOff>
                  </from>
                  <to>
                    <xdr:col>6</xdr:col>
                    <xdr:colOff>768350</xdr:colOff>
                    <xdr:row>132</xdr:row>
                    <xdr:rowOff>406400</xdr:rowOff>
                  </to>
                </anchor>
              </controlPr>
            </control>
          </mc:Choice>
        </mc:AlternateContent>
        <mc:AlternateContent xmlns:mc="http://schemas.openxmlformats.org/markup-compatibility/2006">
          <mc:Choice Requires="x14">
            <control shapeId="3580" r:id="rId434" name="Option Button 431">
              <controlPr defaultSize="0" autoFill="0" autoLine="0" autoPict="0">
                <anchor moveWithCells="1" sizeWithCells="1">
                  <from>
                    <xdr:col>6</xdr:col>
                    <xdr:colOff>120650</xdr:colOff>
                    <xdr:row>132</xdr:row>
                    <xdr:rowOff>311150</xdr:rowOff>
                  </from>
                  <to>
                    <xdr:col>6</xdr:col>
                    <xdr:colOff>768350</xdr:colOff>
                    <xdr:row>132</xdr:row>
                    <xdr:rowOff>558800</xdr:rowOff>
                  </to>
                </anchor>
              </controlPr>
            </control>
          </mc:Choice>
        </mc:AlternateContent>
        <mc:AlternateContent xmlns:mc="http://schemas.openxmlformats.org/markup-compatibility/2006">
          <mc:Choice Requires="x14">
            <control shapeId="3581" r:id="rId435" name="Group Box 432">
              <controlPr defaultSize="0" autoFill="0" autoPict="0">
                <anchor moveWithCells="1" sizeWithCells="1">
                  <from>
                    <xdr:col>6</xdr:col>
                    <xdr:colOff>0</xdr:colOff>
                    <xdr:row>132</xdr:row>
                    <xdr:rowOff>0</xdr:rowOff>
                  </from>
                  <to>
                    <xdr:col>6</xdr:col>
                    <xdr:colOff>927100</xdr:colOff>
                    <xdr:row>133</xdr:row>
                    <xdr:rowOff>6350</xdr:rowOff>
                  </to>
                </anchor>
              </controlPr>
            </control>
          </mc:Choice>
        </mc:AlternateContent>
        <mc:AlternateContent xmlns:mc="http://schemas.openxmlformats.org/markup-compatibility/2006">
          <mc:Choice Requires="x14">
            <control shapeId="3583" r:id="rId436" name="Option Button 433">
              <controlPr defaultSize="0" autoFill="0" autoLine="0" autoPict="0">
                <anchor moveWithCells="1" sizeWithCells="1">
                  <from>
                    <xdr:col>6</xdr:col>
                    <xdr:colOff>120650</xdr:colOff>
                    <xdr:row>83</xdr:row>
                    <xdr:rowOff>12700</xdr:rowOff>
                  </from>
                  <to>
                    <xdr:col>6</xdr:col>
                    <xdr:colOff>768350</xdr:colOff>
                    <xdr:row>83</xdr:row>
                    <xdr:rowOff>260350</xdr:rowOff>
                  </to>
                </anchor>
              </controlPr>
            </control>
          </mc:Choice>
        </mc:AlternateContent>
        <mc:AlternateContent xmlns:mc="http://schemas.openxmlformats.org/markup-compatibility/2006">
          <mc:Choice Requires="x14">
            <control shapeId="3584" r:id="rId437" name="Option Button 434">
              <controlPr defaultSize="0" autoFill="0" autoLine="0" autoPict="0">
                <anchor moveWithCells="1" sizeWithCells="1">
                  <from>
                    <xdr:col>6</xdr:col>
                    <xdr:colOff>120650</xdr:colOff>
                    <xdr:row>83</xdr:row>
                    <xdr:rowOff>165100</xdr:rowOff>
                  </from>
                  <to>
                    <xdr:col>6</xdr:col>
                    <xdr:colOff>768350</xdr:colOff>
                    <xdr:row>83</xdr:row>
                    <xdr:rowOff>412750</xdr:rowOff>
                  </to>
                </anchor>
              </controlPr>
            </control>
          </mc:Choice>
        </mc:AlternateContent>
        <mc:AlternateContent xmlns:mc="http://schemas.openxmlformats.org/markup-compatibility/2006">
          <mc:Choice Requires="x14">
            <control shapeId="3585" r:id="rId438" name="Option Button 435">
              <controlPr defaultSize="0" autoFill="0" autoLine="0" autoPict="0">
                <anchor moveWithCells="1" sizeWithCells="1">
                  <from>
                    <xdr:col>6</xdr:col>
                    <xdr:colOff>120650</xdr:colOff>
                    <xdr:row>83</xdr:row>
                    <xdr:rowOff>317500</xdr:rowOff>
                  </from>
                  <to>
                    <xdr:col>6</xdr:col>
                    <xdr:colOff>768350</xdr:colOff>
                    <xdr:row>83</xdr:row>
                    <xdr:rowOff>565150</xdr:rowOff>
                  </to>
                </anchor>
              </controlPr>
            </control>
          </mc:Choice>
        </mc:AlternateContent>
        <mc:AlternateContent xmlns:mc="http://schemas.openxmlformats.org/markup-compatibility/2006">
          <mc:Choice Requires="x14">
            <control shapeId="3586" r:id="rId439" name="Group Box 436">
              <controlPr defaultSize="0" autoFill="0" autoPict="0">
                <anchor moveWithCells="1" sizeWithCells="1">
                  <from>
                    <xdr:col>6</xdr:col>
                    <xdr:colOff>0</xdr:colOff>
                    <xdr:row>83</xdr:row>
                    <xdr:rowOff>0</xdr:rowOff>
                  </from>
                  <to>
                    <xdr:col>6</xdr:col>
                    <xdr:colOff>927100</xdr:colOff>
                    <xdr:row>84</xdr:row>
                    <xdr:rowOff>0</xdr:rowOff>
                  </to>
                </anchor>
              </controlPr>
            </control>
          </mc:Choice>
        </mc:AlternateContent>
        <mc:AlternateContent xmlns:mc="http://schemas.openxmlformats.org/markup-compatibility/2006">
          <mc:Choice Requires="x14">
            <control shapeId="3591" r:id="rId440" name="Option Button 439">
              <controlPr defaultSize="0" autoFill="0" autoLine="0" autoPict="0">
                <anchor moveWithCells="1" sizeWithCells="1">
                  <from>
                    <xdr:col>6</xdr:col>
                    <xdr:colOff>120650</xdr:colOff>
                    <xdr:row>51</xdr:row>
                    <xdr:rowOff>12700</xdr:rowOff>
                  </from>
                  <to>
                    <xdr:col>6</xdr:col>
                    <xdr:colOff>768350</xdr:colOff>
                    <xdr:row>51</xdr:row>
                    <xdr:rowOff>260350</xdr:rowOff>
                  </to>
                </anchor>
              </controlPr>
            </control>
          </mc:Choice>
        </mc:AlternateContent>
        <mc:AlternateContent xmlns:mc="http://schemas.openxmlformats.org/markup-compatibility/2006">
          <mc:Choice Requires="x14">
            <control shapeId="3592" r:id="rId441" name="Option Button 440">
              <controlPr defaultSize="0" autoFill="0" autoLine="0" autoPict="0">
                <anchor moveWithCells="1" sizeWithCells="1">
                  <from>
                    <xdr:col>6</xdr:col>
                    <xdr:colOff>120650</xdr:colOff>
                    <xdr:row>51</xdr:row>
                    <xdr:rowOff>165100</xdr:rowOff>
                  </from>
                  <to>
                    <xdr:col>6</xdr:col>
                    <xdr:colOff>768350</xdr:colOff>
                    <xdr:row>51</xdr:row>
                    <xdr:rowOff>412750</xdr:rowOff>
                  </to>
                </anchor>
              </controlPr>
            </control>
          </mc:Choice>
        </mc:AlternateContent>
        <mc:AlternateContent xmlns:mc="http://schemas.openxmlformats.org/markup-compatibility/2006">
          <mc:Choice Requires="x14">
            <control shapeId="3593" r:id="rId442" name="Option Button 441">
              <controlPr defaultSize="0" autoFill="0" autoLine="0" autoPict="0">
                <anchor moveWithCells="1" sizeWithCells="1">
                  <from>
                    <xdr:col>6</xdr:col>
                    <xdr:colOff>120650</xdr:colOff>
                    <xdr:row>51</xdr:row>
                    <xdr:rowOff>317500</xdr:rowOff>
                  </from>
                  <to>
                    <xdr:col>6</xdr:col>
                    <xdr:colOff>768350</xdr:colOff>
                    <xdr:row>51</xdr:row>
                    <xdr:rowOff>565150</xdr:rowOff>
                  </to>
                </anchor>
              </controlPr>
            </control>
          </mc:Choice>
        </mc:AlternateContent>
        <mc:AlternateContent xmlns:mc="http://schemas.openxmlformats.org/markup-compatibility/2006">
          <mc:Choice Requires="x14">
            <control shapeId="3594" r:id="rId443" name="Group Box 442">
              <controlPr defaultSize="0" autoFill="0" autoPict="0">
                <anchor moveWithCells="1" sizeWithCells="1">
                  <from>
                    <xdr:col>6</xdr:col>
                    <xdr:colOff>0</xdr:colOff>
                    <xdr:row>51</xdr:row>
                    <xdr:rowOff>0</xdr:rowOff>
                  </from>
                  <to>
                    <xdr:col>6</xdr:col>
                    <xdr:colOff>927100</xdr:colOff>
                    <xdr:row>52</xdr:row>
                    <xdr:rowOff>0</xdr:rowOff>
                  </to>
                </anchor>
              </controlPr>
            </control>
          </mc:Choice>
        </mc:AlternateContent>
        <mc:AlternateContent xmlns:mc="http://schemas.openxmlformats.org/markup-compatibility/2006">
          <mc:Choice Requires="x14">
            <control shapeId="3596" r:id="rId444" name="Option Button 443">
              <controlPr defaultSize="0" autoFill="0" autoLine="0" autoPict="0">
                <anchor moveWithCells="1" sizeWithCells="1">
                  <from>
                    <xdr:col>6</xdr:col>
                    <xdr:colOff>120650</xdr:colOff>
                    <xdr:row>77</xdr:row>
                    <xdr:rowOff>12700</xdr:rowOff>
                  </from>
                  <to>
                    <xdr:col>6</xdr:col>
                    <xdr:colOff>768350</xdr:colOff>
                    <xdr:row>77</xdr:row>
                    <xdr:rowOff>260350</xdr:rowOff>
                  </to>
                </anchor>
              </controlPr>
            </control>
          </mc:Choice>
        </mc:AlternateContent>
        <mc:AlternateContent xmlns:mc="http://schemas.openxmlformats.org/markup-compatibility/2006">
          <mc:Choice Requires="x14">
            <control shapeId="3597" r:id="rId445" name="Option Button 444">
              <controlPr defaultSize="0" autoFill="0" autoLine="0" autoPict="0">
                <anchor moveWithCells="1" sizeWithCells="1">
                  <from>
                    <xdr:col>6</xdr:col>
                    <xdr:colOff>120650</xdr:colOff>
                    <xdr:row>77</xdr:row>
                    <xdr:rowOff>165100</xdr:rowOff>
                  </from>
                  <to>
                    <xdr:col>6</xdr:col>
                    <xdr:colOff>768350</xdr:colOff>
                    <xdr:row>78</xdr:row>
                    <xdr:rowOff>31750</xdr:rowOff>
                  </to>
                </anchor>
              </controlPr>
            </control>
          </mc:Choice>
        </mc:AlternateContent>
        <mc:AlternateContent xmlns:mc="http://schemas.openxmlformats.org/markup-compatibility/2006">
          <mc:Choice Requires="x14">
            <control shapeId="3598" r:id="rId446" name="Option Button 445">
              <controlPr defaultSize="0" autoFill="0" autoLine="0" autoPict="0">
                <anchor moveWithCells="1" sizeWithCells="1">
                  <from>
                    <xdr:col>6</xdr:col>
                    <xdr:colOff>120650</xdr:colOff>
                    <xdr:row>77</xdr:row>
                    <xdr:rowOff>317500</xdr:rowOff>
                  </from>
                  <to>
                    <xdr:col>6</xdr:col>
                    <xdr:colOff>768350</xdr:colOff>
                    <xdr:row>78</xdr:row>
                    <xdr:rowOff>184150</xdr:rowOff>
                  </to>
                </anchor>
              </controlPr>
            </control>
          </mc:Choice>
        </mc:AlternateContent>
        <mc:AlternateContent xmlns:mc="http://schemas.openxmlformats.org/markup-compatibility/2006">
          <mc:Choice Requires="x14">
            <control shapeId="3599" r:id="rId447" name="Group Box 446">
              <controlPr defaultSize="0" autoFill="0" autoPict="0">
                <anchor moveWithCells="1" sizeWithCells="1">
                  <from>
                    <xdr:col>6</xdr:col>
                    <xdr:colOff>0</xdr:colOff>
                    <xdr:row>77</xdr:row>
                    <xdr:rowOff>0</xdr:rowOff>
                  </from>
                  <to>
                    <xdr:col>6</xdr:col>
                    <xdr:colOff>927100</xdr:colOff>
                    <xdr:row>78</xdr:row>
                    <xdr:rowOff>190500</xdr:rowOff>
                  </to>
                </anchor>
              </controlPr>
            </control>
          </mc:Choice>
        </mc:AlternateContent>
        <mc:AlternateContent xmlns:mc="http://schemas.openxmlformats.org/markup-compatibility/2006">
          <mc:Choice Requires="x14">
            <control shapeId="3601" r:id="rId448" name="Option Button 447">
              <controlPr defaultSize="0" autoFill="0" autoLine="0" autoPict="0">
                <anchor moveWithCells="1" sizeWithCells="1">
                  <from>
                    <xdr:col>6</xdr:col>
                    <xdr:colOff>120650</xdr:colOff>
                    <xdr:row>80</xdr:row>
                    <xdr:rowOff>12700</xdr:rowOff>
                  </from>
                  <to>
                    <xdr:col>6</xdr:col>
                    <xdr:colOff>768350</xdr:colOff>
                    <xdr:row>80</xdr:row>
                    <xdr:rowOff>260350</xdr:rowOff>
                  </to>
                </anchor>
              </controlPr>
            </control>
          </mc:Choice>
        </mc:AlternateContent>
        <mc:AlternateContent xmlns:mc="http://schemas.openxmlformats.org/markup-compatibility/2006">
          <mc:Choice Requires="x14">
            <control shapeId="3602" r:id="rId449" name="Option Button 448">
              <controlPr defaultSize="0" autoFill="0" autoLine="0" autoPict="0">
                <anchor moveWithCells="1" sizeWithCells="1">
                  <from>
                    <xdr:col>6</xdr:col>
                    <xdr:colOff>120650</xdr:colOff>
                    <xdr:row>80</xdr:row>
                    <xdr:rowOff>165100</xdr:rowOff>
                  </from>
                  <to>
                    <xdr:col>6</xdr:col>
                    <xdr:colOff>768350</xdr:colOff>
                    <xdr:row>81</xdr:row>
                    <xdr:rowOff>31750</xdr:rowOff>
                  </to>
                </anchor>
              </controlPr>
            </control>
          </mc:Choice>
        </mc:AlternateContent>
        <mc:AlternateContent xmlns:mc="http://schemas.openxmlformats.org/markup-compatibility/2006">
          <mc:Choice Requires="x14">
            <control shapeId="3603" r:id="rId450" name="Option Button 449">
              <controlPr defaultSize="0" autoFill="0" autoLine="0" autoPict="0">
                <anchor moveWithCells="1" sizeWithCells="1">
                  <from>
                    <xdr:col>6</xdr:col>
                    <xdr:colOff>120650</xdr:colOff>
                    <xdr:row>80</xdr:row>
                    <xdr:rowOff>317500</xdr:rowOff>
                  </from>
                  <to>
                    <xdr:col>6</xdr:col>
                    <xdr:colOff>768350</xdr:colOff>
                    <xdr:row>81</xdr:row>
                    <xdr:rowOff>184150</xdr:rowOff>
                  </to>
                </anchor>
              </controlPr>
            </control>
          </mc:Choice>
        </mc:AlternateContent>
        <mc:AlternateContent xmlns:mc="http://schemas.openxmlformats.org/markup-compatibility/2006">
          <mc:Choice Requires="x14">
            <control shapeId="3604" r:id="rId451" name="Group Box 450">
              <controlPr defaultSize="0" autoFill="0" autoPict="0">
                <anchor moveWithCells="1" sizeWithCells="1">
                  <from>
                    <xdr:col>6</xdr:col>
                    <xdr:colOff>0</xdr:colOff>
                    <xdr:row>80</xdr:row>
                    <xdr:rowOff>0</xdr:rowOff>
                  </from>
                  <to>
                    <xdr:col>6</xdr:col>
                    <xdr:colOff>927100</xdr:colOff>
                    <xdr:row>81</xdr:row>
                    <xdr:rowOff>190500</xdr:rowOff>
                  </to>
                </anchor>
              </controlPr>
            </control>
          </mc:Choice>
        </mc:AlternateContent>
        <mc:AlternateContent xmlns:mc="http://schemas.openxmlformats.org/markup-compatibility/2006">
          <mc:Choice Requires="x14">
            <control shapeId="3606" r:id="rId452" name="Option Button 451">
              <controlPr defaultSize="0" autoFill="0" autoLine="0" autoPict="0">
                <anchor moveWithCells="1" sizeWithCells="1">
                  <from>
                    <xdr:col>6</xdr:col>
                    <xdr:colOff>120650</xdr:colOff>
                    <xdr:row>84</xdr:row>
                    <xdr:rowOff>12700</xdr:rowOff>
                  </from>
                  <to>
                    <xdr:col>6</xdr:col>
                    <xdr:colOff>768350</xdr:colOff>
                    <xdr:row>84</xdr:row>
                    <xdr:rowOff>260350</xdr:rowOff>
                  </to>
                </anchor>
              </controlPr>
            </control>
          </mc:Choice>
        </mc:AlternateContent>
        <mc:AlternateContent xmlns:mc="http://schemas.openxmlformats.org/markup-compatibility/2006">
          <mc:Choice Requires="x14">
            <control shapeId="3607" r:id="rId453" name="Option Button 452">
              <controlPr defaultSize="0" autoFill="0" autoLine="0" autoPict="0">
                <anchor moveWithCells="1" sizeWithCells="1">
                  <from>
                    <xdr:col>6</xdr:col>
                    <xdr:colOff>120650</xdr:colOff>
                    <xdr:row>84</xdr:row>
                    <xdr:rowOff>165100</xdr:rowOff>
                  </from>
                  <to>
                    <xdr:col>6</xdr:col>
                    <xdr:colOff>768350</xdr:colOff>
                    <xdr:row>84</xdr:row>
                    <xdr:rowOff>412750</xdr:rowOff>
                  </to>
                </anchor>
              </controlPr>
            </control>
          </mc:Choice>
        </mc:AlternateContent>
        <mc:AlternateContent xmlns:mc="http://schemas.openxmlformats.org/markup-compatibility/2006">
          <mc:Choice Requires="x14">
            <control shapeId="3608" r:id="rId454" name="Option Button 453">
              <controlPr defaultSize="0" autoFill="0" autoLine="0" autoPict="0">
                <anchor moveWithCells="1" sizeWithCells="1">
                  <from>
                    <xdr:col>6</xdr:col>
                    <xdr:colOff>120650</xdr:colOff>
                    <xdr:row>84</xdr:row>
                    <xdr:rowOff>317500</xdr:rowOff>
                  </from>
                  <to>
                    <xdr:col>6</xdr:col>
                    <xdr:colOff>768350</xdr:colOff>
                    <xdr:row>84</xdr:row>
                    <xdr:rowOff>565150</xdr:rowOff>
                  </to>
                </anchor>
              </controlPr>
            </control>
          </mc:Choice>
        </mc:AlternateContent>
        <mc:AlternateContent xmlns:mc="http://schemas.openxmlformats.org/markup-compatibility/2006">
          <mc:Choice Requires="x14">
            <control shapeId="3609" r:id="rId455" name="Group Box 454">
              <controlPr defaultSize="0" autoFill="0" autoPict="0">
                <anchor moveWithCells="1" sizeWithCells="1">
                  <from>
                    <xdr:col>6</xdr:col>
                    <xdr:colOff>0</xdr:colOff>
                    <xdr:row>84</xdr:row>
                    <xdr:rowOff>0</xdr:rowOff>
                  </from>
                  <to>
                    <xdr:col>6</xdr:col>
                    <xdr:colOff>927100</xdr:colOff>
                    <xdr:row>85</xdr:row>
                    <xdr:rowOff>0</xdr:rowOff>
                  </to>
                </anchor>
              </controlPr>
            </control>
          </mc:Choice>
        </mc:AlternateContent>
        <mc:AlternateContent xmlns:mc="http://schemas.openxmlformats.org/markup-compatibility/2006">
          <mc:Choice Requires="x14">
            <control shapeId="3611" r:id="rId456" name="Option Button 455">
              <controlPr defaultSize="0" autoFill="0" autoLine="0" autoPict="0">
                <anchor moveWithCells="1" sizeWithCells="1">
                  <from>
                    <xdr:col>6</xdr:col>
                    <xdr:colOff>120650</xdr:colOff>
                    <xdr:row>122</xdr:row>
                    <xdr:rowOff>12700</xdr:rowOff>
                  </from>
                  <to>
                    <xdr:col>6</xdr:col>
                    <xdr:colOff>768350</xdr:colOff>
                    <xdr:row>122</xdr:row>
                    <xdr:rowOff>260350</xdr:rowOff>
                  </to>
                </anchor>
              </controlPr>
            </control>
          </mc:Choice>
        </mc:AlternateContent>
        <mc:AlternateContent xmlns:mc="http://schemas.openxmlformats.org/markup-compatibility/2006">
          <mc:Choice Requires="x14">
            <control shapeId="3612" r:id="rId457" name="Option Button 456">
              <controlPr defaultSize="0" autoFill="0" autoLine="0" autoPict="0">
                <anchor moveWithCells="1" sizeWithCells="1">
                  <from>
                    <xdr:col>6</xdr:col>
                    <xdr:colOff>120650</xdr:colOff>
                    <xdr:row>122</xdr:row>
                    <xdr:rowOff>165100</xdr:rowOff>
                  </from>
                  <to>
                    <xdr:col>6</xdr:col>
                    <xdr:colOff>768350</xdr:colOff>
                    <xdr:row>123</xdr:row>
                    <xdr:rowOff>133350</xdr:rowOff>
                  </to>
                </anchor>
              </controlPr>
            </control>
          </mc:Choice>
        </mc:AlternateContent>
        <mc:AlternateContent xmlns:mc="http://schemas.openxmlformats.org/markup-compatibility/2006">
          <mc:Choice Requires="x14">
            <control shapeId="3613" r:id="rId458" name="Option Button 457">
              <controlPr defaultSize="0" autoFill="0" autoLine="0" autoPict="0">
                <anchor moveWithCells="1" sizeWithCells="1">
                  <from>
                    <xdr:col>6</xdr:col>
                    <xdr:colOff>120650</xdr:colOff>
                    <xdr:row>123</xdr:row>
                    <xdr:rowOff>38100</xdr:rowOff>
                  </from>
                  <to>
                    <xdr:col>6</xdr:col>
                    <xdr:colOff>768350</xdr:colOff>
                    <xdr:row>124</xdr:row>
                    <xdr:rowOff>6350</xdr:rowOff>
                  </to>
                </anchor>
              </controlPr>
            </control>
          </mc:Choice>
        </mc:AlternateContent>
        <mc:AlternateContent xmlns:mc="http://schemas.openxmlformats.org/markup-compatibility/2006">
          <mc:Choice Requires="x14">
            <control shapeId="3614" r:id="rId459" name="Group Box 458">
              <controlPr defaultSize="0" autoFill="0" autoPict="0">
                <anchor moveWithCells="1" sizeWithCells="1">
                  <from>
                    <xdr:col>6</xdr:col>
                    <xdr:colOff>0</xdr:colOff>
                    <xdr:row>122</xdr:row>
                    <xdr:rowOff>0</xdr:rowOff>
                  </from>
                  <to>
                    <xdr:col>6</xdr:col>
                    <xdr:colOff>927100</xdr:colOff>
                    <xdr:row>124</xdr:row>
                    <xdr:rowOff>19050</xdr:rowOff>
                  </to>
                </anchor>
              </controlPr>
            </control>
          </mc:Choice>
        </mc:AlternateContent>
        <mc:AlternateContent xmlns:mc="http://schemas.openxmlformats.org/markup-compatibility/2006">
          <mc:Choice Requires="x14">
            <control shapeId="3616" r:id="rId460" name="Option Button 459">
              <controlPr defaultSize="0" autoFill="0" autoLine="0" autoPict="0">
                <anchor moveWithCells="1" sizeWithCells="1">
                  <from>
                    <xdr:col>6</xdr:col>
                    <xdr:colOff>120650</xdr:colOff>
                    <xdr:row>128</xdr:row>
                    <xdr:rowOff>12700</xdr:rowOff>
                  </from>
                  <to>
                    <xdr:col>6</xdr:col>
                    <xdr:colOff>768350</xdr:colOff>
                    <xdr:row>128</xdr:row>
                    <xdr:rowOff>260350</xdr:rowOff>
                  </to>
                </anchor>
              </controlPr>
            </control>
          </mc:Choice>
        </mc:AlternateContent>
        <mc:AlternateContent xmlns:mc="http://schemas.openxmlformats.org/markup-compatibility/2006">
          <mc:Choice Requires="x14">
            <control shapeId="3617" r:id="rId461" name="Option Button 460">
              <controlPr defaultSize="0" autoFill="0" autoLine="0" autoPict="0">
                <anchor moveWithCells="1" sizeWithCells="1">
                  <from>
                    <xdr:col>6</xdr:col>
                    <xdr:colOff>120650</xdr:colOff>
                    <xdr:row>128</xdr:row>
                    <xdr:rowOff>165100</xdr:rowOff>
                  </from>
                  <to>
                    <xdr:col>6</xdr:col>
                    <xdr:colOff>768350</xdr:colOff>
                    <xdr:row>128</xdr:row>
                    <xdr:rowOff>412750</xdr:rowOff>
                  </to>
                </anchor>
              </controlPr>
            </control>
          </mc:Choice>
        </mc:AlternateContent>
        <mc:AlternateContent xmlns:mc="http://schemas.openxmlformats.org/markup-compatibility/2006">
          <mc:Choice Requires="x14">
            <control shapeId="3618" r:id="rId462" name="Option Button 461">
              <controlPr defaultSize="0" autoFill="0" autoLine="0" autoPict="0">
                <anchor moveWithCells="1" sizeWithCells="1">
                  <from>
                    <xdr:col>6</xdr:col>
                    <xdr:colOff>120650</xdr:colOff>
                    <xdr:row>128</xdr:row>
                    <xdr:rowOff>317500</xdr:rowOff>
                  </from>
                  <to>
                    <xdr:col>6</xdr:col>
                    <xdr:colOff>768350</xdr:colOff>
                    <xdr:row>129</xdr:row>
                    <xdr:rowOff>57150</xdr:rowOff>
                  </to>
                </anchor>
              </controlPr>
            </control>
          </mc:Choice>
        </mc:AlternateContent>
        <mc:AlternateContent xmlns:mc="http://schemas.openxmlformats.org/markup-compatibility/2006">
          <mc:Choice Requires="x14">
            <control shapeId="3619" r:id="rId463" name="Group Box 462">
              <controlPr defaultSize="0" autoFill="0" autoPict="0">
                <anchor moveWithCells="1" sizeWithCells="1">
                  <from>
                    <xdr:col>6</xdr:col>
                    <xdr:colOff>0</xdr:colOff>
                    <xdr:row>128</xdr:row>
                    <xdr:rowOff>0</xdr:rowOff>
                  </from>
                  <to>
                    <xdr:col>6</xdr:col>
                    <xdr:colOff>927100</xdr:colOff>
                    <xdr:row>129</xdr:row>
                    <xdr:rowOff>69850</xdr:rowOff>
                  </to>
                </anchor>
              </controlPr>
            </control>
          </mc:Choice>
        </mc:AlternateContent>
        <mc:AlternateContent xmlns:mc="http://schemas.openxmlformats.org/markup-compatibility/2006">
          <mc:Choice Requires="x14">
            <control shapeId="3621" r:id="rId464" name="Option Button 463">
              <controlPr defaultSize="0" autoFill="0" autoLine="0" autoPict="0">
                <anchor moveWithCells="1" sizeWithCells="1">
                  <from>
                    <xdr:col>6</xdr:col>
                    <xdr:colOff>120650</xdr:colOff>
                    <xdr:row>141</xdr:row>
                    <xdr:rowOff>12700</xdr:rowOff>
                  </from>
                  <to>
                    <xdr:col>6</xdr:col>
                    <xdr:colOff>768350</xdr:colOff>
                    <xdr:row>141</xdr:row>
                    <xdr:rowOff>260350</xdr:rowOff>
                  </to>
                </anchor>
              </controlPr>
            </control>
          </mc:Choice>
        </mc:AlternateContent>
        <mc:AlternateContent xmlns:mc="http://schemas.openxmlformats.org/markup-compatibility/2006">
          <mc:Choice Requires="x14">
            <control shapeId="3622" r:id="rId465" name="Option Button 464">
              <controlPr defaultSize="0" autoFill="0" autoLine="0" autoPict="0">
                <anchor moveWithCells="1" sizeWithCells="1">
                  <from>
                    <xdr:col>6</xdr:col>
                    <xdr:colOff>120650</xdr:colOff>
                    <xdr:row>141</xdr:row>
                    <xdr:rowOff>165100</xdr:rowOff>
                  </from>
                  <to>
                    <xdr:col>6</xdr:col>
                    <xdr:colOff>768350</xdr:colOff>
                    <xdr:row>142</xdr:row>
                    <xdr:rowOff>31750</xdr:rowOff>
                  </to>
                </anchor>
              </controlPr>
            </control>
          </mc:Choice>
        </mc:AlternateContent>
        <mc:AlternateContent xmlns:mc="http://schemas.openxmlformats.org/markup-compatibility/2006">
          <mc:Choice Requires="x14">
            <control shapeId="3623" r:id="rId466" name="Option Button 465">
              <controlPr defaultSize="0" autoFill="0" autoLine="0" autoPict="0">
                <anchor moveWithCells="1" sizeWithCells="1">
                  <from>
                    <xdr:col>6</xdr:col>
                    <xdr:colOff>120650</xdr:colOff>
                    <xdr:row>141</xdr:row>
                    <xdr:rowOff>317500</xdr:rowOff>
                  </from>
                  <to>
                    <xdr:col>6</xdr:col>
                    <xdr:colOff>768350</xdr:colOff>
                    <xdr:row>142</xdr:row>
                    <xdr:rowOff>184150</xdr:rowOff>
                  </to>
                </anchor>
              </controlPr>
            </control>
          </mc:Choice>
        </mc:AlternateContent>
        <mc:AlternateContent xmlns:mc="http://schemas.openxmlformats.org/markup-compatibility/2006">
          <mc:Choice Requires="x14">
            <control shapeId="3624" r:id="rId467" name="Group Box 466">
              <controlPr defaultSize="0" autoFill="0" autoPict="0">
                <anchor moveWithCells="1" sizeWithCells="1">
                  <from>
                    <xdr:col>6</xdr:col>
                    <xdr:colOff>0</xdr:colOff>
                    <xdr:row>141</xdr:row>
                    <xdr:rowOff>0</xdr:rowOff>
                  </from>
                  <to>
                    <xdr:col>6</xdr:col>
                    <xdr:colOff>927100</xdr:colOff>
                    <xdr:row>142</xdr:row>
                    <xdr:rowOff>190500</xdr:rowOff>
                  </to>
                </anchor>
              </controlPr>
            </control>
          </mc:Choice>
        </mc:AlternateContent>
        <mc:AlternateContent xmlns:mc="http://schemas.openxmlformats.org/markup-compatibility/2006">
          <mc:Choice Requires="x14">
            <control shapeId="3626" r:id="rId468" name="Option Button 467">
              <controlPr defaultSize="0" autoFill="0" autoLine="0" autoPict="0">
                <anchor moveWithCells="1" sizeWithCells="1">
                  <from>
                    <xdr:col>6</xdr:col>
                    <xdr:colOff>120650</xdr:colOff>
                    <xdr:row>145</xdr:row>
                    <xdr:rowOff>12700</xdr:rowOff>
                  </from>
                  <to>
                    <xdr:col>6</xdr:col>
                    <xdr:colOff>768350</xdr:colOff>
                    <xdr:row>145</xdr:row>
                    <xdr:rowOff>260350</xdr:rowOff>
                  </to>
                </anchor>
              </controlPr>
            </control>
          </mc:Choice>
        </mc:AlternateContent>
        <mc:AlternateContent xmlns:mc="http://schemas.openxmlformats.org/markup-compatibility/2006">
          <mc:Choice Requires="x14">
            <control shapeId="3627" r:id="rId469" name="Option Button 468">
              <controlPr defaultSize="0" autoFill="0" autoLine="0" autoPict="0">
                <anchor moveWithCells="1" sizeWithCells="1">
                  <from>
                    <xdr:col>6</xdr:col>
                    <xdr:colOff>120650</xdr:colOff>
                    <xdr:row>145</xdr:row>
                    <xdr:rowOff>165100</xdr:rowOff>
                  </from>
                  <to>
                    <xdr:col>6</xdr:col>
                    <xdr:colOff>768350</xdr:colOff>
                    <xdr:row>146</xdr:row>
                    <xdr:rowOff>31750</xdr:rowOff>
                  </to>
                </anchor>
              </controlPr>
            </control>
          </mc:Choice>
        </mc:AlternateContent>
        <mc:AlternateContent xmlns:mc="http://schemas.openxmlformats.org/markup-compatibility/2006">
          <mc:Choice Requires="x14">
            <control shapeId="3628" r:id="rId470" name="Option Button 469">
              <controlPr defaultSize="0" autoFill="0" autoLine="0" autoPict="0">
                <anchor moveWithCells="1" sizeWithCells="1">
                  <from>
                    <xdr:col>6</xdr:col>
                    <xdr:colOff>120650</xdr:colOff>
                    <xdr:row>145</xdr:row>
                    <xdr:rowOff>317500</xdr:rowOff>
                  </from>
                  <to>
                    <xdr:col>6</xdr:col>
                    <xdr:colOff>768350</xdr:colOff>
                    <xdr:row>146</xdr:row>
                    <xdr:rowOff>184150</xdr:rowOff>
                  </to>
                </anchor>
              </controlPr>
            </control>
          </mc:Choice>
        </mc:AlternateContent>
        <mc:AlternateContent xmlns:mc="http://schemas.openxmlformats.org/markup-compatibility/2006">
          <mc:Choice Requires="x14">
            <control shapeId="3629" r:id="rId471" name="Group Box 470">
              <controlPr defaultSize="0" autoFill="0" autoPict="0">
                <anchor moveWithCells="1" sizeWithCells="1">
                  <from>
                    <xdr:col>6</xdr:col>
                    <xdr:colOff>0</xdr:colOff>
                    <xdr:row>145</xdr:row>
                    <xdr:rowOff>0</xdr:rowOff>
                  </from>
                  <to>
                    <xdr:col>6</xdr:col>
                    <xdr:colOff>927100</xdr:colOff>
                    <xdr:row>146</xdr:row>
                    <xdr:rowOff>190500</xdr:rowOff>
                  </to>
                </anchor>
              </controlPr>
            </control>
          </mc:Choice>
        </mc:AlternateContent>
        <mc:AlternateContent xmlns:mc="http://schemas.openxmlformats.org/markup-compatibility/2006">
          <mc:Choice Requires="x14">
            <control shapeId="3631" r:id="rId472" name="Option Button 471">
              <controlPr defaultSize="0" autoFill="0" autoLine="0" autoPict="0">
                <anchor moveWithCells="1" sizeWithCells="1">
                  <from>
                    <xdr:col>6</xdr:col>
                    <xdr:colOff>120650</xdr:colOff>
                    <xdr:row>147</xdr:row>
                    <xdr:rowOff>12700</xdr:rowOff>
                  </from>
                  <to>
                    <xdr:col>6</xdr:col>
                    <xdr:colOff>768350</xdr:colOff>
                    <xdr:row>147</xdr:row>
                    <xdr:rowOff>260350</xdr:rowOff>
                  </to>
                </anchor>
              </controlPr>
            </control>
          </mc:Choice>
        </mc:AlternateContent>
        <mc:AlternateContent xmlns:mc="http://schemas.openxmlformats.org/markup-compatibility/2006">
          <mc:Choice Requires="x14">
            <control shapeId="3632" r:id="rId473" name="Option Button 472">
              <controlPr defaultSize="0" autoFill="0" autoLine="0" autoPict="0">
                <anchor moveWithCells="1" sizeWithCells="1">
                  <from>
                    <xdr:col>6</xdr:col>
                    <xdr:colOff>120650</xdr:colOff>
                    <xdr:row>147</xdr:row>
                    <xdr:rowOff>165100</xdr:rowOff>
                  </from>
                  <to>
                    <xdr:col>6</xdr:col>
                    <xdr:colOff>768350</xdr:colOff>
                    <xdr:row>148</xdr:row>
                    <xdr:rowOff>31750</xdr:rowOff>
                  </to>
                </anchor>
              </controlPr>
            </control>
          </mc:Choice>
        </mc:AlternateContent>
        <mc:AlternateContent xmlns:mc="http://schemas.openxmlformats.org/markup-compatibility/2006">
          <mc:Choice Requires="x14">
            <control shapeId="3633" r:id="rId474" name="Option Button 473">
              <controlPr defaultSize="0" autoFill="0" autoLine="0" autoPict="0">
                <anchor moveWithCells="1" sizeWithCells="1">
                  <from>
                    <xdr:col>6</xdr:col>
                    <xdr:colOff>120650</xdr:colOff>
                    <xdr:row>147</xdr:row>
                    <xdr:rowOff>317500</xdr:rowOff>
                  </from>
                  <to>
                    <xdr:col>6</xdr:col>
                    <xdr:colOff>768350</xdr:colOff>
                    <xdr:row>148</xdr:row>
                    <xdr:rowOff>184150</xdr:rowOff>
                  </to>
                </anchor>
              </controlPr>
            </control>
          </mc:Choice>
        </mc:AlternateContent>
        <mc:AlternateContent xmlns:mc="http://schemas.openxmlformats.org/markup-compatibility/2006">
          <mc:Choice Requires="x14">
            <control shapeId="3634" r:id="rId475" name="Group Box 474">
              <controlPr defaultSize="0" autoFill="0" autoPict="0">
                <anchor moveWithCells="1" sizeWithCells="1">
                  <from>
                    <xdr:col>6</xdr:col>
                    <xdr:colOff>0</xdr:colOff>
                    <xdr:row>147</xdr:row>
                    <xdr:rowOff>0</xdr:rowOff>
                  </from>
                  <to>
                    <xdr:col>6</xdr:col>
                    <xdr:colOff>927100</xdr:colOff>
                    <xdr:row>148</xdr:row>
                    <xdr:rowOff>190500</xdr:rowOff>
                  </to>
                </anchor>
              </controlPr>
            </control>
          </mc:Choice>
        </mc:AlternateContent>
        <mc:AlternateContent xmlns:mc="http://schemas.openxmlformats.org/markup-compatibility/2006">
          <mc:Choice Requires="x14">
            <control shapeId="3636" r:id="rId476" name="Option Button 475">
              <controlPr defaultSize="0" autoFill="0" autoLine="0" autoPict="0">
                <anchor moveWithCells="1" sizeWithCells="1">
                  <from>
                    <xdr:col>6</xdr:col>
                    <xdr:colOff>120650</xdr:colOff>
                    <xdr:row>149</xdr:row>
                    <xdr:rowOff>12700</xdr:rowOff>
                  </from>
                  <to>
                    <xdr:col>6</xdr:col>
                    <xdr:colOff>768350</xdr:colOff>
                    <xdr:row>149</xdr:row>
                    <xdr:rowOff>260350</xdr:rowOff>
                  </to>
                </anchor>
              </controlPr>
            </control>
          </mc:Choice>
        </mc:AlternateContent>
        <mc:AlternateContent xmlns:mc="http://schemas.openxmlformats.org/markup-compatibility/2006">
          <mc:Choice Requires="x14">
            <control shapeId="3637" r:id="rId477" name="Option Button 476">
              <controlPr defaultSize="0" autoFill="0" autoLine="0" autoPict="0">
                <anchor moveWithCells="1" sizeWithCells="1">
                  <from>
                    <xdr:col>6</xdr:col>
                    <xdr:colOff>120650</xdr:colOff>
                    <xdr:row>149</xdr:row>
                    <xdr:rowOff>165100</xdr:rowOff>
                  </from>
                  <to>
                    <xdr:col>6</xdr:col>
                    <xdr:colOff>768350</xdr:colOff>
                    <xdr:row>150</xdr:row>
                    <xdr:rowOff>31750</xdr:rowOff>
                  </to>
                </anchor>
              </controlPr>
            </control>
          </mc:Choice>
        </mc:AlternateContent>
        <mc:AlternateContent xmlns:mc="http://schemas.openxmlformats.org/markup-compatibility/2006">
          <mc:Choice Requires="x14">
            <control shapeId="3638" r:id="rId478" name="Option Button 477">
              <controlPr defaultSize="0" autoFill="0" autoLine="0" autoPict="0">
                <anchor moveWithCells="1" sizeWithCells="1">
                  <from>
                    <xdr:col>6</xdr:col>
                    <xdr:colOff>120650</xdr:colOff>
                    <xdr:row>149</xdr:row>
                    <xdr:rowOff>317500</xdr:rowOff>
                  </from>
                  <to>
                    <xdr:col>6</xdr:col>
                    <xdr:colOff>768350</xdr:colOff>
                    <xdr:row>150</xdr:row>
                    <xdr:rowOff>184150</xdr:rowOff>
                  </to>
                </anchor>
              </controlPr>
            </control>
          </mc:Choice>
        </mc:AlternateContent>
        <mc:AlternateContent xmlns:mc="http://schemas.openxmlformats.org/markup-compatibility/2006">
          <mc:Choice Requires="x14">
            <control shapeId="3639" r:id="rId479" name="Group Box 478">
              <controlPr defaultSize="0" autoFill="0" autoPict="0">
                <anchor moveWithCells="1" sizeWithCells="1">
                  <from>
                    <xdr:col>6</xdr:col>
                    <xdr:colOff>0</xdr:colOff>
                    <xdr:row>149</xdr:row>
                    <xdr:rowOff>0</xdr:rowOff>
                  </from>
                  <to>
                    <xdr:col>6</xdr:col>
                    <xdr:colOff>927100</xdr:colOff>
                    <xdr:row>150</xdr:row>
                    <xdr:rowOff>190500</xdr:rowOff>
                  </to>
                </anchor>
              </controlPr>
            </control>
          </mc:Choice>
        </mc:AlternateContent>
        <mc:AlternateContent xmlns:mc="http://schemas.openxmlformats.org/markup-compatibility/2006">
          <mc:Choice Requires="x14">
            <control shapeId="3650" r:id="rId480" name="Option Button 485">
              <controlPr defaultSize="0" autoFill="0" autoLine="0" autoPict="0">
                <anchor moveWithCells="1" sizeWithCells="1">
                  <from>
                    <xdr:col>6</xdr:col>
                    <xdr:colOff>120650</xdr:colOff>
                    <xdr:row>173</xdr:row>
                    <xdr:rowOff>12700</xdr:rowOff>
                  </from>
                  <to>
                    <xdr:col>6</xdr:col>
                    <xdr:colOff>768350</xdr:colOff>
                    <xdr:row>173</xdr:row>
                    <xdr:rowOff>260350</xdr:rowOff>
                  </to>
                </anchor>
              </controlPr>
            </control>
          </mc:Choice>
        </mc:AlternateContent>
        <mc:AlternateContent xmlns:mc="http://schemas.openxmlformats.org/markup-compatibility/2006">
          <mc:Choice Requires="x14">
            <control shapeId="3651" r:id="rId481" name="Option Button 486">
              <controlPr defaultSize="0" autoFill="0" autoLine="0" autoPict="0">
                <anchor moveWithCells="1" sizeWithCells="1">
                  <from>
                    <xdr:col>6</xdr:col>
                    <xdr:colOff>120650</xdr:colOff>
                    <xdr:row>173</xdr:row>
                    <xdr:rowOff>165100</xdr:rowOff>
                  </from>
                  <to>
                    <xdr:col>6</xdr:col>
                    <xdr:colOff>768350</xdr:colOff>
                    <xdr:row>174</xdr:row>
                    <xdr:rowOff>31750</xdr:rowOff>
                  </to>
                </anchor>
              </controlPr>
            </control>
          </mc:Choice>
        </mc:AlternateContent>
        <mc:AlternateContent xmlns:mc="http://schemas.openxmlformats.org/markup-compatibility/2006">
          <mc:Choice Requires="x14">
            <control shapeId="3652" r:id="rId482" name="Option Button 487">
              <controlPr defaultSize="0" autoFill="0" autoLine="0" autoPict="0">
                <anchor moveWithCells="1" sizeWithCells="1">
                  <from>
                    <xdr:col>6</xdr:col>
                    <xdr:colOff>120650</xdr:colOff>
                    <xdr:row>173</xdr:row>
                    <xdr:rowOff>317500</xdr:rowOff>
                  </from>
                  <to>
                    <xdr:col>6</xdr:col>
                    <xdr:colOff>768350</xdr:colOff>
                    <xdr:row>174</xdr:row>
                    <xdr:rowOff>184150</xdr:rowOff>
                  </to>
                </anchor>
              </controlPr>
            </control>
          </mc:Choice>
        </mc:AlternateContent>
        <mc:AlternateContent xmlns:mc="http://schemas.openxmlformats.org/markup-compatibility/2006">
          <mc:Choice Requires="x14">
            <control shapeId="3653" r:id="rId483" name="Group Box 488">
              <controlPr defaultSize="0" autoFill="0" autoPict="0">
                <anchor moveWithCells="1" sizeWithCells="1">
                  <from>
                    <xdr:col>6</xdr:col>
                    <xdr:colOff>0</xdr:colOff>
                    <xdr:row>173</xdr:row>
                    <xdr:rowOff>0</xdr:rowOff>
                  </from>
                  <to>
                    <xdr:col>6</xdr:col>
                    <xdr:colOff>927100</xdr:colOff>
                    <xdr:row>174</xdr:row>
                    <xdr:rowOff>190500</xdr:rowOff>
                  </to>
                </anchor>
              </controlPr>
            </control>
          </mc:Choice>
        </mc:AlternateContent>
        <mc:AlternateContent xmlns:mc="http://schemas.openxmlformats.org/markup-compatibility/2006">
          <mc:Choice Requires="x14">
            <control shapeId="3655" r:id="rId484" name="Check Box 489">
              <controlPr defaultSize="0" autoFill="0" autoLine="0" autoPict="0">
                <anchor moveWithCells="1">
                  <from>
                    <xdr:col>4</xdr:col>
                    <xdr:colOff>869950</xdr:colOff>
                    <xdr:row>35</xdr:row>
                    <xdr:rowOff>44450</xdr:rowOff>
                  </from>
                  <to>
                    <xdr:col>4</xdr:col>
                    <xdr:colOff>1790700</xdr:colOff>
                    <xdr:row>35</xdr:row>
                    <xdr:rowOff>190500</xdr:rowOff>
                  </to>
                </anchor>
              </controlPr>
            </control>
          </mc:Choice>
        </mc:AlternateContent>
        <mc:AlternateContent xmlns:mc="http://schemas.openxmlformats.org/markup-compatibility/2006">
          <mc:Choice Requires="x14">
            <control shapeId="3656" r:id="rId485" name="Check Box 490">
              <controlPr defaultSize="0" autoFill="0" autoLine="0" autoPict="0">
                <anchor moveWithCells="1">
                  <from>
                    <xdr:col>4</xdr:col>
                    <xdr:colOff>1327150</xdr:colOff>
                    <xdr:row>35</xdr:row>
                    <xdr:rowOff>44450</xdr:rowOff>
                  </from>
                  <to>
                    <xdr:col>4</xdr:col>
                    <xdr:colOff>2247900</xdr:colOff>
                    <xdr:row>35</xdr:row>
                    <xdr:rowOff>190500</xdr:rowOff>
                  </to>
                </anchor>
              </controlPr>
            </control>
          </mc:Choice>
        </mc:AlternateContent>
        <mc:AlternateContent xmlns:mc="http://schemas.openxmlformats.org/markup-compatibility/2006">
          <mc:Choice Requires="x14">
            <control shapeId="3658" r:id="rId486" name="Check Box 491">
              <controlPr defaultSize="0" autoFill="0" autoLine="0" autoPict="0">
                <anchor moveWithCells="1">
                  <from>
                    <xdr:col>4</xdr:col>
                    <xdr:colOff>1371600</xdr:colOff>
                    <xdr:row>157</xdr:row>
                    <xdr:rowOff>222250</xdr:rowOff>
                  </from>
                  <to>
                    <xdr:col>4</xdr:col>
                    <xdr:colOff>2292350</xdr:colOff>
                    <xdr:row>157</xdr:row>
                    <xdr:rowOff>368300</xdr:rowOff>
                  </to>
                </anchor>
              </controlPr>
            </control>
          </mc:Choice>
        </mc:AlternateContent>
        <mc:AlternateContent xmlns:mc="http://schemas.openxmlformats.org/markup-compatibility/2006">
          <mc:Choice Requires="x14">
            <control shapeId="3659" r:id="rId487" name="Check Box 492">
              <controlPr defaultSize="0" autoFill="0" autoLine="0" autoPict="0">
                <anchor moveWithCells="1">
                  <from>
                    <xdr:col>4</xdr:col>
                    <xdr:colOff>1835150</xdr:colOff>
                    <xdr:row>157</xdr:row>
                    <xdr:rowOff>228600</xdr:rowOff>
                  </from>
                  <to>
                    <xdr:col>4</xdr:col>
                    <xdr:colOff>2755900</xdr:colOff>
                    <xdr:row>157</xdr:row>
                    <xdr:rowOff>368300</xdr:rowOff>
                  </to>
                </anchor>
              </controlPr>
            </control>
          </mc:Choice>
        </mc:AlternateContent>
        <mc:AlternateContent xmlns:mc="http://schemas.openxmlformats.org/markup-compatibility/2006">
          <mc:Choice Requires="x14">
            <control shapeId="3661" r:id="rId488" name="Check Box 493">
              <controlPr defaultSize="0" autoFill="0" autoLine="0" autoPict="0">
                <anchor moveWithCells="1">
                  <from>
                    <xdr:col>4</xdr:col>
                    <xdr:colOff>1028700</xdr:colOff>
                    <xdr:row>169</xdr:row>
                    <xdr:rowOff>120650</xdr:rowOff>
                  </from>
                  <to>
                    <xdr:col>4</xdr:col>
                    <xdr:colOff>1949450</xdr:colOff>
                    <xdr:row>169</xdr:row>
                    <xdr:rowOff>266700</xdr:rowOff>
                  </to>
                </anchor>
              </controlPr>
            </control>
          </mc:Choice>
        </mc:AlternateContent>
        <mc:AlternateContent xmlns:mc="http://schemas.openxmlformats.org/markup-compatibility/2006">
          <mc:Choice Requires="x14">
            <control shapeId="3662" r:id="rId489" name="Check Box 494">
              <controlPr defaultSize="0" autoFill="0" autoLine="0" autoPict="0">
                <anchor moveWithCells="1">
                  <from>
                    <xdr:col>4</xdr:col>
                    <xdr:colOff>1485900</xdr:colOff>
                    <xdr:row>169</xdr:row>
                    <xdr:rowOff>120650</xdr:rowOff>
                  </from>
                  <to>
                    <xdr:col>4</xdr:col>
                    <xdr:colOff>2406650</xdr:colOff>
                    <xdr:row>169</xdr:row>
                    <xdr:rowOff>266700</xdr:rowOff>
                  </to>
                </anchor>
              </controlPr>
            </control>
          </mc:Choice>
        </mc:AlternateContent>
        <mc:AlternateContent xmlns:mc="http://schemas.openxmlformats.org/markup-compatibility/2006">
          <mc:Choice Requires="x14">
            <control shapeId="3664" r:id="rId490" name="Check Box 495">
              <controlPr defaultSize="0" autoFill="0" autoLine="0" autoPict="0">
                <anchor moveWithCells="1">
                  <from>
                    <xdr:col>4</xdr:col>
                    <xdr:colOff>1365250</xdr:colOff>
                    <xdr:row>171</xdr:row>
                    <xdr:rowOff>133350</xdr:rowOff>
                  </from>
                  <to>
                    <xdr:col>4</xdr:col>
                    <xdr:colOff>2286000</xdr:colOff>
                    <xdr:row>171</xdr:row>
                    <xdr:rowOff>273050</xdr:rowOff>
                  </to>
                </anchor>
              </controlPr>
            </control>
          </mc:Choice>
        </mc:AlternateContent>
        <mc:AlternateContent xmlns:mc="http://schemas.openxmlformats.org/markup-compatibility/2006">
          <mc:Choice Requires="x14">
            <control shapeId="3665" r:id="rId491" name="Check Box 496">
              <controlPr defaultSize="0" autoFill="0" autoLine="0" autoPict="0">
                <anchor moveWithCells="1">
                  <from>
                    <xdr:col>4</xdr:col>
                    <xdr:colOff>1822450</xdr:colOff>
                    <xdr:row>171</xdr:row>
                    <xdr:rowOff>133350</xdr:rowOff>
                  </from>
                  <to>
                    <xdr:col>4</xdr:col>
                    <xdr:colOff>2743200</xdr:colOff>
                    <xdr:row>171</xdr:row>
                    <xdr:rowOff>279400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0A6501-EEA0-4564-AAF7-D4E469F7A8EF}">
  <sheetPr>
    <tabColor rgb="FFFFC000"/>
  </sheetPr>
  <dimension ref="B1:M386"/>
  <sheetViews>
    <sheetView showGridLines="0" zoomScaleNormal="100" zoomScaleSheetLayoutView="110" zoomScalePageLayoutView="115" workbookViewId="0">
      <pane ySplit="6" topLeftCell="A7" activePane="bottomLeft" state="frozen"/>
      <selection activeCell="D52" sqref="D52"/>
      <selection pane="bottomLeft" activeCell="A7" sqref="A7"/>
    </sheetView>
  </sheetViews>
  <sheetFormatPr defaultColWidth="8.25" defaultRowHeight="11"/>
  <cols>
    <col min="1" max="1" width="2.6640625" style="74" customWidth="1"/>
    <col min="2" max="2" width="14.6640625" style="229" customWidth="1"/>
    <col min="3" max="3" width="4.58203125" style="229" customWidth="1"/>
    <col min="4" max="4" width="4.08203125" style="229" customWidth="1"/>
    <col min="5" max="5" width="63.25" style="74" customWidth="1"/>
    <col min="6" max="6" width="15" style="74" customWidth="1"/>
    <col min="7" max="7" width="13.1640625" style="74" customWidth="1"/>
    <col min="8" max="8" width="21" style="74" customWidth="1"/>
    <col min="9" max="256" width="8.25" style="74"/>
    <col min="257" max="257" width="2.6640625" style="74" customWidth="1"/>
    <col min="258" max="258" width="14.6640625" style="74" customWidth="1"/>
    <col min="259" max="259" width="4.58203125" style="74" customWidth="1"/>
    <col min="260" max="260" width="4.08203125" style="74" customWidth="1"/>
    <col min="261" max="261" width="63.25" style="74" customWidth="1"/>
    <col min="262" max="262" width="15" style="74" customWidth="1"/>
    <col min="263" max="263" width="13.1640625" style="74" customWidth="1"/>
    <col min="264" max="264" width="21" style="74" customWidth="1"/>
    <col min="265" max="512" width="8.25" style="74"/>
    <col min="513" max="513" width="2.6640625" style="74" customWidth="1"/>
    <col min="514" max="514" width="14.6640625" style="74" customWidth="1"/>
    <col min="515" max="515" width="4.58203125" style="74" customWidth="1"/>
    <col min="516" max="516" width="4.08203125" style="74" customWidth="1"/>
    <col min="517" max="517" width="63.25" style="74" customWidth="1"/>
    <col min="518" max="518" width="15" style="74" customWidth="1"/>
    <col min="519" max="519" width="13.1640625" style="74" customWidth="1"/>
    <col min="520" max="520" width="21" style="74" customWidth="1"/>
    <col min="521" max="768" width="8.25" style="74"/>
    <col min="769" max="769" width="2.6640625" style="74" customWidth="1"/>
    <col min="770" max="770" width="14.6640625" style="74" customWidth="1"/>
    <col min="771" max="771" width="4.58203125" style="74" customWidth="1"/>
    <col min="772" max="772" width="4.08203125" style="74" customWidth="1"/>
    <col min="773" max="773" width="63.25" style="74" customWidth="1"/>
    <col min="774" max="774" width="15" style="74" customWidth="1"/>
    <col min="775" max="775" width="13.1640625" style="74" customWidth="1"/>
    <col min="776" max="776" width="21" style="74" customWidth="1"/>
    <col min="777" max="1024" width="8.25" style="74"/>
    <col min="1025" max="1025" width="2.6640625" style="74" customWidth="1"/>
    <col min="1026" max="1026" width="14.6640625" style="74" customWidth="1"/>
    <col min="1027" max="1027" width="4.58203125" style="74" customWidth="1"/>
    <col min="1028" max="1028" width="4.08203125" style="74" customWidth="1"/>
    <col min="1029" max="1029" width="63.25" style="74" customWidth="1"/>
    <col min="1030" max="1030" width="15" style="74" customWidth="1"/>
    <col min="1031" max="1031" width="13.1640625" style="74" customWidth="1"/>
    <col min="1032" max="1032" width="21" style="74" customWidth="1"/>
    <col min="1033" max="1280" width="8.25" style="74"/>
    <col min="1281" max="1281" width="2.6640625" style="74" customWidth="1"/>
    <col min="1282" max="1282" width="14.6640625" style="74" customWidth="1"/>
    <col min="1283" max="1283" width="4.58203125" style="74" customWidth="1"/>
    <col min="1284" max="1284" width="4.08203125" style="74" customWidth="1"/>
    <col min="1285" max="1285" width="63.25" style="74" customWidth="1"/>
    <col min="1286" max="1286" width="15" style="74" customWidth="1"/>
    <col min="1287" max="1287" width="13.1640625" style="74" customWidth="1"/>
    <col min="1288" max="1288" width="21" style="74" customWidth="1"/>
    <col min="1289" max="1536" width="8.25" style="74"/>
    <col min="1537" max="1537" width="2.6640625" style="74" customWidth="1"/>
    <col min="1538" max="1538" width="14.6640625" style="74" customWidth="1"/>
    <col min="1539" max="1539" width="4.58203125" style="74" customWidth="1"/>
    <col min="1540" max="1540" width="4.08203125" style="74" customWidth="1"/>
    <col min="1541" max="1541" width="63.25" style="74" customWidth="1"/>
    <col min="1542" max="1542" width="15" style="74" customWidth="1"/>
    <col min="1543" max="1543" width="13.1640625" style="74" customWidth="1"/>
    <col min="1544" max="1544" width="21" style="74" customWidth="1"/>
    <col min="1545" max="1792" width="8.25" style="74"/>
    <col min="1793" max="1793" width="2.6640625" style="74" customWidth="1"/>
    <col min="1794" max="1794" width="14.6640625" style="74" customWidth="1"/>
    <col min="1795" max="1795" width="4.58203125" style="74" customWidth="1"/>
    <col min="1796" max="1796" width="4.08203125" style="74" customWidth="1"/>
    <col min="1797" max="1797" width="63.25" style="74" customWidth="1"/>
    <col min="1798" max="1798" width="15" style="74" customWidth="1"/>
    <col min="1799" max="1799" width="13.1640625" style="74" customWidth="1"/>
    <col min="1800" max="1800" width="21" style="74" customWidth="1"/>
    <col min="1801" max="2048" width="8.25" style="74"/>
    <col min="2049" max="2049" width="2.6640625" style="74" customWidth="1"/>
    <col min="2050" max="2050" width="14.6640625" style="74" customWidth="1"/>
    <col min="2051" max="2051" width="4.58203125" style="74" customWidth="1"/>
    <col min="2052" max="2052" width="4.08203125" style="74" customWidth="1"/>
    <col min="2053" max="2053" width="63.25" style="74" customWidth="1"/>
    <col min="2054" max="2054" width="15" style="74" customWidth="1"/>
    <col min="2055" max="2055" width="13.1640625" style="74" customWidth="1"/>
    <col min="2056" max="2056" width="21" style="74" customWidth="1"/>
    <col min="2057" max="2304" width="8.25" style="74"/>
    <col min="2305" max="2305" width="2.6640625" style="74" customWidth="1"/>
    <col min="2306" max="2306" width="14.6640625" style="74" customWidth="1"/>
    <col min="2307" max="2307" width="4.58203125" style="74" customWidth="1"/>
    <col min="2308" max="2308" width="4.08203125" style="74" customWidth="1"/>
    <col min="2309" max="2309" width="63.25" style="74" customWidth="1"/>
    <col min="2310" max="2310" width="15" style="74" customWidth="1"/>
    <col min="2311" max="2311" width="13.1640625" style="74" customWidth="1"/>
    <col min="2312" max="2312" width="21" style="74" customWidth="1"/>
    <col min="2313" max="2560" width="8.25" style="74"/>
    <col min="2561" max="2561" width="2.6640625" style="74" customWidth="1"/>
    <col min="2562" max="2562" width="14.6640625" style="74" customWidth="1"/>
    <col min="2563" max="2563" width="4.58203125" style="74" customWidth="1"/>
    <col min="2564" max="2564" width="4.08203125" style="74" customWidth="1"/>
    <col min="2565" max="2565" width="63.25" style="74" customWidth="1"/>
    <col min="2566" max="2566" width="15" style="74" customWidth="1"/>
    <col min="2567" max="2567" width="13.1640625" style="74" customWidth="1"/>
    <col min="2568" max="2568" width="21" style="74" customWidth="1"/>
    <col min="2569" max="2816" width="8.25" style="74"/>
    <col min="2817" max="2817" width="2.6640625" style="74" customWidth="1"/>
    <col min="2818" max="2818" width="14.6640625" style="74" customWidth="1"/>
    <col min="2819" max="2819" width="4.58203125" style="74" customWidth="1"/>
    <col min="2820" max="2820" width="4.08203125" style="74" customWidth="1"/>
    <col min="2821" max="2821" width="63.25" style="74" customWidth="1"/>
    <col min="2822" max="2822" width="15" style="74" customWidth="1"/>
    <col min="2823" max="2823" width="13.1640625" style="74" customWidth="1"/>
    <col min="2824" max="2824" width="21" style="74" customWidth="1"/>
    <col min="2825" max="3072" width="8.25" style="74"/>
    <col min="3073" max="3073" width="2.6640625" style="74" customWidth="1"/>
    <col min="3074" max="3074" width="14.6640625" style="74" customWidth="1"/>
    <col min="3075" max="3075" width="4.58203125" style="74" customWidth="1"/>
    <col min="3076" max="3076" width="4.08203125" style="74" customWidth="1"/>
    <col min="3077" max="3077" width="63.25" style="74" customWidth="1"/>
    <col min="3078" max="3078" width="15" style="74" customWidth="1"/>
    <col min="3079" max="3079" width="13.1640625" style="74" customWidth="1"/>
    <col min="3080" max="3080" width="21" style="74" customWidth="1"/>
    <col min="3081" max="3328" width="8.25" style="74"/>
    <col min="3329" max="3329" width="2.6640625" style="74" customWidth="1"/>
    <col min="3330" max="3330" width="14.6640625" style="74" customWidth="1"/>
    <col min="3331" max="3331" width="4.58203125" style="74" customWidth="1"/>
    <col min="3332" max="3332" width="4.08203125" style="74" customWidth="1"/>
    <col min="3333" max="3333" width="63.25" style="74" customWidth="1"/>
    <col min="3334" max="3334" width="15" style="74" customWidth="1"/>
    <col min="3335" max="3335" width="13.1640625" style="74" customWidth="1"/>
    <col min="3336" max="3336" width="21" style="74" customWidth="1"/>
    <col min="3337" max="3584" width="8.25" style="74"/>
    <col min="3585" max="3585" width="2.6640625" style="74" customWidth="1"/>
    <col min="3586" max="3586" width="14.6640625" style="74" customWidth="1"/>
    <col min="3587" max="3587" width="4.58203125" style="74" customWidth="1"/>
    <col min="3588" max="3588" width="4.08203125" style="74" customWidth="1"/>
    <col min="3589" max="3589" width="63.25" style="74" customWidth="1"/>
    <col min="3590" max="3590" width="15" style="74" customWidth="1"/>
    <col min="3591" max="3591" width="13.1640625" style="74" customWidth="1"/>
    <col min="3592" max="3592" width="21" style="74" customWidth="1"/>
    <col min="3593" max="3840" width="8.25" style="74"/>
    <col min="3841" max="3841" width="2.6640625" style="74" customWidth="1"/>
    <col min="3842" max="3842" width="14.6640625" style="74" customWidth="1"/>
    <col min="3843" max="3843" width="4.58203125" style="74" customWidth="1"/>
    <col min="3844" max="3844" width="4.08203125" style="74" customWidth="1"/>
    <col min="3845" max="3845" width="63.25" style="74" customWidth="1"/>
    <col min="3846" max="3846" width="15" style="74" customWidth="1"/>
    <col min="3847" max="3847" width="13.1640625" style="74" customWidth="1"/>
    <col min="3848" max="3848" width="21" style="74" customWidth="1"/>
    <col min="3849" max="4096" width="8.25" style="74"/>
    <col min="4097" max="4097" width="2.6640625" style="74" customWidth="1"/>
    <col min="4098" max="4098" width="14.6640625" style="74" customWidth="1"/>
    <col min="4099" max="4099" width="4.58203125" style="74" customWidth="1"/>
    <col min="4100" max="4100" width="4.08203125" style="74" customWidth="1"/>
    <col min="4101" max="4101" width="63.25" style="74" customWidth="1"/>
    <col min="4102" max="4102" width="15" style="74" customWidth="1"/>
    <col min="4103" max="4103" width="13.1640625" style="74" customWidth="1"/>
    <col min="4104" max="4104" width="21" style="74" customWidth="1"/>
    <col min="4105" max="4352" width="8.25" style="74"/>
    <col min="4353" max="4353" width="2.6640625" style="74" customWidth="1"/>
    <col min="4354" max="4354" width="14.6640625" style="74" customWidth="1"/>
    <col min="4355" max="4355" width="4.58203125" style="74" customWidth="1"/>
    <col min="4356" max="4356" width="4.08203125" style="74" customWidth="1"/>
    <col min="4357" max="4357" width="63.25" style="74" customWidth="1"/>
    <col min="4358" max="4358" width="15" style="74" customWidth="1"/>
    <col min="4359" max="4359" width="13.1640625" style="74" customWidth="1"/>
    <col min="4360" max="4360" width="21" style="74" customWidth="1"/>
    <col min="4361" max="4608" width="8.25" style="74"/>
    <col min="4609" max="4609" width="2.6640625" style="74" customWidth="1"/>
    <col min="4610" max="4610" width="14.6640625" style="74" customWidth="1"/>
    <col min="4611" max="4611" width="4.58203125" style="74" customWidth="1"/>
    <col min="4612" max="4612" width="4.08203125" style="74" customWidth="1"/>
    <col min="4613" max="4613" width="63.25" style="74" customWidth="1"/>
    <col min="4614" max="4614" width="15" style="74" customWidth="1"/>
    <col min="4615" max="4615" width="13.1640625" style="74" customWidth="1"/>
    <col min="4616" max="4616" width="21" style="74" customWidth="1"/>
    <col min="4617" max="4864" width="8.25" style="74"/>
    <col min="4865" max="4865" width="2.6640625" style="74" customWidth="1"/>
    <col min="4866" max="4866" width="14.6640625" style="74" customWidth="1"/>
    <col min="4867" max="4867" width="4.58203125" style="74" customWidth="1"/>
    <col min="4868" max="4868" width="4.08203125" style="74" customWidth="1"/>
    <col min="4869" max="4869" width="63.25" style="74" customWidth="1"/>
    <col min="4870" max="4870" width="15" style="74" customWidth="1"/>
    <col min="4871" max="4871" width="13.1640625" style="74" customWidth="1"/>
    <col min="4872" max="4872" width="21" style="74" customWidth="1"/>
    <col min="4873" max="5120" width="8.25" style="74"/>
    <col min="5121" max="5121" width="2.6640625" style="74" customWidth="1"/>
    <col min="5122" max="5122" width="14.6640625" style="74" customWidth="1"/>
    <col min="5123" max="5123" width="4.58203125" style="74" customWidth="1"/>
    <col min="5124" max="5124" width="4.08203125" style="74" customWidth="1"/>
    <col min="5125" max="5125" width="63.25" style="74" customWidth="1"/>
    <col min="5126" max="5126" width="15" style="74" customWidth="1"/>
    <col min="5127" max="5127" width="13.1640625" style="74" customWidth="1"/>
    <col min="5128" max="5128" width="21" style="74" customWidth="1"/>
    <col min="5129" max="5376" width="8.25" style="74"/>
    <col min="5377" max="5377" width="2.6640625" style="74" customWidth="1"/>
    <col min="5378" max="5378" width="14.6640625" style="74" customWidth="1"/>
    <col min="5379" max="5379" width="4.58203125" style="74" customWidth="1"/>
    <col min="5380" max="5380" width="4.08203125" style="74" customWidth="1"/>
    <col min="5381" max="5381" width="63.25" style="74" customWidth="1"/>
    <col min="5382" max="5382" width="15" style="74" customWidth="1"/>
    <col min="5383" max="5383" width="13.1640625" style="74" customWidth="1"/>
    <col min="5384" max="5384" width="21" style="74" customWidth="1"/>
    <col min="5385" max="5632" width="8.25" style="74"/>
    <col min="5633" max="5633" width="2.6640625" style="74" customWidth="1"/>
    <col min="5634" max="5634" width="14.6640625" style="74" customWidth="1"/>
    <col min="5635" max="5635" width="4.58203125" style="74" customWidth="1"/>
    <col min="5636" max="5636" width="4.08203125" style="74" customWidth="1"/>
    <col min="5637" max="5637" width="63.25" style="74" customWidth="1"/>
    <col min="5638" max="5638" width="15" style="74" customWidth="1"/>
    <col min="5639" max="5639" width="13.1640625" style="74" customWidth="1"/>
    <col min="5640" max="5640" width="21" style="74" customWidth="1"/>
    <col min="5641" max="5888" width="8.25" style="74"/>
    <col min="5889" max="5889" width="2.6640625" style="74" customWidth="1"/>
    <col min="5890" max="5890" width="14.6640625" style="74" customWidth="1"/>
    <col min="5891" max="5891" width="4.58203125" style="74" customWidth="1"/>
    <col min="5892" max="5892" width="4.08203125" style="74" customWidth="1"/>
    <col min="5893" max="5893" width="63.25" style="74" customWidth="1"/>
    <col min="5894" max="5894" width="15" style="74" customWidth="1"/>
    <col min="5895" max="5895" width="13.1640625" style="74" customWidth="1"/>
    <col min="5896" max="5896" width="21" style="74" customWidth="1"/>
    <col min="5897" max="6144" width="8.25" style="74"/>
    <col min="6145" max="6145" width="2.6640625" style="74" customWidth="1"/>
    <col min="6146" max="6146" width="14.6640625" style="74" customWidth="1"/>
    <col min="6147" max="6147" width="4.58203125" style="74" customWidth="1"/>
    <col min="6148" max="6148" width="4.08203125" style="74" customWidth="1"/>
    <col min="6149" max="6149" width="63.25" style="74" customWidth="1"/>
    <col min="6150" max="6150" width="15" style="74" customWidth="1"/>
    <col min="6151" max="6151" width="13.1640625" style="74" customWidth="1"/>
    <col min="6152" max="6152" width="21" style="74" customWidth="1"/>
    <col min="6153" max="6400" width="8.25" style="74"/>
    <col min="6401" max="6401" width="2.6640625" style="74" customWidth="1"/>
    <col min="6402" max="6402" width="14.6640625" style="74" customWidth="1"/>
    <col min="6403" max="6403" width="4.58203125" style="74" customWidth="1"/>
    <col min="6404" max="6404" width="4.08203125" style="74" customWidth="1"/>
    <col min="6405" max="6405" width="63.25" style="74" customWidth="1"/>
    <col min="6406" max="6406" width="15" style="74" customWidth="1"/>
    <col min="6407" max="6407" width="13.1640625" style="74" customWidth="1"/>
    <col min="6408" max="6408" width="21" style="74" customWidth="1"/>
    <col min="6409" max="6656" width="8.25" style="74"/>
    <col min="6657" max="6657" width="2.6640625" style="74" customWidth="1"/>
    <col min="6658" max="6658" width="14.6640625" style="74" customWidth="1"/>
    <col min="6659" max="6659" width="4.58203125" style="74" customWidth="1"/>
    <col min="6660" max="6660" width="4.08203125" style="74" customWidth="1"/>
    <col min="6661" max="6661" width="63.25" style="74" customWidth="1"/>
    <col min="6662" max="6662" width="15" style="74" customWidth="1"/>
    <col min="6663" max="6663" width="13.1640625" style="74" customWidth="1"/>
    <col min="6664" max="6664" width="21" style="74" customWidth="1"/>
    <col min="6665" max="6912" width="8.25" style="74"/>
    <col min="6913" max="6913" width="2.6640625" style="74" customWidth="1"/>
    <col min="6914" max="6914" width="14.6640625" style="74" customWidth="1"/>
    <col min="6915" max="6915" width="4.58203125" style="74" customWidth="1"/>
    <col min="6916" max="6916" width="4.08203125" style="74" customWidth="1"/>
    <col min="6917" max="6917" width="63.25" style="74" customWidth="1"/>
    <col min="6918" max="6918" width="15" style="74" customWidth="1"/>
    <col min="6919" max="6919" width="13.1640625" style="74" customWidth="1"/>
    <col min="6920" max="6920" width="21" style="74" customWidth="1"/>
    <col min="6921" max="7168" width="8.25" style="74"/>
    <col min="7169" max="7169" width="2.6640625" style="74" customWidth="1"/>
    <col min="7170" max="7170" width="14.6640625" style="74" customWidth="1"/>
    <col min="7171" max="7171" width="4.58203125" style="74" customWidth="1"/>
    <col min="7172" max="7172" width="4.08203125" style="74" customWidth="1"/>
    <col min="7173" max="7173" width="63.25" style="74" customWidth="1"/>
    <col min="7174" max="7174" width="15" style="74" customWidth="1"/>
    <col min="7175" max="7175" width="13.1640625" style="74" customWidth="1"/>
    <col min="7176" max="7176" width="21" style="74" customWidth="1"/>
    <col min="7177" max="7424" width="8.25" style="74"/>
    <col min="7425" max="7425" width="2.6640625" style="74" customWidth="1"/>
    <col min="7426" max="7426" width="14.6640625" style="74" customWidth="1"/>
    <col min="7427" max="7427" width="4.58203125" style="74" customWidth="1"/>
    <col min="7428" max="7428" width="4.08203125" style="74" customWidth="1"/>
    <col min="7429" max="7429" width="63.25" style="74" customWidth="1"/>
    <col min="7430" max="7430" width="15" style="74" customWidth="1"/>
    <col min="7431" max="7431" width="13.1640625" style="74" customWidth="1"/>
    <col min="7432" max="7432" width="21" style="74" customWidth="1"/>
    <col min="7433" max="7680" width="8.25" style="74"/>
    <col min="7681" max="7681" width="2.6640625" style="74" customWidth="1"/>
    <col min="7682" max="7682" width="14.6640625" style="74" customWidth="1"/>
    <col min="7683" max="7683" width="4.58203125" style="74" customWidth="1"/>
    <col min="7684" max="7684" width="4.08203125" style="74" customWidth="1"/>
    <col min="7685" max="7685" width="63.25" style="74" customWidth="1"/>
    <col min="7686" max="7686" width="15" style="74" customWidth="1"/>
    <col min="7687" max="7687" width="13.1640625" style="74" customWidth="1"/>
    <col min="7688" max="7688" width="21" style="74" customWidth="1"/>
    <col min="7689" max="7936" width="8.25" style="74"/>
    <col min="7937" max="7937" width="2.6640625" style="74" customWidth="1"/>
    <col min="7938" max="7938" width="14.6640625" style="74" customWidth="1"/>
    <col min="7939" max="7939" width="4.58203125" style="74" customWidth="1"/>
    <col min="7940" max="7940" width="4.08203125" style="74" customWidth="1"/>
    <col min="7941" max="7941" width="63.25" style="74" customWidth="1"/>
    <col min="7942" max="7942" width="15" style="74" customWidth="1"/>
    <col min="7943" max="7943" width="13.1640625" style="74" customWidth="1"/>
    <col min="7944" max="7944" width="21" style="74" customWidth="1"/>
    <col min="7945" max="8192" width="8.25" style="74"/>
    <col min="8193" max="8193" width="2.6640625" style="74" customWidth="1"/>
    <col min="8194" max="8194" width="14.6640625" style="74" customWidth="1"/>
    <col min="8195" max="8195" width="4.58203125" style="74" customWidth="1"/>
    <col min="8196" max="8196" width="4.08203125" style="74" customWidth="1"/>
    <col min="8197" max="8197" width="63.25" style="74" customWidth="1"/>
    <col min="8198" max="8198" width="15" style="74" customWidth="1"/>
    <col min="8199" max="8199" width="13.1640625" style="74" customWidth="1"/>
    <col min="8200" max="8200" width="21" style="74" customWidth="1"/>
    <col min="8201" max="8448" width="8.25" style="74"/>
    <col min="8449" max="8449" width="2.6640625" style="74" customWidth="1"/>
    <col min="8450" max="8450" width="14.6640625" style="74" customWidth="1"/>
    <col min="8451" max="8451" width="4.58203125" style="74" customWidth="1"/>
    <col min="8452" max="8452" width="4.08203125" style="74" customWidth="1"/>
    <col min="8453" max="8453" width="63.25" style="74" customWidth="1"/>
    <col min="8454" max="8454" width="15" style="74" customWidth="1"/>
    <col min="8455" max="8455" width="13.1640625" style="74" customWidth="1"/>
    <col min="8456" max="8456" width="21" style="74" customWidth="1"/>
    <col min="8457" max="8704" width="8.25" style="74"/>
    <col min="8705" max="8705" width="2.6640625" style="74" customWidth="1"/>
    <col min="8706" max="8706" width="14.6640625" style="74" customWidth="1"/>
    <col min="8707" max="8707" width="4.58203125" style="74" customWidth="1"/>
    <col min="8708" max="8708" width="4.08203125" style="74" customWidth="1"/>
    <col min="8709" max="8709" width="63.25" style="74" customWidth="1"/>
    <col min="8710" max="8710" width="15" style="74" customWidth="1"/>
    <col min="8711" max="8711" width="13.1640625" style="74" customWidth="1"/>
    <col min="8712" max="8712" width="21" style="74" customWidth="1"/>
    <col min="8713" max="8960" width="8.25" style="74"/>
    <col min="8961" max="8961" width="2.6640625" style="74" customWidth="1"/>
    <col min="8962" max="8962" width="14.6640625" style="74" customWidth="1"/>
    <col min="8963" max="8963" width="4.58203125" style="74" customWidth="1"/>
    <col min="8964" max="8964" width="4.08203125" style="74" customWidth="1"/>
    <col min="8965" max="8965" width="63.25" style="74" customWidth="1"/>
    <col min="8966" max="8966" width="15" style="74" customWidth="1"/>
    <col min="8967" max="8967" width="13.1640625" style="74" customWidth="1"/>
    <col min="8968" max="8968" width="21" style="74" customWidth="1"/>
    <col min="8969" max="9216" width="8.25" style="74"/>
    <col min="9217" max="9217" width="2.6640625" style="74" customWidth="1"/>
    <col min="9218" max="9218" width="14.6640625" style="74" customWidth="1"/>
    <col min="9219" max="9219" width="4.58203125" style="74" customWidth="1"/>
    <col min="9220" max="9220" width="4.08203125" style="74" customWidth="1"/>
    <col min="9221" max="9221" width="63.25" style="74" customWidth="1"/>
    <col min="9222" max="9222" width="15" style="74" customWidth="1"/>
    <col min="9223" max="9223" width="13.1640625" style="74" customWidth="1"/>
    <col min="9224" max="9224" width="21" style="74" customWidth="1"/>
    <col min="9225" max="9472" width="8.25" style="74"/>
    <col min="9473" max="9473" width="2.6640625" style="74" customWidth="1"/>
    <col min="9474" max="9474" width="14.6640625" style="74" customWidth="1"/>
    <col min="9475" max="9475" width="4.58203125" style="74" customWidth="1"/>
    <col min="9476" max="9476" width="4.08203125" style="74" customWidth="1"/>
    <col min="9477" max="9477" width="63.25" style="74" customWidth="1"/>
    <col min="9478" max="9478" width="15" style="74" customWidth="1"/>
    <col min="9479" max="9479" width="13.1640625" style="74" customWidth="1"/>
    <col min="9480" max="9480" width="21" style="74" customWidth="1"/>
    <col min="9481" max="9728" width="8.25" style="74"/>
    <col min="9729" max="9729" width="2.6640625" style="74" customWidth="1"/>
    <col min="9730" max="9730" width="14.6640625" style="74" customWidth="1"/>
    <col min="9731" max="9731" width="4.58203125" style="74" customWidth="1"/>
    <col min="9732" max="9732" width="4.08203125" style="74" customWidth="1"/>
    <col min="9733" max="9733" width="63.25" style="74" customWidth="1"/>
    <col min="9734" max="9734" width="15" style="74" customWidth="1"/>
    <col min="9735" max="9735" width="13.1640625" style="74" customWidth="1"/>
    <col min="9736" max="9736" width="21" style="74" customWidth="1"/>
    <col min="9737" max="9984" width="8.25" style="74"/>
    <col min="9985" max="9985" width="2.6640625" style="74" customWidth="1"/>
    <col min="9986" max="9986" width="14.6640625" style="74" customWidth="1"/>
    <col min="9987" max="9987" width="4.58203125" style="74" customWidth="1"/>
    <col min="9988" max="9988" width="4.08203125" style="74" customWidth="1"/>
    <col min="9989" max="9989" width="63.25" style="74" customWidth="1"/>
    <col min="9990" max="9990" width="15" style="74" customWidth="1"/>
    <col min="9991" max="9991" width="13.1640625" style="74" customWidth="1"/>
    <col min="9992" max="9992" width="21" style="74" customWidth="1"/>
    <col min="9993" max="10240" width="8.25" style="74"/>
    <col min="10241" max="10241" width="2.6640625" style="74" customWidth="1"/>
    <col min="10242" max="10242" width="14.6640625" style="74" customWidth="1"/>
    <col min="10243" max="10243" width="4.58203125" style="74" customWidth="1"/>
    <col min="10244" max="10244" width="4.08203125" style="74" customWidth="1"/>
    <col min="10245" max="10245" width="63.25" style="74" customWidth="1"/>
    <col min="10246" max="10246" width="15" style="74" customWidth="1"/>
    <col min="10247" max="10247" width="13.1640625" style="74" customWidth="1"/>
    <col min="10248" max="10248" width="21" style="74" customWidth="1"/>
    <col min="10249" max="10496" width="8.25" style="74"/>
    <col min="10497" max="10497" width="2.6640625" style="74" customWidth="1"/>
    <col min="10498" max="10498" width="14.6640625" style="74" customWidth="1"/>
    <col min="10499" max="10499" width="4.58203125" style="74" customWidth="1"/>
    <col min="10500" max="10500" width="4.08203125" style="74" customWidth="1"/>
    <col min="10501" max="10501" width="63.25" style="74" customWidth="1"/>
    <col min="10502" max="10502" width="15" style="74" customWidth="1"/>
    <col min="10503" max="10503" width="13.1640625" style="74" customWidth="1"/>
    <col min="10504" max="10504" width="21" style="74" customWidth="1"/>
    <col min="10505" max="10752" width="8.25" style="74"/>
    <col min="10753" max="10753" width="2.6640625" style="74" customWidth="1"/>
    <col min="10754" max="10754" width="14.6640625" style="74" customWidth="1"/>
    <col min="10755" max="10755" width="4.58203125" style="74" customWidth="1"/>
    <col min="10756" max="10756" width="4.08203125" style="74" customWidth="1"/>
    <col min="10757" max="10757" width="63.25" style="74" customWidth="1"/>
    <col min="10758" max="10758" width="15" style="74" customWidth="1"/>
    <col min="10759" max="10759" width="13.1640625" style="74" customWidth="1"/>
    <col min="10760" max="10760" width="21" style="74" customWidth="1"/>
    <col min="10761" max="11008" width="8.25" style="74"/>
    <col min="11009" max="11009" width="2.6640625" style="74" customWidth="1"/>
    <col min="11010" max="11010" width="14.6640625" style="74" customWidth="1"/>
    <col min="11011" max="11011" width="4.58203125" style="74" customWidth="1"/>
    <col min="11012" max="11012" width="4.08203125" style="74" customWidth="1"/>
    <col min="11013" max="11013" width="63.25" style="74" customWidth="1"/>
    <col min="11014" max="11014" width="15" style="74" customWidth="1"/>
    <col min="11015" max="11015" width="13.1640625" style="74" customWidth="1"/>
    <col min="11016" max="11016" width="21" style="74" customWidth="1"/>
    <col min="11017" max="11264" width="8.25" style="74"/>
    <col min="11265" max="11265" width="2.6640625" style="74" customWidth="1"/>
    <col min="11266" max="11266" width="14.6640625" style="74" customWidth="1"/>
    <col min="11267" max="11267" width="4.58203125" style="74" customWidth="1"/>
    <col min="11268" max="11268" width="4.08203125" style="74" customWidth="1"/>
    <col min="11269" max="11269" width="63.25" style="74" customWidth="1"/>
    <col min="11270" max="11270" width="15" style="74" customWidth="1"/>
    <col min="11271" max="11271" width="13.1640625" style="74" customWidth="1"/>
    <col min="11272" max="11272" width="21" style="74" customWidth="1"/>
    <col min="11273" max="11520" width="8.25" style="74"/>
    <col min="11521" max="11521" width="2.6640625" style="74" customWidth="1"/>
    <col min="11522" max="11522" width="14.6640625" style="74" customWidth="1"/>
    <col min="11523" max="11523" width="4.58203125" style="74" customWidth="1"/>
    <col min="11524" max="11524" width="4.08203125" style="74" customWidth="1"/>
    <col min="11525" max="11525" width="63.25" style="74" customWidth="1"/>
    <col min="11526" max="11526" width="15" style="74" customWidth="1"/>
    <col min="11527" max="11527" width="13.1640625" style="74" customWidth="1"/>
    <col min="11528" max="11528" width="21" style="74" customWidth="1"/>
    <col min="11529" max="11776" width="8.25" style="74"/>
    <col min="11777" max="11777" width="2.6640625" style="74" customWidth="1"/>
    <col min="11778" max="11778" width="14.6640625" style="74" customWidth="1"/>
    <col min="11779" max="11779" width="4.58203125" style="74" customWidth="1"/>
    <col min="11780" max="11780" width="4.08203125" style="74" customWidth="1"/>
    <col min="11781" max="11781" width="63.25" style="74" customWidth="1"/>
    <col min="11782" max="11782" width="15" style="74" customWidth="1"/>
    <col min="11783" max="11783" width="13.1640625" style="74" customWidth="1"/>
    <col min="11784" max="11784" width="21" style="74" customWidth="1"/>
    <col min="11785" max="12032" width="8.25" style="74"/>
    <col min="12033" max="12033" width="2.6640625" style="74" customWidth="1"/>
    <col min="12034" max="12034" width="14.6640625" style="74" customWidth="1"/>
    <col min="12035" max="12035" width="4.58203125" style="74" customWidth="1"/>
    <col min="12036" max="12036" width="4.08203125" style="74" customWidth="1"/>
    <col min="12037" max="12037" width="63.25" style="74" customWidth="1"/>
    <col min="12038" max="12038" width="15" style="74" customWidth="1"/>
    <col min="12039" max="12039" width="13.1640625" style="74" customWidth="1"/>
    <col min="12040" max="12040" width="21" style="74" customWidth="1"/>
    <col min="12041" max="12288" width="8.25" style="74"/>
    <col min="12289" max="12289" width="2.6640625" style="74" customWidth="1"/>
    <col min="12290" max="12290" width="14.6640625" style="74" customWidth="1"/>
    <col min="12291" max="12291" width="4.58203125" style="74" customWidth="1"/>
    <col min="12292" max="12292" width="4.08203125" style="74" customWidth="1"/>
    <col min="12293" max="12293" width="63.25" style="74" customWidth="1"/>
    <col min="12294" max="12294" width="15" style="74" customWidth="1"/>
    <col min="12295" max="12295" width="13.1640625" style="74" customWidth="1"/>
    <col min="12296" max="12296" width="21" style="74" customWidth="1"/>
    <col min="12297" max="12544" width="8.25" style="74"/>
    <col min="12545" max="12545" width="2.6640625" style="74" customWidth="1"/>
    <col min="12546" max="12546" width="14.6640625" style="74" customWidth="1"/>
    <col min="12547" max="12547" width="4.58203125" style="74" customWidth="1"/>
    <col min="12548" max="12548" width="4.08203125" style="74" customWidth="1"/>
    <col min="12549" max="12549" width="63.25" style="74" customWidth="1"/>
    <col min="12550" max="12550" width="15" style="74" customWidth="1"/>
    <col min="12551" max="12551" width="13.1640625" style="74" customWidth="1"/>
    <col min="12552" max="12552" width="21" style="74" customWidth="1"/>
    <col min="12553" max="12800" width="8.25" style="74"/>
    <col min="12801" max="12801" width="2.6640625" style="74" customWidth="1"/>
    <col min="12802" max="12802" width="14.6640625" style="74" customWidth="1"/>
    <col min="12803" max="12803" width="4.58203125" style="74" customWidth="1"/>
    <col min="12804" max="12804" width="4.08203125" style="74" customWidth="1"/>
    <col min="12805" max="12805" width="63.25" style="74" customWidth="1"/>
    <col min="12806" max="12806" width="15" style="74" customWidth="1"/>
    <col min="12807" max="12807" width="13.1640625" style="74" customWidth="1"/>
    <col min="12808" max="12808" width="21" style="74" customWidth="1"/>
    <col min="12809" max="13056" width="8.25" style="74"/>
    <col min="13057" max="13057" width="2.6640625" style="74" customWidth="1"/>
    <col min="13058" max="13058" width="14.6640625" style="74" customWidth="1"/>
    <col min="13059" max="13059" width="4.58203125" style="74" customWidth="1"/>
    <col min="13060" max="13060" width="4.08203125" style="74" customWidth="1"/>
    <col min="13061" max="13061" width="63.25" style="74" customWidth="1"/>
    <col min="13062" max="13062" width="15" style="74" customWidth="1"/>
    <col min="13063" max="13063" width="13.1640625" style="74" customWidth="1"/>
    <col min="13064" max="13064" width="21" style="74" customWidth="1"/>
    <col min="13065" max="13312" width="8.25" style="74"/>
    <col min="13313" max="13313" width="2.6640625" style="74" customWidth="1"/>
    <col min="13314" max="13314" width="14.6640625" style="74" customWidth="1"/>
    <col min="13315" max="13315" width="4.58203125" style="74" customWidth="1"/>
    <col min="13316" max="13316" width="4.08203125" style="74" customWidth="1"/>
    <col min="13317" max="13317" width="63.25" style="74" customWidth="1"/>
    <col min="13318" max="13318" width="15" style="74" customWidth="1"/>
    <col min="13319" max="13319" width="13.1640625" style="74" customWidth="1"/>
    <col min="13320" max="13320" width="21" style="74" customWidth="1"/>
    <col min="13321" max="13568" width="8.25" style="74"/>
    <col min="13569" max="13569" width="2.6640625" style="74" customWidth="1"/>
    <col min="13570" max="13570" width="14.6640625" style="74" customWidth="1"/>
    <col min="13571" max="13571" width="4.58203125" style="74" customWidth="1"/>
    <col min="13572" max="13572" width="4.08203125" style="74" customWidth="1"/>
    <col min="13573" max="13573" width="63.25" style="74" customWidth="1"/>
    <col min="13574" max="13574" width="15" style="74" customWidth="1"/>
    <col min="13575" max="13575" width="13.1640625" style="74" customWidth="1"/>
    <col min="13576" max="13576" width="21" style="74" customWidth="1"/>
    <col min="13577" max="13824" width="8.25" style="74"/>
    <col min="13825" max="13825" width="2.6640625" style="74" customWidth="1"/>
    <col min="13826" max="13826" width="14.6640625" style="74" customWidth="1"/>
    <col min="13827" max="13827" width="4.58203125" style="74" customWidth="1"/>
    <col min="13828" max="13828" width="4.08203125" style="74" customWidth="1"/>
    <col min="13829" max="13829" width="63.25" style="74" customWidth="1"/>
    <col min="13830" max="13830" width="15" style="74" customWidth="1"/>
    <col min="13831" max="13831" width="13.1640625" style="74" customWidth="1"/>
    <col min="13832" max="13832" width="21" style="74" customWidth="1"/>
    <col min="13833" max="14080" width="8.25" style="74"/>
    <col min="14081" max="14081" width="2.6640625" style="74" customWidth="1"/>
    <col min="14082" max="14082" width="14.6640625" style="74" customWidth="1"/>
    <col min="14083" max="14083" width="4.58203125" style="74" customWidth="1"/>
    <col min="14084" max="14084" width="4.08203125" style="74" customWidth="1"/>
    <col min="14085" max="14085" width="63.25" style="74" customWidth="1"/>
    <col min="14086" max="14086" width="15" style="74" customWidth="1"/>
    <col min="14087" max="14087" width="13.1640625" style="74" customWidth="1"/>
    <col min="14088" max="14088" width="21" style="74" customWidth="1"/>
    <col min="14089" max="14336" width="8.25" style="74"/>
    <col min="14337" max="14337" width="2.6640625" style="74" customWidth="1"/>
    <col min="14338" max="14338" width="14.6640625" style="74" customWidth="1"/>
    <col min="14339" max="14339" width="4.58203125" style="74" customWidth="1"/>
    <col min="14340" max="14340" width="4.08203125" style="74" customWidth="1"/>
    <col min="14341" max="14341" width="63.25" style="74" customWidth="1"/>
    <col min="14342" max="14342" width="15" style="74" customWidth="1"/>
    <col min="14343" max="14343" width="13.1640625" style="74" customWidth="1"/>
    <col min="14344" max="14344" width="21" style="74" customWidth="1"/>
    <col min="14345" max="14592" width="8.25" style="74"/>
    <col min="14593" max="14593" width="2.6640625" style="74" customWidth="1"/>
    <col min="14594" max="14594" width="14.6640625" style="74" customWidth="1"/>
    <col min="14595" max="14595" width="4.58203125" style="74" customWidth="1"/>
    <col min="14596" max="14596" width="4.08203125" style="74" customWidth="1"/>
    <col min="14597" max="14597" width="63.25" style="74" customWidth="1"/>
    <col min="14598" max="14598" width="15" style="74" customWidth="1"/>
    <col min="14599" max="14599" width="13.1640625" style="74" customWidth="1"/>
    <col min="14600" max="14600" width="21" style="74" customWidth="1"/>
    <col min="14601" max="14848" width="8.25" style="74"/>
    <col min="14849" max="14849" width="2.6640625" style="74" customWidth="1"/>
    <col min="14850" max="14850" width="14.6640625" style="74" customWidth="1"/>
    <col min="14851" max="14851" width="4.58203125" style="74" customWidth="1"/>
    <col min="14852" max="14852" width="4.08203125" style="74" customWidth="1"/>
    <col min="14853" max="14853" width="63.25" style="74" customWidth="1"/>
    <col min="14854" max="14854" width="15" style="74" customWidth="1"/>
    <col min="14855" max="14855" width="13.1640625" style="74" customWidth="1"/>
    <col min="14856" max="14856" width="21" style="74" customWidth="1"/>
    <col min="14857" max="15104" width="8.25" style="74"/>
    <col min="15105" max="15105" width="2.6640625" style="74" customWidth="1"/>
    <col min="15106" max="15106" width="14.6640625" style="74" customWidth="1"/>
    <col min="15107" max="15107" width="4.58203125" style="74" customWidth="1"/>
    <col min="15108" max="15108" width="4.08203125" style="74" customWidth="1"/>
    <col min="15109" max="15109" width="63.25" style="74" customWidth="1"/>
    <col min="15110" max="15110" width="15" style="74" customWidth="1"/>
    <col min="15111" max="15111" width="13.1640625" style="74" customWidth="1"/>
    <col min="15112" max="15112" width="21" style="74" customWidth="1"/>
    <col min="15113" max="15360" width="8.25" style="74"/>
    <col min="15361" max="15361" width="2.6640625" style="74" customWidth="1"/>
    <col min="15362" max="15362" width="14.6640625" style="74" customWidth="1"/>
    <col min="15363" max="15363" width="4.58203125" style="74" customWidth="1"/>
    <col min="15364" max="15364" width="4.08203125" style="74" customWidth="1"/>
    <col min="15365" max="15365" width="63.25" style="74" customWidth="1"/>
    <col min="15366" max="15366" width="15" style="74" customWidth="1"/>
    <col min="15367" max="15367" width="13.1640625" style="74" customWidth="1"/>
    <col min="15368" max="15368" width="21" style="74" customWidth="1"/>
    <col min="15369" max="15616" width="8.25" style="74"/>
    <col min="15617" max="15617" width="2.6640625" style="74" customWidth="1"/>
    <col min="15618" max="15618" width="14.6640625" style="74" customWidth="1"/>
    <col min="15619" max="15619" width="4.58203125" style="74" customWidth="1"/>
    <col min="15620" max="15620" width="4.08203125" style="74" customWidth="1"/>
    <col min="15621" max="15621" width="63.25" style="74" customWidth="1"/>
    <col min="15622" max="15622" width="15" style="74" customWidth="1"/>
    <col min="15623" max="15623" width="13.1640625" style="74" customWidth="1"/>
    <col min="15624" max="15624" width="21" style="74" customWidth="1"/>
    <col min="15625" max="15872" width="8.25" style="74"/>
    <col min="15873" max="15873" width="2.6640625" style="74" customWidth="1"/>
    <col min="15874" max="15874" width="14.6640625" style="74" customWidth="1"/>
    <col min="15875" max="15875" width="4.58203125" style="74" customWidth="1"/>
    <col min="15876" max="15876" width="4.08203125" style="74" customWidth="1"/>
    <col min="15877" max="15877" width="63.25" style="74" customWidth="1"/>
    <col min="15878" max="15878" width="15" style="74" customWidth="1"/>
    <col min="15879" max="15879" width="13.1640625" style="74" customWidth="1"/>
    <col min="15880" max="15880" width="21" style="74" customWidth="1"/>
    <col min="15881" max="16128" width="8.25" style="74"/>
    <col min="16129" max="16129" width="2.6640625" style="74" customWidth="1"/>
    <col min="16130" max="16130" width="14.6640625" style="74" customWidth="1"/>
    <col min="16131" max="16131" width="4.58203125" style="74" customWidth="1"/>
    <col min="16132" max="16132" width="4.08203125" style="74" customWidth="1"/>
    <col min="16133" max="16133" width="63.25" style="74" customWidth="1"/>
    <col min="16134" max="16134" width="15" style="74" customWidth="1"/>
    <col min="16135" max="16135" width="13.1640625" style="74" customWidth="1"/>
    <col min="16136" max="16136" width="21" style="74" customWidth="1"/>
    <col min="16137" max="16384" width="8.25" style="74"/>
  </cols>
  <sheetData>
    <row r="1" spans="2:13" s="67" customFormat="1" ht="33.9" customHeight="1">
      <c r="B1" s="639" t="s">
        <v>428</v>
      </c>
      <c r="C1" s="639"/>
      <c r="D1" s="639"/>
      <c r="E1" s="639"/>
      <c r="F1" s="639"/>
      <c r="G1" s="639"/>
      <c r="H1" s="639"/>
    </row>
    <row r="2" spans="2:13" s="68" customFormat="1" ht="20.25" customHeight="1">
      <c r="B2" s="68" t="s">
        <v>429</v>
      </c>
      <c r="C2" s="69"/>
      <c r="F2" s="70" t="s">
        <v>82</v>
      </c>
      <c r="G2" s="640" t="str">
        <f>IF(事業所情報!F21="","",事業所情報!F21)</f>
        <v/>
      </c>
      <c r="H2" s="641"/>
    </row>
    <row r="3" spans="2:13" s="68" customFormat="1" ht="20.25" customHeight="1">
      <c r="B3" s="71" t="s">
        <v>83</v>
      </c>
      <c r="C3" s="69"/>
      <c r="D3" s="71"/>
      <c r="E3" s="71"/>
      <c r="F3" s="72"/>
      <c r="G3" s="642" t="str">
        <f>IF(事業所情報!K30="","",事業所情報!K30)</f>
        <v/>
      </c>
      <c r="H3" s="642"/>
    </row>
    <row r="4" spans="2:13" s="68" customFormat="1" ht="20.25" customHeight="1">
      <c r="B4" s="71" t="s">
        <v>84</v>
      </c>
      <c r="C4" s="69"/>
      <c r="D4" s="71"/>
      <c r="E4" s="71"/>
      <c r="F4" s="73"/>
      <c r="G4" s="71"/>
      <c r="H4" s="71"/>
    </row>
    <row r="5" spans="2:13" ht="15.9" customHeight="1">
      <c r="B5" s="643" t="s">
        <v>85</v>
      </c>
      <c r="C5" s="645" t="s">
        <v>86</v>
      </c>
      <c r="D5" s="646"/>
      <c r="E5" s="647"/>
      <c r="F5" s="643" t="s">
        <v>87</v>
      </c>
      <c r="G5" s="643" t="s">
        <v>88</v>
      </c>
      <c r="H5" s="651" t="s">
        <v>89</v>
      </c>
    </row>
    <row r="6" spans="2:13" ht="21.75" customHeight="1">
      <c r="B6" s="644"/>
      <c r="C6" s="648"/>
      <c r="D6" s="649"/>
      <c r="E6" s="650"/>
      <c r="F6" s="644"/>
      <c r="G6" s="644"/>
      <c r="H6" s="652"/>
    </row>
    <row r="7" spans="2:13" ht="24.75" customHeight="1">
      <c r="B7" s="693" t="s">
        <v>430</v>
      </c>
      <c r="C7" s="694"/>
      <c r="D7" s="694"/>
      <c r="E7" s="694"/>
      <c r="F7" s="694"/>
      <c r="G7" s="694"/>
      <c r="H7" s="695"/>
      <c r="I7" s="231"/>
      <c r="J7" s="231"/>
      <c r="K7" s="231"/>
      <c r="L7" s="231"/>
      <c r="M7" s="231"/>
    </row>
    <row r="8" spans="2:13" ht="45" customHeight="1">
      <c r="B8" s="696" t="s">
        <v>431</v>
      </c>
      <c r="C8" s="117" t="s">
        <v>93</v>
      </c>
      <c r="D8" s="671" t="s">
        <v>432</v>
      </c>
      <c r="E8" s="672"/>
      <c r="F8" s="88" t="s">
        <v>433</v>
      </c>
      <c r="G8" s="232"/>
      <c r="H8" s="563" t="s">
        <v>434</v>
      </c>
    </row>
    <row r="9" spans="2:13" ht="41.4" customHeight="1">
      <c r="B9" s="588"/>
      <c r="C9" s="212" t="s">
        <v>107</v>
      </c>
      <c r="D9" s="585" t="s">
        <v>435</v>
      </c>
      <c r="E9" s="586"/>
      <c r="F9" s="233" t="s">
        <v>436</v>
      </c>
      <c r="G9" s="234"/>
      <c r="H9" s="564"/>
    </row>
    <row r="10" spans="2:13" ht="96" customHeight="1">
      <c r="B10" s="588"/>
      <c r="C10" s="235"/>
      <c r="D10" s="236"/>
      <c r="E10" s="98"/>
      <c r="F10" s="93"/>
      <c r="G10" s="237"/>
      <c r="H10" s="95"/>
    </row>
    <row r="11" spans="2:13" ht="45" customHeight="1">
      <c r="B11" s="697"/>
      <c r="C11" s="238" t="s">
        <v>112</v>
      </c>
      <c r="D11" s="568" t="s">
        <v>437</v>
      </c>
      <c r="E11" s="569"/>
      <c r="F11" s="239" t="s">
        <v>438</v>
      </c>
      <c r="G11" s="240"/>
      <c r="H11" s="113"/>
    </row>
    <row r="12" spans="2:13" ht="47.25" customHeight="1">
      <c r="B12" s="93" t="s">
        <v>439</v>
      </c>
      <c r="C12" s="102" t="s">
        <v>93</v>
      </c>
      <c r="D12" s="633" t="s">
        <v>440</v>
      </c>
      <c r="E12" s="634"/>
      <c r="F12" s="93" t="s">
        <v>441</v>
      </c>
      <c r="G12" s="241"/>
      <c r="H12" s="140" t="s">
        <v>442</v>
      </c>
    </row>
    <row r="13" spans="2:13" ht="27" customHeight="1">
      <c r="B13" s="93"/>
      <c r="C13" s="583" t="s">
        <v>107</v>
      </c>
      <c r="D13" s="585" t="s">
        <v>443</v>
      </c>
      <c r="E13" s="586"/>
      <c r="F13" s="93"/>
      <c r="G13" s="523"/>
      <c r="H13" s="140"/>
    </row>
    <row r="14" spans="2:13" ht="27" customHeight="1">
      <c r="B14" s="110"/>
      <c r="C14" s="501"/>
      <c r="D14" s="141"/>
      <c r="E14" s="111" t="s">
        <v>444</v>
      </c>
      <c r="F14" s="83"/>
      <c r="G14" s="524"/>
      <c r="H14" s="135"/>
    </row>
    <row r="15" spans="2:13" ht="72" customHeight="1">
      <c r="B15" s="77" t="s">
        <v>445</v>
      </c>
      <c r="C15" s="114" t="s">
        <v>93</v>
      </c>
      <c r="D15" s="581" t="s">
        <v>446</v>
      </c>
      <c r="E15" s="582"/>
      <c r="F15" s="138" t="s">
        <v>447</v>
      </c>
      <c r="G15" s="242"/>
      <c r="H15" s="139" t="s">
        <v>448</v>
      </c>
    </row>
    <row r="16" spans="2:13" ht="60" customHeight="1">
      <c r="B16" s="110" t="s">
        <v>449</v>
      </c>
      <c r="C16" s="109" t="s">
        <v>93</v>
      </c>
      <c r="D16" s="581" t="s">
        <v>450</v>
      </c>
      <c r="E16" s="582"/>
      <c r="F16" s="131" t="s">
        <v>451</v>
      </c>
      <c r="G16" s="242"/>
      <c r="H16" s="113"/>
    </row>
    <row r="17" spans="2:12" ht="60" customHeight="1">
      <c r="B17" s="77" t="s">
        <v>452</v>
      </c>
      <c r="C17" s="114" t="s">
        <v>93</v>
      </c>
      <c r="D17" s="581" t="s">
        <v>453</v>
      </c>
      <c r="E17" s="582"/>
      <c r="F17" s="243" t="s">
        <v>454</v>
      </c>
      <c r="G17" s="242"/>
      <c r="H17" s="151" t="s">
        <v>455</v>
      </c>
    </row>
    <row r="18" spans="2:12" ht="111.5" customHeight="1">
      <c r="B18" s="244" t="s">
        <v>456</v>
      </c>
      <c r="C18" s="114" t="s">
        <v>93</v>
      </c>
      <c r="D18" s="581" t="s">
        <v>457</v>
      </c>
      <c r="E18" s="582"/>
      <c r="F18" s="245" t="s">
        <v>458</v>
      </c>
      <c r="G18" s="112"/>
      <c r="H18" s="135" t="s">
        <v>459</v>
      </c>
    </row>
    <row r="19" spans="2:12" ht="100" customHeight="1">
      <c r="B19" s="110" t="s">
        <v>460</v>
      </c>
      <c r="C19" s="114" t="s">
        <v>93</v>
      </c>
      <c r="D19" s="581" t="s">
        <v>461</v>
      </c>
      <c r="E19" s="582"/>
      <c r="F19" s="200" t="s">
        <v>462</v>
      </c>
      <c r="G19" s="112"/>
      <c r="H19" s="135" t="s">
        <v>463</v>
      </c>
    </row>
    <row r="20" spans="2:12" ht="60" customHeight="1">
      <c r="B20" s="77" t="s">
        <v>464</v>
      </c>
      <c r="C20" s="114" t="s">
        <v>93</v>
      </c>
      <c r="D20" s="581" t="s">
        <v>465</v>
      </c>
      <c r="E20" s="582"/>
      <c r="F20" s="243" t="s">
        <v>466</v>
      </c>
      <c r="G20" s="84"/>
      <c r="H20" s="151" t="s">
        <v>467</v>
      </c>
      <c r="L20" s="246"/>
    </row>
    <row r="21" spans="2:12" ht="57.75" customHeight="1">
      <c r="B21" s="512" t="s">
        <v>468</v>
      </c>
      <c r="C21" s="117" t="s">
        <v>93</v>
      </c>
      <c r="D21" s="502" t="s">
        <v>469</v>
      </c>
      <c r="E21" s="560"/>
      <c r="F21" s="691" t="s">
        <v>470</v>
      </c>
      <c r="G21" s="247"/>
      <c r="H21" s="90" t="s">
        <v>455</v>
      </c>
    </row>
    <row r="22" spans="2:12" ht="60" customHeight="1">
      <c r="B22" s="513"/>
      <c r="C22" s="102"/>
      <c r="D22" s="128"/>
      <c r="E22" s="104" t="s">
        <v>471</v>
      </c>
      <c r="F22" s="692"/>
      <c r="G22" s="241"/>
      <c r="H22" s="95"/>
    </row>
    <row r="23" spans="2:12" ht="26.25" customHeight="1">
      <c r="B23" s="513"/>
      <c r="C23" s="519" t="s">
        <v>107</v>
      </c>
      <c r="D23" s="585" t="s">
        <v>472</v>
      </c>
      <c r="E23" s="586"/>
      <c r="F23" s="248"/>
      <c r="G23" s="249"/>
      <c r="H23" s="95"/>
    </row>
    <row r="24" spans="2:12" ht="41.4" customHeight="1">
      <c r="B24" s="514"/>
      <c r="C24" s="520"/>
      <c r="D24" s="250"/>
      <c r="E24" s="111" t="s">
        <v>473</v>
      </c>
      <c r="F24" s="251"/>
      <c r="G24" s="169"/>
      <c r="H24" s="201"/>
    </row>
    <row r="25" spans="2:12" ht="44.25" customHeight="1">
      <c r="B25" s="93" t="s">
        <v>474</v>
      </c>
      <c r="C25" s="117" t="s">
        <v>93</v>
      </c>
      <c r="D25" s="502" t="s">
        <v>475</v>
      </c>
      <c r="E25" s="560"/>
      <c r="F25" s="691" t="s">
        <v>476</v>
      </c>
      <c r="G25" s="247"/>
      <c r="H25" s="90" t="s">
        <v>455</v>
      </c>
    </row>
    <row r="26" spans="2:12" ht="80" customHeight="1">
      <c r="B26" s="93"/>
      <c r="C26" s="102"/>
      <c r="D26" s="128"/>
      <c r="E26" s="104" t="s">
        <v>477</v>
      </c>
      <c r="F26" s="692"/>
      <c r="G26" s="241"/>
      <c r="H26" s="95"/>
    </row>
    <row r="27" spans="2:12" ht="45.15" customHeight="1">
      <c r="B27" s="83"/>
      <c r="C27" s="136" t="s">
        <v>107</v>
      </c>
      <c r="D27" s="673" t="s">
        <v>478</v>
      </c>
      <c r="E27" s="674"/>
      <c r="F27" s="248"/>
      <c r="G27" s="252"/>
      <c r="H27" s="113"/>
    </row>
    <row r="28" spans="2:12" ht="30" customHeight="1">
      <c r="B28" s="194" t="s">
        <v>479</v>
      </c>
      <c r="C28" s="500" t="s">
        <v>93</v>
      </c>
      <c r="D28" s="572" t="s">
        <v>480</v>
      </c>
      <c r="E28" s="573"/>
      <c r="F28" s="512" t="s">
        <v>481</v>
      </c>
      <c r="G28" s="561"/>
      <c r="H28" s="197"/>
    </row>
    <row r="29" spans="2:12" ht="22.5" customHeight="1">
      <c r="B29" s="122"/>
      <c r="C29" s="587"/>
      <c r="D29" s="123"/>
      <c r="E29" s="425" t="s">
        <v>482</v>
      </c>
      <c r="F29" s="513"/>
      <c r="G29" s="576"/>
      <c r="H29" s="197"/>
    </row>
    <row r="30" spans="2:12" ht="22.5" customHeight="1">
      <c r="B30" s="122"/>
      <c r="C30" s="102"/>
      <c r="D30" s="688" t="s">
        <v>483</v>
      </c>
      <c r="E30" s="686"/>
      <c r="F30" s="513"/>
      <c r="G30" s="79"/>
      <c r="H30" s="197"/>
    </row>
    <row r="31" spans="2:12" ht="30" customHeight="1">
      <c r="B31" s="122"/>
      <c r="C31" s="92" t="s">
        <v>107</v>
      </c>
      <c r="D31" s="566" t="s">
        <v>484</v>
      </c>
      <c r="E31" s="567"/>
      <c r="F31" s="513"/>
      <c r="G31" s="253"/>
      <c r="H31" s="197"/>
    </row>
    <row r="32" spans="2:12" ht="25.5" customHeight="1">
      <c r="B32" s="122"/>
      <c r="C32" s="96"/>
      <c r="D32" s="106" t="s">
        <v>206</v>
      </c>
      <c r="E32" s="107" t="s">
        <v>485</v>
      </c>
      <c r="F32" s="513"/>
      <c r="G32" s="249"/>
      <c r="H32" s="197"/>
    </row>
    <row r="33" spans="2:8" ht="22.5" customHeight="1">
      <c r="B33" s="122"/>
      <c r="C33" s="96"/>
      <c r="D33" s="123"/>
      <c r="E33" s="425" t="s">
        <v>482</v>
      </c>
      <c r="F33" s="513"/>
      <c r="G33" s="254"/>
      <c r="H33" s="197"/>
    </row>
    <row r="34" spans="2:8" ht="22.5" customHeight="1">
      <c r="B34" s="122"/>
      <c r="C34" s="96"/>
      <c r="D34" s="689" t="s">
        <v>483</v>
      </c>
      <c r="E34" s="690"/>
      <c r="F34" s="513"/>
      <c r="G34" s="241"/>
      <c r="H34" s="197"/>
    </row>
    <row r="35" spans="2:8" ht="60" customHeight="1">
      <c r="B35" s="122"/>
      <c r="C35" s="96"/>
      <c r="D35" s="106" t="s">
        <v>208</v>
      </c>
      <c r="E35" s="107" t="s">
        <v>486</v>
      </c>
      <c r="F35" s="513"/>
      <c r="G35" s="249"/>
      <c r="H35" s="197"/>
    </row>
    <row r="36" spans="2:8" ht="60" customHeight="1">
      <c r="B36" s="122"/>
      <c r="C36" s="96"/>
      <c r="D36" s="105"/>
      <c r="E36" s="104" t="s">
        <v>487</v>
      </c>
      <c r="F36" s="513"/>
      <c r="G36" s="241"/>
      <c r="H36" s="197"/>
    </row>
    <row r="37" spans="2:8" ht="40" customHeight="1">
      <c r="B37" s="122"/>
      <c r="C37" s="96"/>
      <c r="D37" s="106" t="s">
        <v>210</v>
      </c>
      <c r="E37" s="107" t="s">
        <v>488</v>
      </c>
      <c r="F37" s="513"/>
      <c r="G37" s="249"/>
      <c r="H37" s="197"/>
    </row>
    <row r="38" spans="2:8" ht="30" customHeight="1">
      <c r="B38" s="122"/>
      <c r="C38" s="96"/>
      <c r="D38" s="105"/>
      <c r="E38" s="104" t="s">
        <v>489</v>
      </c>
      <c r="F38" s="513"/>
      <c r="G38" s="241"/>
      <c r="H38" s="197"/>
    </row>
    <row r="39" spans="2:8" ht="50" customHeight="1">
      <c r="B39" s="122"/>
      <c r="C39" s="96"/>
      <c r="D39" s="255" t="s">
        <v>212</v>
      </c>
      <c r="E39" s="98" t="s">
        <v>490</v>
      </c>
      <c r="F39" s="513"/>
      <c r="G39" s="254"/>
      <c r="H39" s="197"/>
    </row>
    <row r="40" spans="2:8" ht="45" customHeight="1">
      <c r="B40" s="131"/>
      <c r="C40" s="213" t="s">
        <v>112</v>
      </c>
      <c r="D40" s="669" t="s">
        <v>491</v>
      </c>
      <c r="E40" s="670"/>
      <c r="F40" s="514"/>
      <c r="G40" s="169"/>
      <c r="H40" s="256"/>
    </row>
    <row r="41" spans="2:8" ht="33.9" customHeight="1">
      <c r="B41" s="512" t="s">
        <v>492</v>
      </c>
      <c r="C41" s="500" t="s">
        <v>93</v>
      </c>
      <c r="D41" s="574" t="s">
        <v>493</v>
      </c>
      <c r="E41" s="575"/>
      <c r="F41" s="512" t="s">
        <v>494</v>
      </c>
      <c r="G41" s="257"/>
      <c r="H41" s="557" t="s">
        <v>495</v>
      </c>
    </row>
    <row r="42" spans="2:8" ht="55" customHeight="1">
      <c r="B42" s="513"/>
      <c r="C42" s="587"/>
      <c r="D42" s="106" t="s">
        <v>206</v>
      </c>
      <c r="E42" s="107" t="s">
        <v>496</v>
      </c>
      <c r="F42" s="513"/>
      <c r="G42" s="249"/>
      <c r="H42" s="558"/>
    </row>
    <row r="43" spans="2:8" ht="65" customHeight="1">
      <c r="B43" s="513"/>
      <c r="C43" s="587"/>
      <c r="D43" s="105"/>
      <c r="E43" s="104" t="s">
        <v>497</v>
      </c>
      <c r="F43" s="513"/>
      <c r="G43" s="241"/>
      <c r="H43" s="558"/>
    </row>
    <row r="44" spans="2:8" ht="45" customHeight="1">
      <c r="B44" s="513"/>
      <c r="C44" s="587"/>
      <c r="D44" s="258" t="s">
        <v>208</v>
      </c>
      <c r="E44" s="259" t="s">
        <v>498</v>
      </c>
      <c r="F44" s="513"/>
      <c r="G44" s="241"/>
      <c r="H44" s="558"/>
    </row>
    <row r="45" spans="2:8" ht="30" customHeight="1">
      <c r="B45" s="513"/>
      <c r="C45" s="587"/>
      <c r="D45" s="223" t="s">
        <v>210</v>
      </c>
      <c r="E45" s="224" t="s">
        <v>499</v>
      </c>
      <c r="F45" s="513"/>
      <c r="G45" s="249"/>
      <c r="H45" s="122"/>
    </row>
    <row r="46" spans="2:8" ht="65" customHeight="1">
      <c r="B46" s="513"/>
      <c r="C46" s="587"/>
      <c r="D46" s="260"/>
      <c r="E46" s="261" t="s">
        <v>500</v>
      </c>
      <c r="F46" s="513"/>
      <c r="G46" s="241"/>
      <c r="H46" s="122"/>
    </row>
    <row r="47" spans="2:8" ht="45" customHeight="1">
      <c r="B47" s="513"/>
      <c r="C47" s="587"/>
      <c r="D47" s="260" t="s">
        <v>212</v>
      </c>
      <c r="E47" s="261" t="s">
        <v>501</v>
      </c>
      <c r="F47" s="513"/>
      <c r="G47" s="241"/>
      <c r="H47" s="126"/>
    </row>
    <row r="48" spans="2:8" ht="45" customHeight="1">
      <c r="B48" s="513"/>
      <c r="C48" s="587"/>
      <c r="D48" s="258" t="s">
        <v>214</v>
      </c>
      <c r="E48" s="259" t="s">
        <v>502</v>
      </c>
      <c r="F48" s="513"/>
      <c r="G48" s="262"/>
      <c r="H48" s="126"/>
    </row>
    <row r="49" spans="2:8" ht="30" customHeight="1">
      <c r="B49" s="513"/>
      <c r="C49" s="587"/>
      <c r="D49" s="198" t="s">
        <v>503</v>
      </c>
      <c r="E49" s="263" t="s">
        <v>504</v>
      </c>
      <c r="F49" s="513"/>
      <c r="G49" s="249"/>
      <c r="H49" s="126"/>
    </row>
    <row r="50" spans="2:8" ht="30" customHeight="1">
      <c r="B50" s="513"/>
      <c r="C50" s="584"/>
      <c r="D50" s="260"/>
      <c r="E50" s="261" t="s">
        <v>505</v>
      </c>
      <c r="F50" s="513"/>
      <c r="G50" s="241"/>
      <c r="H50" s="126"/>
    </row>
    <row r="51" spans="2:8" ht="30" customHeight="1">
      <c r="B51" s="513"/>
      <c r="C51" s="587" t="s">
        <v>107</v>
      </c>
      <c r="D51" s="572" t="s">
        <v>506</v>
      </c>
      <c r="E51" s="573"/>
      <c r="F51" s="513"/>
      <c r="G51" s="264"/>
      <c r="H51" s="126"/>
    </row>
    <row r="52" spans="2:8" ht="50.25" customHeight="1">
      <c r="B52" s="513"/>
      <c r="C52" s="587"/>
      <c r="D52" s="97" t="s">
        <v>206</v>
      </c>
      <c r="E52" s="98" t="s">
        <v>507</v>
      </c>
      <c r="F52" s="513"/>
      <c r="G52" s="241"/>
      <c r="H52" s="126"/>
    </row>
    <row r="53" spans="2:8" ht="42.75" customHeight="1">
      <c r="B53" s="513"/>
      <c r="C53" s="587"/>
      <c r="D53" s="143" t="s">
        <v>208</v>
      </c>
      <c r="E53" s="144" t="s">
        <v>508</v>
      </c>
      <c r="F53" s="513"/>
      <c r="G53" s="149"/>
      <c r="H53" s="126"/>
    </row>
    <row r="54" spans="2:8" ht="51.9" customHeight="1">
      <c r="B54" s="513"/>
      <c r="C54" s="584"/>
      <c r="D54" s="105" t="s">
        <v>210</v>
      </c>
      <c r="E54" s="104" t="s">
        <v>509</v>
      </c>
      <c r="F54" s="513"/>
      <c r="G54" s="149"/>
      <c r="H54" s="126"/>
    </row>
    <row r="55" spans="2:8" ht="30" customHeight="1">
      <c r="B55" s="513"/>
      <c r="C55" s="96" t="s">
        <v>112</v>
      </c>
      <c r="D55" s="585" t="s">
        <v>510</v>
      </c>
      <c r="E55" s="586"/>
      <c r="F55" s="513"/>
      <c r="G55" s="265"/>
      <c r="H55" s="126"/>
    </row>
    <row r="56" spans="2:8" ht="45.15" customHeight="1">
      <c r="B56" s="266"/>
      <c r="C56" s="96"/>
      <c r="D56" s="260" t="s">
        <v>206</v>
      </c>
      <c r="E56" s="261" t="s">
        <v>511</v>
      </c>
      <c r="F56" s="513"/>
      <c r="G56" s="79"/>
      <c r="H56" s="126"/>
    </row>
    <row r="57" spans="2:8" ht="46.5" customHeight="1">
      <c r="B57" s="266"/>
      <c r="C57" s="96"/>
      <c r="D57" s="97" t="s">
        <v>208</v>
      </c>
      <c r="E57" s="98" t="s">
        <v>512</v>
      </c>
      <c r="F57" s="514"/>
      <c r="G57" s="137"/>
      <c r="H57" s="126"/>
    </row>
    <row r="58" spans="2:8" ht="30" customHeight="1">
      <c r="B58" s="512" t="s">
        <v>513</v>
      </c>
      <c r="C58" s="500" t="s">
        <v>93</v>
      </c>
      <c r="D58" s="502" t="s">
        <v>514</v>
      </c>
      <c r="E58" s="560"/>
      <c r="F58" s="512" t="s">
        <v>515</v>
      </c>
      <c r="G58" s="267"/>
      <c r="H58" s="563" t="s">
        <v>516</v>
      </c>
    </row>
    <row r="59" spans="2:8" ht="26.25" customHeight="1">
      <c r="B59" s="513"/>
      <c r="C59" s="587"/>
      <c r="D59" s="123" t="s">
        <v>206</v>
      </c>
      <c r="E59" s="98" t="s">
        <v>517</v>
      </c>
      <c r="F59" s="513"/>
      <c r="G59" s="562"/>
      <c r="H59" s="564"/>
    </row>
    <row r="60" spans="2:8" ht="30" customHeight="1">
      <c r="B60" s="513"/>
      <c r="C60" s="587"/>
      <c r="D60" s="268"/>
      <c r="E60" s="269" t="s">
        <v>518</v>
      </c>
      <c r="F60" s="513"/>
      <c r="G60" s="680"/>
      <c r="H60" s="564"/>
    </row>
    <row r="61" spans="2:8" ht="45" customHeight="1">
      <c r="B61" s="513"/>
      <c r="C61" s="587"/>
      <c r="D61" s="270" t="s">
        <v>208</v>
      </c>
      <c r="E61" s="144" t="s">
        <v>519</v>
      </c>
      <c r="F61" s="513"/>
      <c r="G61" s="262"/>
      <c r="H61" s="564"/>
    </row>
    <row r="62" spans="2:8" ht="30" customHeight="1">
      <c r="B62" s="513"/>
      <c r="C62" s="587"/>
      <c r="D62" s="123" t="s">
        <v>210</v>
      </c>
      <c r="E62" s="98" t="s">
        <v>520</v>
      </c>
      <c r="F62" s="513"/>
      <c r="G62" s="249"/>
      <c r="H62" s="271"/>
    </row>
    <row r="63" spans="2:8" ht="30" customHeight="1">
      <c r="B63" s="513"/>
      <c r="C63" s="96"/>
      <c r="D63" s="128"/>
      <c r="E63" s="104" t="s">
        <v>521</v>
      </c>
      <c r="F63" s="513"/>
      <c r="G63" s="241"/>
      <c r="H63" s="271"/>
    </row>
    <row r="64" spans="2:8" ht="30" customHeight="1">
      <c r="B64" s="513"/>
      <c r="C64" s="96"/>
      <c r="D64" s="123" t="s">
        <v>212</v>
      </c>
      <c r="E64" s="98" t="s">
        <v>522</v>
      </c>
      <c r="F64" s="513"/>
      <c r="G64" s="249"/>
      <c r="H64" s="271"/>
    </row>
    <row r="65" spans="2:8" ht="30" customHeight="1">
      <c r="B65" s="513"/>
      <c r="C65" s="96"/>
      <c r="D65" s="123"/>
      <c r="E65" s="129" t="s">
        <v>523</v>
      </c>
      <c r="F65" s="513"/>
      <c r="G65" s="241"/>
      <c r="H65" s="271"/>
    </row>
    <row r="66" spans="2:8" ht="45.15" customHeight="1">
      <c r="B66" s="513"/>
      <c r="C66" s="102"/>
      <c r="D66" s="143" t="s">
        <v>214</v>
      </c>
      <c r="E66" s="259" t="s">
        <v>524</v>
      </c>
      <c r="F66" s="513"/>
      <c r="G66" s="262"/>
      <c r="H66" s="271"/>
    </row>
    <row r="67" spans="2:8" ht="30" customHeight="1">
      <c r="B67" s="513"/>
      <c r="C67" s="583" t="s">
        <v>107</v>
      </c>
      <c r="D67" s="585" t="s">
        <v>525</v>
      </c>
      <c r="E67" s="586"/>
      <c r="F67" s="513"/>
      <c r="G67" s="264"/>
      <c r="H67" s="271"/>
    </row>
    <row r="68" spans="2:8" ht="45.15" customHeight="1">
      <c r="B68" s="513"/>
      <c r="C68" s="587"/>
      <c r="D68" s="128" t="s">
        <v>206</v>
      </c>
      <c r="E68" s="272" t="s">
        <v>526</v>
      </c>
      <c r="F68" s="513"/>
      <c r="G68" s="241"/>
      <c r="H68" s="271"/>
    </row>
    <row r="69" spans="2:8" ht="45.15" customHeight="1">
      <c r="B69" s="513"/>
      <c r="C69" s="587"/>
      <c r="D69" s="258" t="s">
        <v>208</v>
      </c>
      <c r="E69" s="259" t="s">
        <v>527</v>
      </c>
      <c r="F69" s="513"/>
      <c r="G69" s="262"/>
      <c r="H69" s="271"/>
    </row>
    <row r="70" spans="2:8" ht="45.15" customHeight="1">
      <c r="B70" s="514"/>
      <c r="C70" s="501"/>
      <c r="D70" s="200" t="s">
        <v>210</v>
      </c>
      <c r="E70" s="168" t="s">
        <v>528</v>
      </c>
      <c r="F70" s="514"/>
      <c r="G70" s="252"/>
      <c r="H70" s="271"/>
    </row>
    <row r="71" spans="2:8" ht="30" customHeight="1">
      <c r="B71" s="194" t="s">
        <v>529</v>
      </c>
      <c r="C71" s="500" t="s">
        <v>93</v>
      </c>
      <c r="D71" s="502" t="s">
        <v>530</v>
      </c>
      <c r="E71" s="560"/>
      <c r="F71" s="512" t="s">
        <v>531</v>
      </c>
      <c r="G71" s="267"/>
      <c r="H71" s="508" t="s">
        <v>532</v>
      </c>
    </row>
    <row r="72" spans="2:8" ht="45" customHeight="1">
      <c r="B72" s="122"/>
      <c r="C72" s="587"/>
      <c r="D72" s="128" t="s">
        <v>206</v>
      </c>
      <c r="E72" s="272" t="s">
        <v>533</v>
      </c>
      <c r="F72" s="513"/>
      <c r="G72" s="241"/>
      <c r="H72" s="677"/>
    </row>
    <row r="73" spans="2:8" ht="45" customHeight="1">
      <c r="B73" s="122"/>
      <c r="C73" s="587"/>
      <c r="D73" s="128" t="s">
        <v>208</v>
      </c>
      <c r="E73" s="272" t="s">
        <v>534</v>
      </c>
      <c r="F73" s="513"/>
      <c r="G73" s="262"/>
      <c r="H73" s="677"/>
    </row>
    <row r="74" spans="2:8" ht="45" customHeight="1">
      <c r="B74" s="122"/>
      <c r="C74" s="587"/>
      <c r="D74" s="128" t="s">
        <v>210</v>
      </c>
      <c r="E74" s="272" t="s">
        <v>535</v>
      </c>
      <c r="F74" s="513"/>
      <c r="G74" s="262"/>
      <c r="H74" s="677"/>
    </row>
    <row r="75" spans="2:8" ht="45" customHeight="1">
      <c r="B75" s="122"/>
      <c r="C75" s="584"/>
      <c r="D75" s="128" t="s">
        <v>212</v>
      </c>
      <c r="E75" s="272" t="s">
        <v>536</v>
      </c>
      <c r="F75" s="513"/>
      <c r="G75" s="149"/>
      <c r="H75" s="677"/>
    </row>
    <row r="76" spans="2:8" ht="30" customHeight="1">
      <c r="B76" s="122"/>
      <c r="C76" s="212" t="s">
        <v>107</v>
      </c>
      <c r="D76" s="585" t="s">
        <v>537</v>
      </c>
      <c r="E76" s="586"/>
      <c r="F76" s="513"/>
      <c r="G76" s="273"/>
      <c r="H76" s="677"/>
    </row>
    <row r="77" spans="2:8" ht="45" customHeight="1">
      <c r="B77" s="93"/>
      <c r="C77" s="96"/>
      <c r="D77" s="128" t="s">
        <v>206</v>
      </c>
      <c r="E77" s="272" t="s">
        <v>538</v>
      </c>
      <c r="F77" s="93"/>
      <c r="G77" s="79"/>
      <c r="H77" s="197"/>
    </row>
    <row r="78" spans="2:8" ht="45" customHeight="1">
      <c r="B78" s="93"/>
      <c r="C78" s="96"/>
      <c r="D78" s="128" t="s">
        <v>208</v>
      </c>
      <c r="E78" s="272" t="s">
        <v>539</v>
      </c>
      <c r="F78" s="93"/>
      <c r="G78" s="149"/>
      <c r="H78" s="197"/>
    </row>
    <row r="79" spans="2:8" ht="45" customHeight="1">
      <c r="B79" s="93"/>
      <c r="C79" s="102"/>
      <c r="D79" s="128" t="s">
        <v>210</v>
      </c>
      <c r="E79" s="272" t="s">
        <v>540</v>
      </c>
      <c r="F79" s="93"/>
      <c r="G79" s="149"/>
      <c r="H79" s="197"/>
    </row>
    <row r="80" spans="2:8" ht="45" customHeight="1">
      <c r="B80" s="83"/>
      <c r="C80" s="109" t="s">
        <v>541</v>
      </c>
      <c r="D80" s="568" t="s">
        <v>542</v>
      </c>
      <c r="E80" s="569"/>
      <c r="F80" s="131"/>
      <c r="G80" s="137"/>
      <c r="H80" s="113"/>
    </row>
    <row r="81" spans="2:8" ht="25" customHeight="1">
      <c r="B81" s="512" t="s">
        <v>543</v>
      </c>
      <c r="C81" s="500" t="s">
        <v>93</v>
      </c>
      <c r="D81" s="502" t="s">
        <v>544</v>
      </c>
      <c r="E81" s="560"/>
      <c r="F81" s="512" t="s">
        <v>545</v>
      </c>
      <c r="G81" s="561"/>
      <c r="H81" s="687" t="s">
        <v>173</v>
      </c>
    </row>
    <row r="82" spans="2:8" ht="25" customHeight="1">
      <c r="B82" s="513"/>
      <c r="C82" s="584"/>
      <c r="D82" s="128"/>
      <c r="E82" s="129" t="s">
        <v>546</v>
      </c>
      <c r="F82" s="513"/>
      <c r="G82" s="562"/>
      <c r="H82" s="677"/>
    </row>
    <row r="83" spans="2:8" ht="45.15" customHeight="1">
      <c r="B83" s="514"/>
      <c r="C83" s="238" t="s">
        <v>107</v>
      </c>
      <c r="D83" s="568" t="s">
        <v>547</v>
      </c>
      <c r="E83" s="569"/>
      <c r="F83" s="514"/>
      <c r="G83" s="169"/>
      <c r="H83" s="678"/>
    </row>
    <row r="84" spans="2:8" ht="45" customHeight="1">
      <c r="B84" s="88" t="s">
        <v>548</v>
      </c>
      <c r="C84" s="87" t="s">
        <v>93</v>
      </c>
      <c r="D84" s="502" t="s">
        <v>549</v>
      </c>
      <c r="E84" s="560"/>
      <c r="F84" s="512" t="s">
        <v>550</v>
      </c>
      <c r="G84" s="118"/>
      <c r="H84" s="508"/>
    </row>
    <row r="85" spans="2:8" ht="45" customHeight="1">
      <c r="B85" s="122"/>
      <c r="C85" s="96" t="s">
        <v>107</v>
      </c>
      <c r="D85" s="683" t="s">
        <v>551</v>
      </c>
      <c r="E85" s="684"/>
      <c r="F85" s="513"/>
      <c r="G85" s="94"/>
      <c r="H85" s="518"/>
    </row>
    <row r="86" spans="2:8" ht="45" customHeight="1">
      <c r="B86" s="93"/>
      <c r="C86" s="274" t="s">
        <v>112</v>
      </c>
      <c r="D86" s="566" t="s">
        <v>552</v>
      </c>
      <c r="E86" s="567"/>
      <c r="F86" s="513"/>
      <c r="G86" s="149"/>
      <c r="H86" s="518"/>
    </row>
    <row r="87" spans="2:8" ht="45" customHeight="1">
      <c r="B87" s="93"/>
      <c r="C87" s="275" t="s">
        <v>115</v>
      </c>
      <c r="D87" s="633" t="s">
        <v>553</v>
      </c>
      <c r="E87" s="634"/>
      <c r="F87" s="93"/>
      <c r="G87" s="262"/>
      <c r="H87" s="197"/>
    </row>
    <row r="88" spans="2:8" ht="45" customHeight="1">
      <c r="B88" s="93"/>
      <c r="C88" s="275" t="s">
        <v>346</v>
      </c>
      <c r="D88" s="568" t="s">
        <v>554</v>
      </c>
      <c r="E88" s="569"/>
      <c r="F88" s="93"/>
      <c r="G88" s="254"/>
      <c r="H88" s="197"/>
    </row>
    <row r="89" spans="2:8" ht="15.9" customHeight="1">
      <c r="B89" s="88" t="s">
        <v>555</v>
      </c>
      <c r="C89" s="276" t="s">
        <v>93</v>
      </c>
      <c r="D89" s="502" t="s">
        <v>556</v>
      </c>
      <c r="E89" s="560"/>
      <c r="F89" s="512" t="s">
        <v>557</v>
      </c>
      <c r="G89" s="561"/>
      <c r="H89" s="508" t="s">
        <v>558</v>
      </c>
    </row>
    <row r="90" spans="2:8" ht="37.65" customHeight="1">
      <c r="B90" s="93"/>
      <c r="C90" s="102"/>
      <c r="D90" s="105"/>
      <c r="E90" s="104" t="s">
        <v>559</v>
      </c>
      <c r="F90" s="513"/>
      <c r="G90" s="562"/>
      <c r="H90" s="518"/>
    </row>
    <row r="91" spans="2:8" ht="45" customHeight="1">
      <c r="B91" s="122"/>
      <c r="C91" s="96" t="s">
        <v>107</v>
      </c>
      <c r="D91" s="685" t="s">
        <v>560</v>
      </c>
      <c r="E91" s="686"/>
      <c r="F91" s="513"/>
      <c r="G91" s="94"/>
      <c r="H91" s="518"/>
    </row>
    <row r="92" spans="2:8" ht="30" customHeight="1">
      <c r="B92" s="93"/>
      <c r="C92" s="675" t="s">
        <v>112</v>
      </c>
      <c r="D92" s="585" t="s">
        <v>561</v>
      </c>
      <c r="E92" s="586"/>
      <c r="F92" s="513"/>
      <c r="G92" s="523"/>
      <c r="H92" s="518"/>
    </row>
    <row r="93" spans="2:8" ht="80.25" customHeight="1">
      <c r="B93" s="93"/>
      <c r="C93" s="676"/>
      <c r="D93" s="277"/>
      <c r="E93" s="104" t="s">
        <v>562</v>
      </c>
      <c r="F93" s="513"/>
      <c r="G93" s="562"/>
      <c r="H93" s="518"/>
    </row>
    <row r="94" spans="2:8" ht="49.5" customHeight="1">
      <c r="B94" s="513"/>
      <c r="C94" s="275" t="s">
        <v>115</v>
      </c>
      <c r="D94" s="633" t="s">
        <v>563</v>
      </c>
      <c r="E94" s="634"/>
      <c r="F94" s="93"/>
      <c r="G94" s="241"/>
      <c r="H94" s="677"/>
    </row>
    <row r="95" spans="2:8" ht="25" customHeight="1">
      <c r="B95" s="513"/>
      <c r="C95" s="679" t="s">
        <v>118</v>
      </c>
      <c r="D95" s="585" t="s">
        <v>564</v>
      </c>
      <c r="E95" s="586"/>
      <c r="F95" s="228"/>
      <c r="G95" s="680"/>
      <c r="H95" s="677"/>
    </row>
    <row r="96" spans="2:8" ht="25" customHeight="1">
      <c r="B96" s="513"/>
      <c r="C96" s="679"/>
      <c r="D96" s="278"/>
      <c r="E96" s="129" t="s">
        <v>565</v>
      </c>
      <c r="F96" s="228"/>
      <c r="G96" s="680"/>
      <c r="H96" s="677"/>
    </row>
    <row r="97" spans="2:8" ht="45" customHeight="1">
      <c r="B97" s="513"/>
      <c r="C97" s="274" t="s">
        <v>272</v>
      </c>
      <c r="D97" s="566" t="s">
        <v>566</v>
      </c>
      <c r="E97" s="567"/>
      <c r="F97" s="93"/>
      <c r="G97" s="262"/>
      <c r="H97" s="677"/>
    </row>
    <row r="98" spans="2:8" ht="45" customHeight="1">
      <c r="B98" s="513"/>
      <c r="C98" s="274" t="s">
        <v>241</v>
      </c>
      <c r="D98" s="566" t="s">
        <v>567</v>
      </c>
      <c r="E98" s="567"/>
      <c r="F98" s="93"/>
      <c r="G98" s="262"/>
      <c r="H98" s="677"/>
    </row>
    <row r="99" spans="2:8" ht="45" customHeight="1">
      <c r="B99" s="513"/>
      <c r="C99" s="274" t="s">
        <v>276</v>
      </c>
      <c r="D99" s="566" t="s">
        <v>553</v>
      </c>
      <c r="E99" s="567"/>
      <c r="F99" s="93"/>
      <c r="G99" s="262"/>
      <c r="H99" s="677"/>
    </row>
    <row r="100" spans="2:8" ht="45" customHeight="1">
      <c r="B100" s="514"/>
      <c r="C100" s="279" t="s">
        <v>245</v>
      </c>
      <c r="D100" s="568" t="s">
        <v>568</v>
      </c>
      <c r="E100" s="569"/>
      <c r="F100" s="83"/>
      <c r="G100" s="252"/>
      <c r="H100" s="678"/>
    </row>
    <row r="101" spans="2:8" ht="45.15" customHeight="1">
      <c r="B101" s="120" t="s">
        <v>569</v>
      </c>
      <c r="C101" s="500" t="s">
        <v>93</v>
      </c>
      <c r="D101" s="671" t="s">
        <v>570</v>
      </c>
      <c r="E101" s="672"/>
      <c r="F101" s="557" t="s">
        <v>571</v>
      </c>
      <c r="G101" s="280"/>
      <c r="H101" s="544" t="s">
        <v>572</v>
      </c>
    </row>
    <row r="102" spans="2:8" ht="30" customHeight="1">
      <c r="B102" s="122"/>
      <c r="C102" s="587"/>
      <c r="D102" s="281" t="s">
        <v>206</v>
      </c>
      <c r="E102" s="282" t="s">
        <v>573</v>
      </c>
      <c r="F102" s="558"/>
      <c r="G102" s="283"/>
      <c r="H102" s="545"/>
    </row>
    <row r="103" spans="2:8" ht="40" customHeight="1">
      <c r="B103" s="122"/>
      <c r="C103" s="587"/>
      <c r="D103" s="281"/>
      <c r="E103" s="282" t="s">
        <v>574</v>
      </c>
      <c r="F103" s="558"/>
      <c r="G103" s="283"/>
      <c r="H103" s="545"/>
    </row>
    <row r="104" spans="2:8" ht="33.9" customHeight="1">
      <c r="B104" s="122"/>
      <c r="C104" s="587"/>
      <c r="D104" s="284" t="s">
        <v>208</v>
      </c>
      <c r="E104" s="285" t="s">
        <v>575</v>
      </c>
      <c r="F104" s="558"/>
      <c r="G104" s="554"/>
      <c r="H104" s="545"/>
    </row>
    <row r="105" spans="2:8" ht="65" customHeight="1">
      <c r="B105" s="93"/>
      <c r="C105" s="587"/>
      <c r="D105" s="128"/>
      <c r="E105" s="104" t="s">
        <v>576</v>
      </c>
      <c r="F105" s="122"/>
      <c r="G105" s="548"/>
      <c r="H105" s="286"/>
    </row>
    <row r="106" spans="2:8" ht="60" customHeight="1">
      <c r="B106" s="93"/>
      <c r="C106" s="587"/>
      <c r="D106" s="270" t="s">
        <v>210</v>
      </c>
      <c r="E106" s="144" t="s">
        <v>577</v>
      </c>
      <c r="F106" s="122"/>
      <c r="G106" s="152"/>
      <c r="H106" s="286"/>
    </row>
    <row r="107" spans="2:8" ht="50" customHeight="1">
      <c r="B107" s="93"/>
      <c r="C107" s="587"/>
      <c r="D107" s="270" t="s">
        <v>212</v>
      </c>
      <c r="E107" s="144" t="s">
        <v>578</v>
      </c>
      <c r="F107" s="122"/>
      <c r="G107" s="152"/>
      <c r="H107" s="286"/>
    </row>
    <row r="108" spans="2:8" ht="45" customHeight="1">
      <c r="B108" s="93"/>
      <c r="C108" s="587"/>
      <c r="D108" s="270" t="s">
        <v>214</v>
      </c>
      <c r="E108" s="144" t="s">
        <v>579</v>
      </c>
      <c r="F108" s="122"/>
      <c r="G108" s="152"/>
      <c r="H108" s="286"/>
    </row>
    <row r="109" spans="2:8" ht="45" customHeight="1">
      <c r="B109" s="93"/>
      <c r="C109" s="102"/>
      <c r="D109" s="270" t="s">
        <v>503</v>
      </c>
      <c r="E109" s="144" t="s">
        <v>580</v>
      </c>
      <c r="F109" s="122"/>
      <c r="G109" s="152"/>
      <c r="H109" s="286"/>
    </row>
    <row r="110" spans="2:8" ht="38" customHeight="1">
      <c r="B110" s="93"/>
      <c r="C110" s="92" t="s">
        <v>107</v>
      </c>
      <c r="D110" s="681" t="s">
        <v>581</v>
      </c>
      <c r="E110" s="682"/>
      <c r="F110" s="122"/>
      <c r="G110" s="289"/>
      <c r="H110" s="286"/>
    </row>
    <row r="111" spans="2:8" ht="28.5" customHeight="1">
      <c r="B111" s="93"/>
      <c r="C111" s="96"/>
      <c r="D111" s="281" t="s">
        <v>582</v>
      </c>
      <c r="E111" s="282" t="s">
        <v>583</v>
      </c>
      <c r="F111" s="122"/>
      <c r="G111" s="290"/>
      <c r="H111" s="286"/>
    </row>
    <row r="112" spans="2:8" ht="45.15" customHeight="1">
      <c r="B112" s="93"/>
      <c r="C112" s="96"/>
      <c r="D112" s="287" t="s">
        <v>206</v>
      </c>
      <c r="E112" s="288" t="s">
        <v>584</v>
      </c>
      <c r="F112" s="122"/>
      <c r="G112" s="155"/>
      <c r="H112" s="286"/>
    </row>
    <row r="113" spans="2:8" ht="60" customHeight="1">
      <c r="B113" s="93"/>
      <c r="C113" s="96"/>
      <c r="D113" s="165" t="s">
        <v>208</v>
      </c>
      <c r="E113" s="166" t="s">
        <v>585</v>
      </c>
      <c r="F113" s="122"/>
      <c r="G113" s="152"/>
      <c r="H113" s="286"/>
    </row>
    <row r="114" spans="2:8" ht="45" customHeight="1">
      <c r="B114" s="93"/>
      <c r="C114" s="96"/>
      <c r="D114" s="165" t="s">
        <v>210</v>
      </c>
      <c r="E114" s="166" t="s">
        <v>586</v>
      </c>
      <c r="F114" s="122"/>
      <c r="G114" s="152"/>
      <c r="H114" s="286"/>
    </row>
    <row r="115" spans="2:8" ht="28.5" customHeight="1">
      <c r="B115" s="93"/>
      <c r="C115" s="96"/>
      <c r="D115" s="281" t="s">
        <v>587</v>
      </c>
      <c r="E115" s="282" t="s">
        <v>583</v>
      </c>
      <c r="F115" s="122"/>
      <c r="G115" s="290"/>
      <c r="H115" s="286"/>
    </row>
    <row r="116" spans="2:8" ht="45.15" customHeight="1">
      <c r="B116" s="93"/>
      <c r="C116" s="96"/>
      <c r="D116" s="287" t="s">
        <v>206</v>
      </c>
      <c r="E116" s="288" t="s">
        <v>588</v>
      </c>
      <c r="F116" s="122"/>
      <c r="G116" s="155"/>
      <c r="H116" s="286"/>
    </row>
    <row r="117" spans="2:8" ht="45" customHeight="1">
      <c r="B117" s="93"/>
      <c r="C117" s="96"/>
      <c r="D117" s="165" t="s">
        <v>208</v>
      </c>
      <c r="E117" s="166" t="s">
        <v>589</v>
      </c>
      <c r="F117" s="122"/>
      <c r="G117" s="152"/>
      <c r="H117" s="286"/>
    </row>
    <row r="118" spans="2:8" ht="51" customHeight="1">
      <c r="B118" s="93"/>
      <c r="C118" s="96"/>
      <c r="D118" s="165" t="s">
        <v>210</v>
      </c>
      <c r="E118" s="166" t="s">
        <v>590</v>
      </c>
      <c r="F118" s="122"/>
      <c r="G118" s="152"/>
      <c r="H118" s="286"/>
    </row>
    <row r="119" spans="2:8" ht="45" customHeight="1">
      <c r="B119" s="93"/>
      <c r="C119" s="96"/>
      <c r="D119" s="281" t="s">
        <v>212</v>
      </c>
      <c r="E119" s="282" t="s">
        <v>580</v>
      </c>
      <c r="F119" s="122"/>
      <c r="G119" s="152"/>
      <c r="H119" s="286"/>
    </row>
    <row r="120" spans="2:8" ht="20" customHeight="1">
      <c r="B120" s="93"/>
      <c r="C120" s="92" t="s">
        <v>112</v>
      </c>
      <c r="D120" s="683" t="s">
        <v>591</v>
      </c>
      <c r="E120" s="684"/>
      <c r="F120" s="122"/>
      <c r="G120" s="291"/>
      <c r="H120" s="286"/>
    </row>
    <row r="121" spans="2:8" ht="30" customHeight="1">
      <c r="B121" s="93"/>
      <c r="C121" s="102"/>
      <c r="D121" s="128"/>
      <c r="E121" s="104" t="s">
        <v>592</v>
      </c>
      <c r="F121" s="122"/>
      <c r="G121" s="79"/>
      <c r="H121" s="286"/>
    </row>
    <row r="122" spans="2:8" ht="45" customHeight="1">
      <c r="B122" s="93"/>
      <c r="C122" s="92" t="s">
        <v>115</v>
      </c>
      <c r="D122" s="618" t="s">
        <v>593</v>
      </c>
      <c r="E122" s="619"/>
      <c r="F122" s="131"/>
      <c r="G122" s="292"/>
      <c r="H122" s="286"/>
    </row>
    <row r="123" spans="2:8" ht="30" customHeight="1">
      <c r="B123" s="602" t="s">
        <v>594</v>
      </c>
      <c r="C123" s="540" t="s">
        <v>93</v>
      </c>
      <c r="D123" s="502" t="s">
        <v>595</v>
      </c>
      <c r="E123" s="560"/>
      <c r="F123" s="557" t="s">
        <v>596</v>
      </c>
      <c r="G123" s="267"/>
      <c r="H123" s="563" t="s">
        <v>597</v>
      </c>
    </row>
    <row r="124" spans="2:8" ht="25" customHeight="1">
      <c r="B124" s="603"/>
      <c r="C124" s="664"/>
      <c r="D124" s="97" t="s">
        <v>206</v>
      </c>
      <c r="E124" s="98" t="s">
        <v>598</v>
      </c>
      <c r="F124" s="558"/>
      <c r="G124" s="576"/>
      <c r="H124" s="564"/>
    </row>
    <row r="125" spans="2:8" ht="25" customHeight="1">
      <c r="B125" s="603"/>
      <c r="C125" s="664"/>
      <c r="D125" s="277"/>
      <c r="E125" s="293" t="s">
        <v>599</v>
      </c>
      <c r="F125" s="558"/>
      <c r="G125" s="562"/>
      <c r="H125" s="564"/>
    </row>
    <row r="126" spans="2:8" ht="30" customHeight="1">
      <c r="B126" s="93"/>
      <c r="C126" s="664"/>
      <c r="D126" s="223" t="s">
        <v>208</v>
      </c>
      <c r="E126" s="224" t="s">
        <v>600</v>
      </c>
      <c r="F126" s="558"/>
      <c r="G126" s="249"/>
      <c r="H126" s="564"/>
    </row>
    <row r="127" spans="2:8" ht="63.15" customHeight="1">
      <c r="B127" s="93"/>
      <c r="C127" s="664"/>
      <c r="D127" s="198"/>
      <c r="E127" s="263" t="s">
        <v>601</v>
      </c>
      <c r="F127" s="558"/>
      <c r="G127" s="241"/>
      <c r="H127" s="564"/>
    </row>
    <row r="128" spans="2:8" ht="45.25" customHeight="1">
      <c r="B128" s="93"/>
      <c r="C128" s="664"/>
      <c r="D128" s="223" t="s">
        <v>210</v>
      </c>
      <c r="E128" s="224" t="s">
        <v>602</v>
      </c>
      <c r="F128" s="558"/>
      <c r="G128" s="262"/>
      <c r="H128" s="564"/>
    </row>
    <row r="129" spans="2:8" ht="45" customHeight="1">
      <c r="B129" s="93"/>
      <c r="C129" s="664"/>
      <c r="D129" s="223" t="s">
        <v>212</v>
      </c>
      <c r="E129" s="224" t="s">
        <v>603</v>
      </c>
      <c r="F129" s="558"/>
      <c r="G129" s="249"/>
      <c r="H129" s="564"/>
    </row>
    <row r="130" spans="2:8" ht="45.25" customHeight="1">
      <c r="B130" s="93"/>
      <c r="C130" s="664"/>
      <c r="D130" s="223" t="s">
        <v>214</v>
      </c>
      <c r="E130" s="224" t="s">
        <v>604</v>
      </c>
      <c r="F130" s="558"/>
      <c r="G130" s="262"/>
      <c r="H130" s="564"/>
    </row>
    <row r="131" spans="2:8" ht="50" customHeight="1">
      <c r="B131" s="93"/>
      <c r="C131" s="664"/>
      <c r="D131" s="223" t="s">
        <v>503</v>
      </c>
      <c r="E131" s="224" t="s">
        <v>605</v>
      </c>
      <c r="F131" s="558"/>
      <c r="G131" s="262"/>
      <c r="H131" s="564"/>
    </row>
    <row r="132" spans="2:8" ht="27.75" customHeight="1">
      <c r="B132" s="93"/>
      <c r="C132" s="664"/>
      <c r="D132" s="223" t="s">
        <v>606</v>
      </c>
      <c r="E132" s="224" t="s">
        <v>607</v>
      </c>
      <c r="F132" s="558"/>
      <c r="G132" s="249"/>
      <c r="H132" s="564"/>
    </row>
    <row r="133" spans="2:8" ht="25" customHeight="1">
      <c r="B133" s="93"/>
      <c r="C133" s="664"/>
      <c r="D133" s="277"/>
      <c r="E133" s="129" t="s">
        <v>608</v>
      </c>
      <c r="F133" s="558"/>
      <c r="G133" s="241"/>
      <c r="H133" s="564"/>
    </row>
    <row r="134" spans="2:8" ht="45" customHeight="1">
      <c r="B134" s="93"/>
      <c r="C134" s="664"/>
      <c r="D134" s="223" t="s">
        <v>609</v>
      </c>
      <c r="E134" s="224" t="s">
        <v>610</v>
      </c>
      <c r="F134" s="558"/>
      <c r="G134" s="262"/>
      <c r="H134" s="564"/>
    </row>
    <row r="135" spans="2:8" ht="45" customHeight="1">
      <c r="B135" s="93"/>
      <c r="C135" s="664"/>
      <c r="D135" s="223" t="s">
        <v>611</v>
      </c>
      <c r="E135" s="224" t="s">
        <v>612</v>
      </c>
      <c r="F135" s="558"/>
      <c r="G135" s="262"/>
      <c r="H135" s="564"/>
    </row>
    <row r="136" spans="2:8" ht="45" customHeight="1">
      <c r="B136" s="93"/>
      <c r="C136" s="664"/>
      <c r="D136" s="223" t="s">
        <v>613</v>
      </c>
      <c r="E136" s="224" t="s">
        <v>579</v>
      </c>
      <c r="F136" s="558"/>
      <c r="G136" s="262"/>
      <c r="H136" s="564"/>
    </row>
    <row r="137" spans="2:8" ht="54" customHeight="1">
      <c r="B137" s="93"/>
      <c r="C137" s="664"/>
      <c r="D137" s="223" t="s">
        <v>614</v>
      </c>
      <c r="E137" s="224" t="s">
        <v>615</v>
      </c>
      <c r="F137" s="558"/>
      <c r="G137" s="249"/>
      <c r="H137" s="564"/>
    </row>
    <row r="138" spans="2:8" ht="37.65" customHeight="1">
      <c r="B138" s="93"/>
      <c r="C138" s="664"/>
      <c r="D138" s="260"/>
      <c r="E138" s="294" t="s">
        <v>616</v>
      </c>
      <c r="F138" s="558"/>
      <c r="G138" s="241"/>
      <c r="H138" s="564"/>
    </row>
    <row r="139" spans="2:8" ht="45.25" customHeight="1">
      <c r="B139" s="93"/>
      <c r="C139" s="235"/>
      <c r="D139" s="198" t="s">
        <v>617</v>
      </c>
      <c r="E139" s="263" t="s">
        <v>618</v>
      </c>
      <c r="F139" s="558"/>
      <c r="G139" s="262"/>
      <c r="H139" s="564"/>
    </row>
    <row r="140" spans="2:8" ht="30" customHeight="1">
      <c r="B140" s="93"/>
      <c r="C140" s="519" t="s">
        <v>107</v>
      </c>
      <c r="D140" s="667" t="s">
        <v>619</v>
      </c>
      <c r="E140" s="668"/>
      <c r="F140" s="558"/>
      <c r="G140" s="264"/>
      <c r="H140" s="564"/>
    </row>
    <row r="141" spans="2:8" ht="45" customHeight="1">
      <c r="B141" s="93"/>
      <c r="C141" s="664"/>
      <c r="D141" s="260" t="s">
        <v>206</v>
      </c>
      <c r="E141" s="261" t="s">
        <v>620</v>
      </c>
      <c r="F141" s="122"/>
      <c r="G141" s="241"/>
      <c r="H141" s="95"/>
    </row>
    <row r="142" spans="2:8" ht="45" customHeight="1">
      <c r="B142" s="93"/>
      <c r="C142" s="664"/>
      <c r="D142" s="97" t="s">
        <v>208</v>
      </c>
      <c r="E142" s="98" t="s">
        <v>621</v>
      </c>
      <c r="F142" s="122"/>
      <c r="G142" s="252"/>
      <c r="H142" s="113"/>
    </row>
    <row r="143" spans="2:8" ht="45" customHeight="1">
      <c r="B143" s="512" t="s">
        <v>622</v>
      </c>
      <c r="C143" s="87" t="s">
        <v>93</v>
      </c>
      <c r="D143" s="671" t="s">
        <v>623</v>
      </c>
      <c r="E143" s="672"/>
      <c r="F143" s="557" t="s">
        <v>624</v>
      </c>
      <c r="G143" s="79"/>
      <c r="H143" s="564"/>
    </row>
    <row r="144" spans="2:8" ht="45" customHeight="1">
      <c r="B144" s="514"/>
      <c r="C144" s="136" t="s">
        <v>107</v>
      </c>
      <c r="D144" s="673" t="s">
        <v>625</v>
      </c>
      <c r="E144" s="674"/>
      <c r="F144" s="559"/>
      <c r="G144" s="137"/>
      <c r="H144" s="565"/>
    </row>
    <row r="145" spans="2:8" ht="63.15" customHeight="1">
      <c r="B145" s="512" t="s">
        <v>626</v>
      </c>
      <c r="C145" s="295" t="s">
        <v>93</v>
      </c>
      <c r="D145" s="574" t="s">
        <v>627</v>
      </c>
      <c r="E145" s="575"/>
      <c r="F145" s="296" t="s">
        <v>628</v>
      </c>
      <c r="G145" s="297"/>
      <c r="H145" s="508" t="s">
        <v>629</v>
      </c>
    </row>
    <row r="146" spans="2:8" ht="60" customHeight="1">
      <c r="B146" s="514"/>
      <c r="C146" s="238" t="s">
        <v>139</v>
      </c>
      <c r="D146" s="568" t="s">
        <v>630</v>
      </c>
      <c r="E146" s="569"/>
      <c r="F146" s="239" t="s">
        <v>631</v>
      </c>
      <c r="G146" s="252"/>
      <c r="H146" s="509"/>
    </row>
    <row r="147" spans="2:8" ht="45.15" customHeight="1">
      <c r="B147" s="512" t="s">
        <v>632</v>
      </c>
      <c r="C147" s="295" t="s">
        <v>93</v>
      </c>
      <c r="D147" s="574" t="s">
        <v>633</v>
      </c>
      <c r="E147" s="575"/>
      <c r="F147" s="512" t="s">
        <v>634</v>
      </c>
      <c r="G147" s="297"/>
      <c r="H147" s="508" t="s">
        <v>635</v>
      </c>
    </row>
    <row r="148" spans="2:8" ht="55" customHeight="1">
      <c r="B148" s="513"/>
      <c r="C148" s="235" t="s">
        <v>139</v>
      </c>
      <c r="D148" s="585" t="s">
        <v>636</v>
      </c>
      <c r="E148" s="586"/>
      <c r="F148" s="513"/>
      <c r="G148" s="99"/>
      <c r="H148" s="518"/>
    </row>
    <row r="149" spans="2:8" ht="45" customHeight="1">
      <c r="B149" s="78" t="s">
        <v>637</v>
      </c>
      <c r="C149" s="226" t="s">
        <v>93</v>
      </c>
      <c r="D149" s="581" t="s">
        <v>638</v>
      </c>
      <c r="E149" s="582"/>
      <c r="F149" s="78" t="s">
        <v>639</v>
      </c>
      <c r="G149" s="242"/>
      <c r="H149" s="151" t="s">
        <v>640</v>
      </c>
    </row>
    <row r="150" spans="2:8" ht="30" customHeight="1">
      <c r="B150" s="512" t="s">
        <v>641</v>
      </c>
      <c r="C150" s="540" t="s">
        <v>93</v>
      </c>
      <c r="D150" s="665" t="s">
        <v>642</v>
      </c>
      <c r="E150" s="666"/>
      <c r="F150" s="557" t="s">
        <v>643</v>
      </c>
      <c r="G150" s="298"/>
      <c r="H150" s="563" t="s">
        <v>644</v>
      </c>
    </row>
    <row r="151" spans="2:8" ht="25" customHeight="1">
      <c r="B151" s="513"/>
      <c r="C151" s="664"/>
      <c r="D151" s="278" t="s">
        <v>206</v>
      </c>
      <c r="E151" s="263" t="s">
        <v>645</v>
      </c>
      <c r="F151" s="558"/>
      <c r="G151" s="234"/>
      <c r="H151" s="564"/>
    </row>
    <row r="152" spans="2:8" ht="85" customHeight="1">
      <c r="B152" s="513"/>
      <c r="C152" s="664"/>
      <c r="D152" s="277"/>
      <c r="E152" s="261" t="s">
        <v>646</v>
      </c>
      <c r="F152" s="558"/>
      <c r="G152" s="299"/>
      <c r="H152" s="564"/>
    </row>
    <row r="153" spans="2:8" ht="30" customHeight="1">
      <c r="B153" s="513"/>
      <c r="C153" s="664"/>
      <c r="D153" s="278" t="s">
        <v>208</v>
      </c>
      <c r="E153" s="263" t="s">
        <v>647</v>
      </c>
      <c r="F153" s="558"/>
      <c r="G153" s="300"/>
      <c r="H153" s="564"/>
    </row>
    <row r="154" spans="2:8" ht="60" customHeight="1">
      <c r="B154" s="513"/>
      <c r="C154" s="664"/>
      <c r="D154" s="277"/>
      <c r="E154" s="261" t="s">
        <v>648</v>
      </c>
      <c r="F154" s="558"/>
      <c r="G154" s="299"/>
      <c r="H154" s="564"/>
    </row>
    <row r="155" spans="2:8" ht="45.15" customHeight="1">
      <c r="B155" s="513"/>
      <c r="C155" s="541"/>
      <c r="D155" s="277" t="s">
        <v>210</v>
      </c>
      <c r="E155" s="261" t="s">
        <v>649</v>
      </c>
      <c r="F155" s="558"/>
      <c r="G155" s="301"/>
      <c r="H155" s="564"/>
    </row>
    <row r="156" spans="2:8" ht="30.75" customHeight="1">
      <c r="B156" s="513"/>
      <c r="C156" s="664" t="s">
        <v>107</v>
      </c>
      <c r="D156" s="667" t="s">
        <v>650</v>
      </c>
      <c r="E156" s="668"/>
      <c r="F156" s="122"/>
      <c r="G156" s="302"/>
      <c r="H156" s="95"/>
    </row>
    <row r="157" spans="2:8" ht="25" customHeight="1">
      <c r="B157" s="513"/>
      <c r="C157" s="664"/>
      <c r="D157" s="278" t="s">
        <v>206</v>
      </c>
      <c r="E157" s="263" t="s">
        <v>651</v>
      </c>
      <c r="F157" s="122"/>
      <c r="G157" s="234"/>
      <c r="H157" s="95"/>
    </row>
    <row r="158" spans="2:8" ht="30" customHeight="1">
      <c r="B158" s="513"/>
      <c r="C158" s="664"/>
      <c r="D158" s="277"/>
      <c r="E158" s="261" t="s">
        <v>652</v>
      </c>
      <c r="F158" s="122"/>
      <c r="G158" s="299"/>
      <c r="H158" s="95"/>
    </row>
    <row r="159" spans="2:8" ht="45.15" customHeight="1">
      <c r="B159" s="513"/>
      <c r="C159" s="541"/>
      <c r="D159" s="277" t="s">
        <v>208</v>
      </c>
      <c r="E159" s="261" t="s">
        <v>649</v>
      </c>
      <c r="F159" s="122"/>
      <c r="G159" s="301"/>
      <c r="H159" s="95"/>
    </row>
    <row r="160" spans="2:8" ht="30.75" customHeight="1">
      <c r="B160" s="513"/>
      <c r="C160" s="664" t="s">
        <v>112</v>
      </c>
      <c r="D160" s="667" t="s">
        <v>653</v>
      </c>
      <c r="E160" s="668"/>
      <c r="F160" s="122"/>
      <c r="G160" s="302"/>
      <c r="H160" s="95"/>
    </row>
    <row r="161" spans="2:8" ht="25" customHeight="1">
      <c r="B161" s="513"/>
      <c r="C161" s="664"/>
      <c r="D161" s="278" t="s">
        <v>206</v>
      </c>
      <c r="E161" s="263" t="s">
        <v>654</v>
      </c>
      <c r="F161" s="122"/>
      <c r="G161" s="234"/>
      <c r="H161" s="95"/>
    </row>
    <row r="162" spans="2:8" ht="30" customHeight="1">
      <c r="B162" s="513"/>
      <c r="C162" s="664"/>
      <c r="D162" s="277"/>
      <c r="E162" s="261" t="s">
        <v>652</v>
      </c>
      <c r="F162" s="122"/>
      <c r="G162" s="299"/>
      <c r="H162" s="95"/>
    </row>
    <row r="163" spans="2:8" ht="30" customHeight="1">
      <c r="B163" s="513"/>
      <c r="C163" s="664"/>
      <c r="D163" s="278" t="s">
        <v>208</v>
      </c>
      <c r="E163" s="263" t="s">
        <v>655</v>
      </c>
      <c r="F163" s="122"/>
      <c r="G163" s="234"/>
      <c r="H163" s="95"/>
    </row>
    <row r="164" spans="2:8" ht="60" customHeight="1">
      <c r="B164" s="513"/>
      <c r="C164" s="664"/>
      <c r="D164" s="277"/>
      <c r="E164" s="261" t="s">
        <v>656</v>
      </c>
      <c r="F164" s="122"/>
      <c r="G164" s="299"/>
      <c r="H164" s="95"/>
    </row>
    <row r="165" spans="2:8" ht="45.15" customHeight="1">
      <c r="B165" s="513"/>
      <c r="C165" s="541"/>
      <c r="D165" s="277" t="s">
        <v>210</v>
      </c>
      <c r="E165" s="261" t="s">
        <v>649</v>
      </c>
      <c r="F165" s="122"/>
      <c r="G165" s="301"/>
      <c r="H165" s="95"/>
    </row>
    <row r="166" spans="2:8" ht="45.15" customHeight="1">
      <c r="B166" s="514"/>
      <c r="C166" s="238" t="s">
        <v>115</v>
      </c>
      <c r="D166" s="669" t="s">
        <v>657</v>
      </c>
      <c r="E166" s="670"/>
      <c r="F166" s="131"/>
      <c r="G166" s="303"/>
      <c r="H166" s="113"/>
    </row>
    <row r="167" spans="2:8" ht="63.9" customHeight="1">
      <c r="B167" s="194" t="s">
        <v>658</v>
      </c>
      <c r="C167" s="661"/>
      <c r="D167" s="498" t="s">
        <v>659</v>
      </c>
      <c r="E167" s="663"/>
      <c r="F167" s="512" t="s">
        <v>660</v>
      </c>
      <c r="G167" s="234"/>
      <c r="H167" s="512" t="s">
        <v>661</v>
      </c>
    </row>
    <row r="168" spans="2:8" ht="150" customHeight="1">
      <c r="B168" s="304"/>
      <c r="C168" s="662"/>
      <c r="D168" s="305"/>
      <c r="E168" s="98" t="s">
        <v>662</v>
      </c>
      <c r="F168" s="513"/>
      <c r="G168" s="306"/>
      <c r="H168" s="588"/>
    </row>
    <row r="169" spans="2:8" s="312" customFormat="1" ht="30" customHeight="1">
      <c r="B169" s="307"/>
      <c r="C169" s="212" t="s">
        <v>663</v>
      </c>
      <c r="D169" s="654" t="s">
        <v>664</v>
      </c>
      <c r="E169" s="654"/>
      <c r="F169" s="309" t="s">
        <v>665</v>
      </c>
      <c r="G169" s="310"/>
      <c r="H169" s="311"/>
    </row>
    <row r="170" spans="2:8" s="312" customFormat="1" ht="13" customHeight="1">
      <c r="B170" s="313"/>
      <c r="C170" s="314"/>
      <c r="D170" s="315" t="s">
        <v>206</v>
      </c>
      <c r="E170" s="316" t="s">
        <v>666</v>
      </c>
      <c r="F170" s="317"/>
      <c r="G170" s="318"/>
      <c r="H170" s="319"/>
    </row>
    <row r="171" spans="2:8" s="312" customFormat="1" ht="50" customHeight="1">
      <c r="B171" s="313"/>
      <c r="C171" s="314"/>
      <c r="D171" s="320"/>
      <c r="E171" s="321" t="s">
        <v>667</v>
      </c>
      <c r="F171" s="317"/>
      <c r="G171" s="322"/>
      <c r="H171" s="319"/>
    </row>
    <row r="172" spans="2:8" s="312" customFormat="1" ht="30" customHeight="1">
      <c r="B172" s="313"/>
      <c r="C172" s="314"/>
      <c r="D172" s="320"/>
      <c r="E172" s="323" t="s">
        <v>668</v>
      </c>
      <c r="F172" s="317"/>
      <c r="G172" s="322"/>
      <c r="H172" s="319"/>
    </row>
    <row r="173" spans="2:8" s="312" customFormat="1" ht="13" customHeight="1">
      <c r="B173" s="313"/>
      <c r="C173" s="314"/>
      <c r="D173" s="315" t="s">
        <v>208</v>
      </c>
      <c r="E173" s="316" t="s">
        <v>669</v>
      </c>
      <c r="F173" s="317"/>
      <c r="G173" s="318"/>
      <c r="H173" s="319"/>
    </row>
    <row r="174" spans="2:8" s="312" customFormat="1" ht="40" customHeight="1">
      <c r="B174" s="313"/>
      <c r="C174" s="314"/>
      <c r="D174" s="324"/>
      <c r="E174" s="316" t="s">
        <v>670</v>
      </c>
      <c r="F174" s="317"/>
      <c r="G174" s="322"/>
      <c r="H174" s="319"/>
    </row>
    <row r="175" spans="2:8" s="312" customFormat="1" ht="40" customHeight="1">
      <c r="B175" s="313"/>
      <c r="C175" s="314"/>
      <c r="D175" s="320"/>
      <c r="E175" s="321" t="s">
        <v>671</v>
      </c>
      <c r="F175" s="317"/>
      <c r="G175" s="322"/>
      <c r="H175" s="319"/>
    </row>
    <row r="176" spans="2:8" s="312" customFormat="1" ht="40" customHeight="1">
      <c r="B176" s="313"/>
      <c r="C176" s="314"/>
      <c r="D176" s="320"/>
      <c r="E176" s="323" t="s">
        <v>672</v>
      </c>
      <c r="F176" s="317"/>
      <c r="G176" s="306"/>
      <c r="H176" s="319"/>
    </row>
    <row r="177" spans="2:8" s="312" customFormat="1" ht="13" customHeight="1">
      <c r="B177" s="313"/>
      <c r="C177" s="314"/>
      <c r="D177" s="315" t="s">
        <v>210</v>
      </c>
      <c r="E177" s="316" t="s">
        <v>673</v>
      </c>
      <c r="F177" s="317"/>
      <c r="G177" s="318"/>
      <c r="H177" s="319"/>
    </row>
    <row r="178" spans="2:8" s="312" customFormat="1" ht="20" customHeight="1">
      <c r="B178" s="313"/>
      <c r="C178" s="314"/>
      <c r="D178" s="320"/>
      <c r="E178" s="321" t="s">
        <v>674</v>
      </c>
      <c r="F178" s="317"/>
      <c r="G178" s="657"/>
      <c r="H178" s="319"/>
    </row>
    <row r="179" spans="2:8" s="312" customFormat="1" ht="30" customHeight="1">
      <c r="B179" s="313"/>
      <c r="C179" s="314"/>
      <c r="D179" s="320"/>
      <c r="E179" s="325" t="s">
        <v>675</v>
      </c>
      <c r="F179" s="317"/>
      <c r="G179" s="657"/>
      <c r="H179" s="319"/>
    </row>
    <row r="180" spans="2:8" s="312" customFormat="1" ht="30" customHeight="1">
      <c r="B180" s="313"/>
      <c r="C180" s="314"/>
      <c r="D180" s="320"/>
      <c r="E180" s="325" t="s">
        <v>676</v>
      </c>
      <c r="F180" s="317"/>
      <c r="G180" s="322"/>
      <c r="H180" s="319"/>
    </row>
    <row r="181" spans="2:8" s="312" customFormat="1" ht="30" customHeight="1">
      <c r="B181" s="313"/>
      <c r="C181" s="314"/>
      <c r="D181" s="320"/>
      <c r="E181" s="325" t="s">
        <v>677</v>
      </c>
      <c r="F181" s="317"/>
      <c r="G181" s="322"/>
      <c r="H181" s="319"/>
    </row>
    <row r="182" spans="2:8" s="312" customFormat="1" ht="70" customHeight="1">
      <c r="B182" s="313"/>
      <c r="C182" s="314"/>
      <c r="D182" s="320"/>
      <c r="E182" s="323" t="s">
        <v>762</v>
      </c>
      <c r="F182" s="317"/>
      <c r="G182" s="322"/>
      <c r="H182" s="319"/>
    </row>
    <row r="183" spans="2:8" s="312" customFormat="1" ht="13" customHeight="1">
      <c r="B183" s="313"/>
      <c r="C183" s="314"/>
      <c r="D183" s="315" t="s">
        <v>212</v>
      </c>
      <c r="E183" s="316" t="s">
        <v>678</v>
      </c>
      <c r="F183" s="317"/>
      <c r="G183" s="318"/>
      <c r="H183" s="319"/>
    </row>
    <row r="184" spans="2:8" s="312" customFormat="1" ht="20" customHeight="1">
      <c r="B184" s="313"/>
      <c r="C184" s="314"/>
      <c r="D184" s="320"/>
      <c r="E184" s="321" t="s">
        <v>679</v>
      </c>
      <c r="F184" s="317"/>
      <c r="G184" s="657"/>
      <c r="H184" s="319"/>
    </row>
    <row r="185" spans="2:8" s="312" customFormat="1" ht="40" customHeight="1">
      <c r="B185" s="313"/>
      <c r="C185" s="314"/>
      <c r="D185" s="320"/>
      <c r="E185" s="325" t="s">
        <v>680</v>
      </c>
      <c r="F185" s="317"/>
      <c r="G185" s="657"/>
      <c r="H185" s="319"/>
    </row>
    <row r="186" spans="2:8" s="312" customFormat="1" ht="50" customHeight="1">
      <c r="B186" s="313"/>
      <c r="C186" s="314"/>
      <c r="D186" s="320"/>
      <c r="E186" s="325" t="s">
        <v>681</v>
      </c>
      <c r="F186" s="317"/>
      <c r="G186" s="322"/>
      <c r="H186" s="319"/>
    </row>
    <row r="187" spans="2:8" s="312" customFormat="1" ht="20" customHeight="1">
      <c r="B187" s="313"/>
      <c r="C187" s="314"/>
      <c r="D187" s="320"/>
      <c r="E187" s="325" t="s">
        <v>682</v>
      </c>
      <c r="F187" s="317"/>
      <c r="G187" s="322"/>
      <c r="H187" s="319"/>
    </row>
    <row r="188" spans="2:8" s="312" customFormat="1" ht="50" customHeight="1">
      <c r="B188" s="313"/>
      <c r="C188" s="314"/>
      <c r="D188" s="320"/>
      <c r="E188" s="323" t="s">
        <v>683</v>
      </c>
      <c r="F188" s="317"/>
      <c r="G188" s="322"/>
      <c r="H188" s="319"/>
    </row>
    <row r="189" spans="2:8" s="312" customFormat="1" ht="13" customHeight="1">
      <c r="B189" s="313"/>
      <c r="C189" s="314"/>
      <c r="D189" s="315" t="s">
        <v>214</v>
      </c>
      <c r="E189" s="316" t="s">
        <v>684</v>
      </c>
      <c r="F189" s="317"/>
      <c r="G189" s="318"/>
      <c r="H189" s="319"/>
    </row>
    <row r="190" spans="2:8" s="312" customFormat="1" ht="20" customHeight="1">
      <c r="B190" s="313"/>
      <c r="C190" s="314"/>
      <c r="D190" s="320"/>
      <c r="E190" s="321" t="s">
        <v>679</v>
      </c>
      <c r="F190" s="317"/>
      <c r="G190" s="657"/>
      <c r="H190" s="319"/>
    </row>
    <row r="191" spans="2:8" s="312" customFormat="1" ht="40" customHeight="1">
      <c r="B191" s="313"/>
      <c r="C191" s="314"/>
      <c r="D191" s="320"/>
      <c r="E191" s="325" t="s">
        <v>685</v>
      </c>
      <c r="F191" s="317"/>
      <c r="G191" s="657"/>
      <c r="H191" s="319"/>
    </row>
    <row r="192" spans="2:8" s="312" customFormat="1" ht="105" customHeight="1">
      <c r="B192" s="313"/>
      <c r="C192" s="314"/>
      <c r="D192" s="320"/>
      <c r="E192" s="325" t="s">
        <v>686</v>
      </c>
      <c r="F192" s="317"/>
      <c r="G192" s="322"/>
      <c r="H192" s="319"/>
    </row>
    <row r="193" spans="2:8" s="312" customFormat="1" ht="30" customHeight="1">
      <c r="B193" s="313"/>
      <c r="C193" s="314"/>
      <c r="D193" s="320"/>
      <c r="E193" s="325" t="s">
        <v>687</v>
      </c>
      <c r="F193" s="317"/>
      <c r="G193" s="322"/>
      <c r="H193" s="319"/>
    </row>
    <row r="194" spans="2:8" s="312" customFormat="1" ht="75" customHeight="1">
      <c r="B194" s="313"/>
      <c r="C194" s="314"/>
      <c r="D194" s="320"/>
      <c r="E194" s="323" t="s">
        <v>688</v>
      </c>
      <c r="F194" s="317"/>
      <c r="G194" s="322"/>
      <c r="H194" s="319"/>
    </row>
    <row r="195" spans="2:8" s="312" customFormat="1" ht="13" customHeight="1">
      <c r="B195" s="313"/>
      <c r="C195" s="314"/>
      <c r="D195" s="315" t="s">
        <v>503</v>
      </c>
      <c r="E195" s="316" t="s">
        <v>689</v>
      </c>
      <c r="F195" s="317"/>
      <c r="G195" s="318"/>
      <c r="H195" s="319"/>
    </row>
    <row r="196" spans="2:8" s="312" customFormat="1" ht="40" customHeight="1">
      <c r="B196" s="313"/>
      <c r="C196" s="314"/>
      <c r="D196" s="324"/>
      <c r="E196" s="321" t="s">
        <v>690</v>
      </c>
      <c r="F196" s="317"/>
      <c r="G196" s="322"/>
      <c r="H196" s="319"/>
    </row>
    <row r="197" spans="2:8" s="312" customFormat="1" ht="30" customHeight="1">
      <c r="B197" s="313"/>
      <c r="C197" s="314"/>
      <c r="D197" s="320"/>
      <c r="E197" s="325" t="s">
        <v>691</v>
      </c>
      <c r="F197" s="317"/>
      <c r="G197" s="322"/>
      <c r="H197" s="319"/>
    </row>
    <row r="198" spans="2:8" s="312" customFormat="1" ht="60" customHeight="1">
      <c r="B198" s="313"/>
      <c r="C198" s="314"/>
      <c r="D198" s="320"/>
      <c r="E198" s="325" t="s">
        <v>692</v>
      </c>
      <c r="F198" s="317"/>
      <c r="G198" s="322"/>
      <c r="H198" s="319"/>
    </row>
    <row r="199" spans="2:8" s="312" customFormat="1" ht="13" customHeight="1">
      <c r="B199" s="313"/>
      <c r="C199" s="314"/>
      <c r="D199" s="315" t="s">
        <v>606</v>
      </c>
      <c r="E199" s="316" t="s">
        <v>693</v>
      </c>
      <c r="F199" s="317"/>
      <c r="G199" s="318"/>
      <c r="H199" s="319"/>
    </row>
    <row r="200" spans="2:8" s="312" customFormat="1" ht="45" customHeight="1">
      <c r="B200" s="313"/>
      <c r="C200" s="314"/>
      <c r="D200" s="324"/>
      <c r="E200" s="321" t="s">
        <v>694</v>
      </c>
      <c r="F200" s="317"/>
      <c r="G200" s="322"/>
      <c r="H200" s="319"/>
    </row>
    <row r="201" spans="2:8" s="312" customFormat="1" ht="13" customHeight="1">
      <c r="B201" s="313"/>
      <c r="C201" s="314"/>
      <c r="D201" s="315" t="s">
        <v>609</v>
      </c>
      <c r="E201" s="316" t="s">
        <v>695</v>
      </c>
      <c r="F201" s="317"/>
      <c r="G201" s="318"/>
      <c r="H201" s="319"/>
    </row>
    <row r="202" spans="2:8" s="312" customFormat="1" ht="20" customHeight="1">
      <c r="B202" s="313"/>
      <c r="C202" s="314"/>
      <c r="D202" s="324"/>
      <c r="E202" s="321" t="s">
        <v>696</v>
      </c>
      <c r="F202" s="317"/>
      <c r="G202" s="322"/>
      <c r="H202" s="319"/>
    </row>
    <row r="203" spans="2:8" s="312" customFormat="1" ht="200" customHeight="1">
      <c r="B203" s="313"/>
      <c r="C203" s="314"/>
      <c r="D203" s="320"/>
      <c r="E203" s="325"/>
      <c r="F203" s="317"/>
      <c r="G203" s="322"/>
      <c r="H203" s="319"/>
    </row>
    <row r="204" spans="2:8" s="312" customFormat="1" ht="185" customHeight="1">
      <c r="B204" s="313"/>
      <c r="C204" s="314"/>
      <c r="D204" s="320"/>
      <c r="E204" s="325"/>
      <c r="F204" s="317"/>
      <c r="G204" s="322"/>
      <c r="H204" s="319"/>
    </row>
    <row r="205" spans="2:8" s="312" customFormat="1" ht="40" customHeight="1">
      <c r="B205" s="313"/>
      <c r="C205" s="314"/>
      <c r="D205" s="320"/>
      <c r="E205" s="325"/>
      <c r="F205" s="317"/>
      <c r="G205" s="322"/>
      <c r="H205" s="319"/>
    </row>
    <row r="206" spans="2:8" s="312" customFormat="1" ht="110" customHeight="1">
      <c r="B206" s="313"/>
      <c r="C206" s="314"/>
      <c r="D206" s="320"/>
      <c r="E206" s="325" t="s">
        <v>697</v>
      </c>
      <c r="F206" s="317"/>
      <c r="G206" s="322"/>
      <c r="H206" s="319"/>
    </row>
    <row r="207" spans="2:8" s="312" customFormat="1" ht="13" customHeight="1">
      <c r="B207" s="313"/>
      <c r="C207" s="314"/>
      <c r="D207" s="326" t="s">
        <v>698</v>
      </c>
      <c r="E207" s="316"/>
      <c r="F207" s="317"/>
      <c r="G207" s="318"/>
      <c r="H207" s="319"/>
    </row>
    <row r="208" spans="2:8" s="312" customFormat="1" ht="20" customHeight="1">
      <c r="B208" s="313"/>
      <c r="C208" s="314"/>
      <c r="D208" s="324"/>
      <c r="E208" s="321" t="s">
        <v>699</v>
      </c>
      <c r="F208" s="317"/>
      <c r="G208" s="657"/>
      <c r="H208" s="319"/>
    </row>
    <row r="209" spans="2:8" s="312" customFormat="1" ht="100" customHeight="1">
      <c r="B209" s="313"/>
      <c r="C209" s="314"/>
      <c r="D209" s="320"/>
      <c r="E209" s="325" t="s">
        <v>700</v>
      </c>
      <c r="F209" s="317"/>
      <c r="G209" s="658"/>
      <c r="H209" s="319"/>
    </row>
    <row r="210" spans="2:8" s="312" customFormat="1" ht="45" customHeight="1">
      <c r="B210" s="307"/>
      <c r="C210" s="212" t="s">
        <v>107</v>
      </c>
      <c r="D210" s="659" t="s">
        <v>701</v>
      </c>
      <c r="E210" s="660"/>
      <c r="F210" s="309" t="s">
        <v>665</v>
      </c>
      <c r="G210" s="327"/>
      <c r="H210" s="319"/>
    </row>
    <row r="211" spans="2:8" s="312" customFormat="1" ht="45" customHeight="1">
      <c r="B211" s="307"/>
      <c r="C211" s="212" t="s">
        <v>112</v>
      </c>
      <c r="D211" s="659" t="s">
        <v>702</v>
      </c>
      <c r="E211" s="660"/>
      <c r="F211" s="309" t="s">
        <v>665</v>
      </c>
      <c r="G211" s="327"/>
      <c r="H211" s="319"/>
    </row>
    <row r="212" spans="2:8" s="312" customFormat="1" ht="45" customHeight="1">
      <c r="B212" s="307"/>
      <c r="C212" s="212" t="s">
        <v>115</v>
      </c>
      <c r="D212" s="659" t="s">
        <v>703</v>
      </c>
      <c r="E212" s="660"/>
      <c r="F212" s="309" t="s">
        <v>665</v>
      </c>
      <c r="G212" s="327"/>
      <c r="H212" s="319"/>
    </row>
    <row r="213" spans="2:8" s="312" customFormat="1" ht="20" customHeight="1">
      <c r="B213" s="307"/>
      <c r="C213" s="212" t="s">
        <v>346</v>
      </c>
      <c r="D213" s="328" t="s">
        <v>206</v>
      </c>
      <c r="E213" s="308" t="s">
        <v>704</v>
      </c>
      <c r="F213" s="170"/>
      <c r="G213" s="318"/>
      <c r="H213" s="319"/>
    </row>
    <row r="214" spans="2:8" s="312" customFormat="1" ht="25" customHeight="1">
      <c r="B214" s="313"/>
      <c r="C214" s="314"/>
      <c r="D214" s="320"/>
      <c r="E214" s="325" t="s">
        <v>705</v>
      </c>
      <c r="F214" s="317"/>
      <c r="G214" s="306"/>
      <c r="H214" s="319"/>
    </row>
    <row r="215" spans="2:8" s="312" customFormat="1" ht="30" customHeight="1">
      <c r="B215" s="313"/>
      <c r="C215" s="314"/>
      <c r="D215" s="328" t="s">
        <v>208</v>
      </c>
      <c r="E215" s="321" t="s">
        <v>706</v>
      </c>
      <c r="F215" s="196"/>
      <c r="G215" s="318"/>
      <c r="H215" s="319"/>
    </row>
    <row r="216" spans="2:8" s="312" customFormat="1" ht="110" customHeight="1">
      <c r="B216" s="313"/>
      <c r="C216" s="314"/>
      <c r="D216" s="329"/>
      <c r="E216" s="325" t="s">
        <v>707</v>
      </c>
      <c r="F216" s="196"/>
      <c r="G216" s="322"/>
      <c r="H216" s="319"/>
    </row>
    <row r="217" spans="2:8" s="312" customFormat="1" ht="30" customHeight="1">
      <c r="B217" s="313"/>
      <c r="C217" s="314"/>
      <c r="D217" s="329"/>
      <c r="E217" s="325" t="s">
        <v>708</v>
      </c>
      <c r="F217" s="196"/>
      <c r="G217" s="306"/>
      <c r="H217" s="319"/>
    </row>
    <row r="218" spans="2:8" s="312" customFormat="1" ht="30" customHeight="1">
      <c r="B218" s="313"/>
      <c r="C218" s="314"/>
      <c r="D218" s="328" t="s">
        <v>210</v>
      </c>
      <c r="E218" s="308" t="s">
        <v>709</v>
      </c>
      <c r="F218" s="196"/>
      <c r="G218" s="318"/>
      <c r="H218" s="319"/>
    </row>
    <row r="219" spans="2:8" s="312" customFormat="1" ht="105" customHeight="1">
      <c r="B219" s="313"/>
      <c r="C219" s="314"/>
      <c r="D219" s="329"/>
      <c r="E219" s="325" t="s">
        <v>710</v>
      </c>
      <c r="F219" s="196"/>
      <c r="G219" s="306"/>
      <c r="H219" s="319"/>
    </row>
    <row r="220" spans="2:8" s="312" customFormat="1" ht="30" customHeight="1">
      <c r="B220" s="307"/>
      <c r="C220" s="212" t="s">
        <v>272</v>
      </c>
      <c r="D220" s="653" t="s">
        <v>711</v>
      </c>
      <c r="E220" s="654"/>
      <c r="F220" s="170"/>
      <c r="G220" s="318"/>
      <c r="H220" s="319"/>
    </row>
    <row r="221" spans="2:8" s="312" customFormat="1" ht="40" customHeight="1">
      <c r="B221" s="313"/>
      <c r="C221" s="314"/>
      <c r="D221" s="320"/>
      <c r="E221" s="325" t="s">
        <v>712</v>
      </c>
      <c r="F221" s="317"/>
      <c r="G221" s="306"/>
      <c r="H221" s="319"/>
    </row>
    <row r="222" spans="2:8" s="312" customFormat="1" ht="20" customHeight="1">
      <c r="B222" s="307"/>
      <c r="C222" s="212" t="s">
        <v>274</v>
      </c>
      <c r="D222" s="653" t="s">
        <v>713</v>
      </c>
      <c r="E222" s="654"/>
      <c r="F222" s="170"/>
      <c r="G222" s="318"/>
      <c r="H222" s="319"/>
    </row>
    <row r="223" spans="2:8" s="312" customFormat="1" ht="40" customHeight="1">
      <c r="B223" s="330"/>
      <c r="C223" s="331"/>
      <c r="D223" s="332"/>
      <c r="E223" s="333" t="s">
        <v>714</v>
      </c>
      <c r="F223" s="334"/>
      <c r="G223" s="335"/>
      <c r="H223" s="336"/>
    </row>
    <row r="224" spans="2:8" ht="45.25" customHeight="1">
      <c r="B224" s="78" t="s">
        <v>715</v>
      </c>
      <c r="C224" s="226" t="s">
        <v>93</v>
      </c>
      <c r="D224" s="655" t="s">
        <v>716</v>
      </c>
      <c r="E224" s="656"/>
      <c r="F224" s="337" t="s">
        <v>717</v>
      </c>
      <c r="G224" s="338"/>
      <c r="H224" s="131" t="s">
        <v>718</v>
      </c>
    </row>
    <row r="225" spans="2:7">
      <c r="B225" s="228"/>
      <c r="E225" s="228"/>
    </row>
    <row r="226" spans="2:7">
      <c r="B226" s="228"/>
      <c r="E226" s="228"/>
    </row>
    <row r="227" spans="2:7">
      <c r="B227" s="228"/>
      <c r="E227" s="228"/>
      <c r="G227" s="339"/>
    </row>
    <row r="228" spans="2:7">
      <c r="B228" s="228"/>
      <c r="E228" s="228"/>
    </row>
    <row r="229" spans="2:7">
      <c r="B229" s="228"/>
      <c r="E229" s="228"/>
    </row>
    <row r="230" spans="2:7">
      <c r="B230" s="228"/>
      <c r="E230" s="228"/>
    </row>
    <row r="231" spans="2:7">
      <c r="B231" s="228"/>
      <c r="E231" s="228"/>
    </row>
    <row r="232" spans="2:7">
      <c r="B232" s="228"/>
      <c r="E232" s="228"/>
    </row>
    <row r="233" spans="2:7">
      <c r="B233" s="228"/>
      <c r="E233" s="228"/>
    </row>
    <row r="234" spans="2:7">
      <c r="B234" s="228"/>
      <c r="E234" s="228"/>
    </row>
    <row r="235" spans="2:7">
      <c r="B235" s="228"/>
      <c r="E235" s="228"/>
    </row>
    <row r="236" spans="2:7">
      <c r="B236" s="228"/>
      <c r="E236" s="228"/>
    </row>
    <row r="237" spans="2:7">
      <c r="B237" s="228"/>
      <c r="E237" s="228"/>
    </row>
    <row r="238" spans="2:7">
      <c r="B238" s="228"/>
      <c r="E238" s="228"/>
    </row>
    <row r="239" spans="2:7">
      <c r="B239" s="228"/>
      <c r="E239" s="228"/>
    </row>
    <row r="240" spans="2:7">
      <c r="B240" s="228"/>
      <c r="E240" s="228"/>
    </row>
    <row r="241" spans="2:6">
      <c r="B241" s="228"/>
      <c r="E241" s="228"/>
    </row>
    <row r="242" spans="2:6">
      <c r="B242" s="228"/>
      <c r="E242" s="228"/>
    </row>
    <row r="243" spans="2:6">
      <c r="B243" s="228"/>
      <c r="E243" s="228"/>
    </row>
    <row r="244" spans="2:6">
      <c r="B244" s="228"/>
      <c r="E244" s="228"/>
      <c r="F244" s="67"/>
    </row>
    <row r="245" spans="2:6">
      <c r="B245" s="228"/>
      <c r="E245" s="228"/>
    </row>
    <row r="246" spans="2:6">
      <c r="B246" s="228"/>
      <c r="E246" s="228"/>
    </row>
    <row r="247" spans="2:6">
      <c r="B247" s="228"/>
      <c r="E247" s="228"/>
    </row>
    <row r="248" spans="2:6">
      <c r="B248" s="228"/>
      <c r="E248" s="228"/>
    </row>
    <row r="249" spans="2:6">
      <c r="B249" s="228"/>
      <c r="E249" s="228"/>
    </row>
    <row r="250" spans="2:6">
      <c r="B250" s="228"/>
      <c r="E250" s="228"/>
    </row>
    <row r="251" spans="2:6">
      <c r="B251" s="228"/>
      <c r="E251" s="228"/>
    </row>
    <row r="252" spans="2:6">
      <c r="B252" s="228"/>
      <c r="E252" s="228"/>
    </row>
    <row r="253" spans="2:6">
      <c r="B253" s="228"/>
      <c r="E253" s="228"/>
    </row>
    <row r="254" spans="2:6">
      <c r="B254" s="228"/>
      <c r="E254" s="228"/>
    </row>
    <row r="255" spans="2:6">
      <c r="B255" s="228"/>
      <c r="E255" s="228"/>
    </row>
    <row r="256" spans="2:6">
      <c r="B256" s="228"/>
      <c r="E256" s="228"/>
    </row>
    <row r="257" spans="2:5">
      <c r="B257" s="228"/>
      <c r="E257" s="228"/>
    </row>
    <row r="258" spans="2:5">
      <c r="B258" s="228"/>
      <c r="E258" s="228"/>
    </row>
    <row r="259" spans="2:5">
      <c r="B259" s="228"/>
      <c r="E259" s="228"/>
    </row>
    <row r="260" spans="2:5">
      <c r="B260" s="228"/>
      <c r="E260" s="228"/>
    </row>
    <row r="261" spans="2:5">
      <c r="B261" s="228"/>
      <c r="E261" s="228"/>
    </row>
    <row r="262" spans="2:5">
      <c r="B262" s="228"/>
      <c r="E262" s="228"/>
    </row>
    <row r="263" spans="2:5">
      <c r="B263" s="228"/>
      <c r="E263" s="228"/>
    </row>
    <row r="264" spans="2:5">
      <c r="B264" s="228"/>
      <c r="E264" s="228"/>
    </row>
    <row r="265" spans="2:5">
      <c r="B265" s="228"/>
      <c r="E265" s="228"/>
    </row>
    <row r="266" spans="2:5">
      <c r="B266" s="228"/>
      <c r="E266" s="228"/>
    </row>
    <row r="267" spans="2:5">
      <c r="B267" s="228"/>
      <c r="E267" s="228"/>
    </row>
    <row r="268" spans="2:5">
      <c r="B268" s="228"/>
      <c r="E268" s="228"/>
    </row>
    <row r="269" spans="2:5">
      <c r="B269" s="228"/>
      <c r="E269" s="228"/>
    </row>
    <row r="270" spans="2:5">
      <c r="B270" s="228"/>
      <c r="E270" s="228"/>
    </row>
    <row r="271" spans="2:5">
      <c r="B271" s="228"/>
      <c r="E271" s="228"/>
    </row>
    <row r="272" spans="2:5">
      <c r="B272" s="228"/>
      <c r="E272" s="228"/>
    </row>
    <row r="273" spans="2:5">
      <c r="B273" s="228"/>
      <c r="E273" s="228"/>
    </row>
    <row r="274" spans="2:5">
      <c r="B274" s="228"/>
      <c r="E274" s="228"/>
    </row>
    <row r="275" spans="2:5">
      <c r="B275" s="228"/>
      <c r="E275" s="228"/>
    </row>
    <row r="276" spans="2:5">
      <c r="B276" s="228"/>
      <c r="E276" s="228"/>
    </row>
    <row r="277" spans="2:5">
      <c r="B277" s="228"/>
      <c r="E277" s="228"/>
    </row>
    <row r="278" spans="2:5">
      <c r="B278" s="228"/>
      <c r="E278" s="228"/>
    </row>
    <row r="279" spans="2:5">
      <c r="B279" s="228"/>
      <c r="E279" s="228"/>
    </row>
    <row r="280" spans="2:5">
      <c r="B280" s="228"/>
      <c r="E280" s="228"/>
    </row>
    <row r="281" spans="2:5">
      <c r="B281" s="228"/>
      <c r="E281" s="228"/>
    </row>
    <row r="282" spans="2:5">
      <c r="B282" s="228"/>
      <c r="E282" s="228"/>
    </row>
    <row r="283" spans="2:5">
      <c r="B283" s="228"/>
      <c r="E283" s="228"/>
    </row>
    <row r="284" spans="2:5">
      <c r="B284" s="228"/>
      <c r="E284" s="228"/>
    </row>
    <row r="285" spans="2:5">
      <c r="B285" s="228"/>
      <c r="E285" s="228"/>
    </row>
    <row r="286" spans="2:5">
      <c r="B286" s="228"/>
      <c r="E286" s="228"/>
    </row>
    <row r="287" spans="2:5">
      <c r="B287" s="228"/>
      <c r="E287" s="228"/>
    </row>
    <row r="288" spans="2:5">
      <c r="B288" s="228"/>
      <c r="E288" s="228"/>
    </row>
    <row r="289" spans="2:5">
      <c r="B289" s="228"/>
      <c r="E289" s="228"/>
    </row>
    <row r="290" spans="2:5">
      <c r="B290" s="228"/>
      <c r="E290" s="228"/>
    </row>
    <row r="291" spans="2:5">
      <c r="B291" s="228"/>
      <c r="E291" s="228"/>
    </row>
    <row r="292" spans="2:5">
      <c r="B292" s="230"/>
      <c r="E292" s="228"/>
    </row>
    <row r="293" spans="2:5">
      <c r="B293" s="230"/>
      <c r="E293" s="228"/>
    </row>
    <row r="294" spans="2:5">
      <c r="B294" s="230"/>
      <c r="E294" s="228"/>
    </row>
    <row r="295" spans="2:5">
      <c r="B295" s="230"/>
      <c r="E295" s="228"/>
    </row>
    <row r="296" spans="2:5">
      <c r="B296" s="230"/>
      <c r="E296" s="228"/>
    </row>
    <row r="297" spans="2:5">
      <c r="B297" s="230"/>
      <c r="E297" s="228"/>
    </row>
    <row r="298" spans="2:5">
      <c r="B298" s="230"/>
      <c r="E298" s="228"/>
    </row>
    <row r="299" spans="2:5">
      <c r="B299" s="230"/>
      <c r="E299" s="228"/>
    </row>
    <row r="300" spans="2:5">
      <c r="B300" s="230"/>
      <c r="E300" s="228"/>
    </row>
    <row r="301" spans="2:5">
      <c r="B301" s="230"/>
      <c r="E301" s="228"/>
    </row>
    <row r="302" spans="2:5">
      <c r="B302" s="230"/>
      <c r="E302" s="228"/>
    </row>
    <row r="303" spans="2:5">
      <c r="B303" s="230"/>
      <c r="E303" s="228"/>
    </row>
    <row r="304" spans="2:5">
      <c r="B304" s="230"/>
      <c r="E304" s="228"/>
    </row>
    <row r="305" spans="2:5">
      <c r="B305" s="230"/>
      <c r="E305" s="228"/>
    </row>
    <row r="306" spans="2:5">
      <c r="B306" s="230"/>
      <c r="E306" s="228"/>
    </row>
    <row r="307" spans="2:5">
      <c r="B307" s="230"/>
      <c r="E307" s="228"/>
    </row>
    <row r="308" spans="2:5">
      <c r="B308" s="230"/>
      <c r="E308" s="228"/>
    </row>
    <row r="309" spans="2:5">
      <c r="B309" s="230"/>
      <c r="E309" s="228"/>
    </row>
    <row r="310" spans="2:5">
      <c r="B310" s="230"/>
      <c r="E310" s="228"/>
    </row>
    <row r="311" spans="2:5">
      <c r="B311" s="230"/>
      <c r="E311" s="228"/>
    </row>
    <row r="312" spans="2:5">
      <c r="B312" s="230"/>
      <c r="E312" s="228"/>
    </row>
    <row r="313" spans="2:5">
      <c r="B313" s="230"/>
      <c r="E313" s="228"/>
    </row>
    <row r="314" spans="2:5">
      <c r="B314" s="230"/>
      <c r="E314" s="228"/>
    </row>
    <row r="315" spans="2:5">
      <c r="B315" s="230"/>
      <c r="E315" s="228"/>
    </row>
    <row r="316" spans="2:5">
      <c r="B316" s="230"/>
      <c r="E316" s="228"/>
    </row>
    <row r="317" spans="2:5">
      <c r="B317" s="230"/>
      <c r="E317" s="228"/>
    </row>
    <row r="318" spans="2:5">
      <c r="B318" s="230"/>
      <c r="E318" s="228"/>
    </row>
    <row r="319" spans="2:5">
      <c r="B319" s="230"/>
      <c r="E319" s="228"/>
    </row>
    <row r="320" spans="2:5">
      <c r="B320" s="230"/>
      <c r="E320" s="228"/>
    </row>
    <row r="321" spans="2:5">
      <c r="B321" s="230"/>
      <c r="E321" s="228"/>
    </row>
    <row r="322" spans="2:5">
      <c r="B322" s="230"/>
      <c r="E322" s="228"/>
    </row>
    <row r="323" spans="2:5">
      <c r="B323" s="230"/>
      <c r="E323" s="228"/>
    </row>
    <row r="324" spans="2:5">
      <c r="B324" s="230"/>
      <c r="E324" s="228"/>
    </row>
    <row r="325" spans="2:5">
      <c r="B325" s="230"/>
      <c r="E325" s="228"/>
    </row>
    <row r="326" spans="2:5">
      <c r="B326" s="230"/>
      <c r="E326" s="228"/>
    </row>
    <row r="327" spans="2:5">
      <c r="B327" s="230"/>
      <c r="E327" s="228"/>
    </row>
    <row r="328" spans="2:5">
      <c r="B328" s="230"/>
      <c r="E328" s="228"/>
    </row>
    <row r="329" spans="2:5">
      <c r="B329" s="230"/>
      <c r="E329" s="228"/>
    </row>
    <row r="330" spans="2:5">
      <c r="B330" s="230"/>
      <c r="E330" s="228"/>
    </row>
    <row r="331" spans="2:5">
      <c r="B331" s="230"/>
      <c r="E331" s="228"/>
    </row>
    <row r="332" spans="2:5">
      <c r="B332" s="230"/>
      <c r="E332" s="228"/>
    </row>
    <row r="333" spans="2:5">
      <c r="B333" s="230"/>
      <c r="E333" s="228"/>
    </row>
    <row r="334" spans="2:5">
      <c r="B334" s="230"/>
      <c r="E334" s="228"/>
    </row>
    <row r="335" spans="2:5">
      <c r="B335" s="230"/>
      <c r="E335" s="228"/>
    </row>
    <row r="336" spans="2:5">
      <c r="B336" s="230"/>
      <c r="E336" s="228"/>
    </row>
    <row r="337" spans="2:5">
      <c r="B337" s="230"/>
      <c r="E337" s="228"/>
    </row>
    <row r="338" spans="2:5">
      <c r="B338" s="230"/>
      <c r="E338" s="228"/>
    </row>
    <row r="339" spans="2:5">
      <c r="B339" s="230"/>
      <c r="E339" s="228"/>
    </row>
    <row r="340" spans="2:5">
      <c r="B340" s="230"/>
      <c r="E340" s="228"/>
    </row>
    <row r="341" spans="2:5">
      <c r="B341" s="230"/>
      <c r="E341" s="228"/>
    </row>
    <row r="342" spans="2:5">
      <c r="B342" s="230"/>
      <c r="E342" s="228"/>
    </row>
    <row r="343" spans="2:5">
      <c r="B343" s="230"/>
      <c r="E343" s="228"/>
    </row>
    <row r="344" spans="2:5">
      <c r="B344" s="230"/>
      <c r="E344" s="228"/>
    </row>
    <row r="345" spans="2:5">
      <c r="B345" s="230"/>
      <c r="E345" s="228"/>
    </row>
    <row r="346" spans="2:5">
      <c r="B346" s="230"/>
      <c r="E346" s="228"/>
    </row>
    <row r="347" spans="2:5">
      <c r="B347" s="230"/>
      <c r="E347" s="228"/>
    </row>
    <row r="348" spans="2:5">
      <c r="B348" s="230"/>
      <c r="E348" s="228"/>
    </row>
    <row r="349" spans="2:5">
      <c r="B349" s="230"/>
      <c r="E349" s="228"/>
    </row>
    <row r="350" spans="2:5">
      <c r="B350" s="230"/>
      <c r="E350" s="228"/>
    </row>
    <row r="351" spans="2:5">
      <c r="B351" s="230"/>
      <c r="E351" s="228"/>
    </row>
    <row r="352" spans="2:5">
      <c r="B352" s="230"/>
      <c r="E352" s="228"/>
    </row>
    <row r="353" spans="2:5">
      <c r="B353" s="230"/>
      <c r="E353" s="228"/>
    </row>
    <row r="354" spans="2:5">
      <c r="B354" s="230"/>
      <c r="E354" s="228"/>
    </row>
    <row r="355" spans="2:5">
      <c r="B355" s="230"/>
      <c r="E355" s="228"/>
    </row>
    <row r="356" spans="2:5">
      <c r="B356" s="230"/>
      <c r="E356" s="228"/>
    </row>
    <row r="357" spans="2:5">
      <c r="B357" s="230"/>
      <c r="E357" s="228"/>
    </row>
    <row r="358" spans="2:5">
      <c r="B358" s="230"/>
      <c r="E358" s="228"/>
    </row>
    <row r="359" spans="2:5">
      <c r="B359" s="230"/>
      <c r="E359" s="228"/>
    </row>
    <row r="360" spans="2:5">
      <c r="B360" s="230"/>
      <c r="E360" s="228"/>
    </row>
    <row r="361" spans="2:5">
      <c r="B361" s="230"/>
      <c r="E361" s="228"/>
    </row>
    <row r="362" spans="2:5">
      <c r="B362" s="230"/>
      <c r="E362" s="228"/>
    </row>
    <row r="363" spans="2:5">
      <c r="B363" s="230"/>
      <c r="E363" s="228"/>
    </row>
    <row r="364" spans="2:5">
      <c r="B364" s="230"/>
      <c r="E364" s="228"/>
    </row>
    <row r="365" spans="2:5">
      <c r="B365" s="230"/>
      <c r="E365" s="228"/>
    </row>
    <row r="366" spans="2:5">
      <c r="B366" s="230"/>
      <c r="E366" s="228"/>
    </row>
    <row r="367" spans="2:5">
      <c r="B367" s="230"/>
      <c r="E367" s="228"/>
    </row>
    <row r="368" spans="2:5">
      <c r="B368" s="230"/>
      <c r="E368" s="228"/>
    </row>
    <row r="369" spans="2:13">
      <c r="B369" s="230"/>
      <c r="E369" s="228"/>
    </row>
    <row r="370" spans="2:13">
      <c r="B370" s="230"/>
      <c r="E370" s="228"/>
    </row>
    <row r="371" spans="2:13">
      <c r="B371" s="230"/>
      <c r="E371" s="228"/>
    </row>
    <row r="372" spans="2:13">
      <c r="B372" s="230"/>
      <c r="E372" s="228"/>
    </row>
    <row r="373" spans="2:13">
      <c r="B373" s="230"/>
      <c r="E373" s="228"/>
    </row>
    <row r="374" spans="2:13">
      <c r="B374" s="230"/>
      <c r="E374" s="228"/>
    </row>
    <row r="375" spans="2:13">
      <c r="B375" s="230"/>
      <c r="E375" s="228"/>
    </row>
    <row r="376" spans="2:13">
      <c r="B376" s="230"/>
      <c r="E376" s="228"/>
    </row>
    <row r="377" spans="2:13">
      <c r="B377" s="230"/>
    </row>
    <row r="378" spans="2:13">
      <c r="B378" s="230"/>
    </row>
    <row r="379" spans="2:13">
      <c r="B379" s="230"/>
    </row>
    <row r="380" spans="2:13">
      <c r="B380" s="230"/>
    </row>
    <row r="381" spans="2:13">
      <c r="B381" s="230"/>
    </row>
    <row r="382" spans="2:13" s="229" customFormat="1">
      <c r="B382" s="230"/>
      <c r="E382" s="74"/>
      <c r="F382" s="74"/>
      <c r="G382" s="74"/>
      <c r="H382" s="74"/>
      <c r="I382" s="74"/>
      <c r="J382" s="74"/>
      <c r="K382" s="74"/>
      <c r="L382" s="74"/>
      <c r="M382" s="74"/>
    </row>
    <row r="383" spans="2:13" s="229" customFormat="1">
      <c r="B383" s="230"/>
      <c r="E383" s="74"/>
      <c r="F383" s="74"/>
      <c r="G383" s="74"/>
      <c r="H383" s="74"/>
      <c r="I383" s="74"/>
      <c r="J383" s="74"/>
      <c r="K383" s="74"/>
      <c r="L383" s="74"/>
      <c r="M383" s="74"/>
    </row>
    <row r="384" spans="2:13" s="229" customFormat="1">
      <c r="B384" s="230"/>
      <c r="E384" s="74"/>
      <c r="F384" s="74"/>
      <c r="G384" s="74"/>
      <c r="H384" s="74"/>
      <c r="I384" s="74"/>
      <c r="J384" s="74"/>
      <c r="K384" s="74"/>
      <c r="L384" s="74"/>
      <c r="M384" s="74"/>
    </row>
    <row r="385" spans="2:13" s="229" customFormat="1">
      <c r="B385" s="230"/>
      <c r="E385" s="74"/>
      <c r="F385" s="74"/>
      <c r="G385" s="74"/>
      <c r="H385" s="74"/>
      <c r="I385" s="74"/>
      <c r="J385" s="74"/>
      <c r="K385" s="74"/>
      <c r="L385" s="74"/>
      <c r="M385" s="74"/>
    </row>
    <row r="386" spans="2:13" s="229" customFormat="1">
      <c r="B386" s="230"/>
      <c r="E386" s="74"/>
      <c r="F386" s="74"/>
      <c r="G386" s="74"/>
      <c r="H386" s="74"/>
      <c r="I386" s="74"/>
      <c r="J386" s="74"/>
      <c r="K386" s="74"/>
      <c r="L386" s="74"/>
      <c r="M386" s="74"/>
    </row>
  </sheetData>
  <sheetProtection selectLockedCells="1"/>
  <mergeCells count="150">
    <mergeCell ref="B1:H1"/>
    <mergeCell ref="G2:H2"/>
    <mergeCell ref="G3:H3"/>
    <mergeCell ref="B5:B6"/>
    <mergeCell ref="C5:E6"/>
    <mergeCell ref="F5:F6"/>
    <mergeCell ref="G5:G6"/>
    <mergeCell ref="H5:H6"/>
    <mergeCell ref="B21:B24"/>
    <mergeCell ref="D21:E21"/>
    <mergeCell ref="D12:E12"/>
    <mergeCell ref="C13:C14"/>
    <mergeCell ref="D13:E13"/>
    <mergeCell ref="G13:G14"/>
    <mergeCell ref="D15:E15"/>
    <mergeCell ref="D16:E16"/>
    <mergeCell ref="B7:H7"/>
    <mergeCell ref="B8:B11"/>
    <mergeCell ref="D8:E8"/>
    <mergeCell ref="H8:H9"/>
    <mergeCell ref="D9:E9"/>
    <mergeCell ref="D11:E11"/>
    <mergeCell ref="F21:F22"/>
    <mergeCell ref="C23:C24"/>
    <mergeCell ref="D23:E23"/>
    <mergeCell ref="D25:E25"/>
    <mergeCell ref="F25:F26"/>
    <mergeCell ref="D27:E27"/>
    <mergeCell ref="D17:E17"/>
    <mergeCell ref="D18:E18"/>
    <mergeCell ref="D19:E19"/>
    <mergeCell ref="D20:E20"/>
    <mergeCell ref="B41:B55"/>
    <mergeCell ref="C41:C50"/>
    <mergeCell ref="D41:E41"/>
    <mergeCell ref="F41:F57"/>
    <mergeCell ref="H41:H44"/>
    <mergeCell ref="C51:C54"/>
    <mergeCell ref="D51:E51"/>
    <mergeCell ref="D55:E55"/>
    <mergeCell ref="C28:C29"/>
    <mergeCell ref="D28:E28"/>
    <mergeCell ref="F28:F40"/>
    <mergeCell ref="G28:G29"/>
    <mergeCell ref="D30:E30"/>
    <mergeCell ref="D31:E31"/>
    <mergeCell ref="D34:E34"/>
    <mergeCell ref="D40:E40"/>
    <mergeCell ref="C71:C75"/>
    <mergeCell ref="D71:E71"/>
    <mergeCell ref="F71:F76"/>
    <mergeCell ref="H71:H76"/>
    <mergeCell ref="D76:E76"/>
    <mergeCell ref="D80:E80"/>
    <mergeCell ref="B58:B70"/>
    <mergeCell ref="C58:C62"/>
    <mergeCell ref="D58:E58"/>
    <mergeCell ref="F58:F70"/>
    <mergeCell ref="H58:H61"/>
    <mergeCell ref="G59:G60"/>
    <mergeCell ref="C67:C70"/>
    <mergeCell ref="D67:E67"/>
    <mergeCell ref="D84:E84"/>
    <mergeCell ref="F84:F86"/>
    <mergeCell ref="H84:H86"/>
    <mergeCell ref="D85:E85"/>
    <mergeCell ref="D86:E86"/>
    <mergeCell ref="D87:E87"/>
    <mergeCell ref="B81:B83"/>
    <mergeCell ref="C81:C82"/>
    <mergeCell ref="D81:E81"/>
    <mergeCell ref="F81:F83"/>
    <mergeCell ref="G81:G82"/>
    <mergeCell ref="H81:H83"/>
    <mergeCell ref="D83:E83"/>
    <mergeCell ref="D88:E88"/>
    <mergeCell ref="D89:E89"/>
    <mergeCell ref="F89:F93"/>
    <mergeCell ref="G89:G90"/>
    <mergeCell ref="H89:H93"/>
    <mergeCell ref="D91:E91"/>
    <mergeCell ref="D98:E98"/>
    <mergeCell ref="D99:E99"/>
    <mergeCell ref="D100:E100"/>
    <mergeCell ref="C92:C93"/>
    <mergeCell ref="D92:E92"/>
    <mergeCell ref="G92:G93"/>
    <mergeCell ref="G124:G125"/>
    <mergeCell ref="C140:C142"/>
    <mergeCell ref="D140:E140"/>
    <mergeCell ref="B94:B100"/>
    <mergeCell ref="D94:E94"/>
    <mergeCell ref="H94:H100"/>
    <mergeCell ref="C95:C96"/>
    <mergeCell ref="D95:E95"/>
    <mergeCell ref="G95:G96"/>
    <mergeCell ref="D97:E97"/>
    <mergeCell ref="H101:H104"/>
    <mergeCell ref="G104:G105"/>
    <mergeCell ref="D110:E110"/>
    <mergeCell ref="D120:E120"/>
    <mergeCell ref="D122:E122"/>
    <mergeCell ref="B123:B125"/>
    <mergeCell ref="C123:C138"/>
    <mergeCell ref="D123:E123"/>
    <mergeCell ref="F123:F140"/>
    <mergeCell ref="H123:H140"/>
    <mergeCell ref="C101:C108"/>
    <mergeCell ref="D101:E101"/>
    <mergeCell ref="F101:F104"/>
    <mergeCell ref="B147:B148"/>
    <mergeCell ref="D147:E147"/>
    <mergeCell ref="F147:F148"/>
    <mergeCell ref="H147:H148"/>
    <mergeCell ref="D148:E148"/>
    <mergeCell ref="D149:E149"/>
    <mergeCell ref="H143:H144"/>
    <mergeCell ref="D144:E144"/>
    <mergeCell ref="B145:B146"/>
    <mergeCell ref="D145:E145"/>
    <mergeCell ref="H145:H146"/>
    <mergeCell ref="D146:E146"/>
    <mergeCell ref="B143:B144"/>
    <mergeCell ref="D143:E143"/>
    <mergeCell ref="F143:F144"/>
    <mergeCell ref="C167:C168"/>
    <mergeCell ref="D167:E167"/>
    <mergeCell ref="F167:F168"/>
    <mergeCell ref="H167:H168"/>
    <mergeCell ref="D169:E169"/>
    <mergeCell ref="G178:G179"/>
    <mergeCell ref="B150:B166"/>
    <mergeCell ref="C150:C155"/>
    <mergeCell ref="D150:E150"/>
    <mergeCell ref="F150:F155"/>
    <mergeCell ref="H150:H155"/>
    <mergeCell ref="C156:C159"/>
    <mergeCell ref="D156:E156"/>
    <mergeCell ref="C160:C165"/>
    <mergeCell ref="D160:E160"/>
    <mergeCell ref="D166:E166"/>
    <mergeCell ref="D220:E220"/>
    <mergeCell ref="D222:E222"/>
    <mergeCell ref="D224:E224"/>
    <mergeCell ref="G184:G185"/>
    <mergeCell ref="G190:G191"/>
    <mergeCell ref="G208:G209"/>
    <mergeCell ref="D210:E210"/>
    <mergeCell ref="D211:E211"/>
    <mergeCell ref="D212:E212"/>
  </mergeCells>
  <phoneticPr fontId="4"/>
  <printOptions horizontalCentered="1"/>
  <pageMargins left="0.31496062992125984" right="0.31496062992125984" top="0.55118110236220474" bottom="0.55118110236220474" header="0.31496062992125984" footer="0.31496062992125984"/>
  <pageSetup paperSize="9" scale="55" fitToHeight="13" orientation="landscape" cellComments="asDisplayed" horizontalDpi="300" verticalDpi="300" r:id="rId1"/>
  <headerFooter alignWithMargins="0">
    <oddFooter>&amp;C
&amp;R自己点検シート【（介護予防）認知症対応型通所介護　報酬編】（&amp;P/&amp;N）</oddFooter>
  </headerFooter>
  <rowBreaks count="16" manualBreakCount="16">
    <brk id="16" max="7" man="1"/>
    <brk id="24" max="16383" man="1"/>
    <brk id="39" max="16383" man="1"/>
    <brk id="50" max="16383" man="1"/>
    <brk id="66" max="7" man="1"/>
    <brk id="80" max="7" man="1"/>
    <brk id="91" max="16383" man="1"/>
    <brk id="103" max="16383" man="1"/>
    <brk id="114" max="16383" man="1"/>
    <brk id="127" max="7" man="1"/>
    <brk id="139" max="7" man="1"/>
    <brk id="152" max="7" man="1"/>
    <brk id="162" max="7" man="1"/>
    <brk id="198" max="7" man="1"/>
    <brk id="207" max="7" man="1"/>
    <brk id="219" max="7" man="1"/>
  </rowBreaks>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ltText="有">
                <anchor moveWithCells="1">
                  <from>
                    <xdr:col>4</xdr:col>
                    <xdr:colOff>476250</xdr:colOff>
                    <xdr:row>28</xdr:row>
                    <xdr:rowOff>50800</xdr:rowOff>
                  </from>
                  <to>
                    <xdr:col>4</xdr:col>
                    <xdr:colOff>1257300</xdr:colOff>
                    <xdr:row>28</xdr:row>
                    <xdr:rowOff>247650</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4</xdr:col>
                    <xdr:colOff>1638300</xdr:colOff>
                    <xdr:row>28</xdr:row>
                    <xdr:rowOff>50800</xdr:rowOff>
                  </from>
                  <to>
                    <xdr:col>4</xdr:col>
                    <xdr:colOff>2533650</xdr:colOff>
                    <xdr:row>28</xdr:row>
                    <xdr:rowOff>228600</xdr:rowOff>
                  </to>
                </anchor>
              </controlPr>
            </control>
          </mc:Choice>
        </mc:AlternateContent>
        <mc:AlternateContent xmlns:mc="http://schemas.openxmlformats.org/markup-compatibility/2006">
          <mc:Choice Requires="x14">
            <control shapeId="4099" r:id="rId6" name="Check Box 3">
              <controlPr defaultSize="0" autoFill="0" autoLine="0" autoPict="0" altText="有">
                <anchor moveWithCells="1">
                  <from>
                    <xdr:col>4</xdr:col>
                    <xdr:colOff>476250</xdr:colOff>
                    <xdr:row>32</xdr:row>
                    <xdr:rowOff>50800</xdr:rowOff>
                  </from>
                  <to>
                    <xdr:col>4</xdr:col>
                    <xdr:colOff>1257300</xdr:colOff>
                    <xdr:row>32</xdr:row>
                    <xdr:rowOff>247650</xdr:rowOff>
                  </to>
                </anchor>
              </controlPr>
            </control>
          </mc:Choice>
        </mc:AlternateContent>
        <mc:AlternateContent xmlns:mc="http://schemas.openxmlformats.org/markup-compatibility/2006">
          <mc:Choice Requires="x14">
            <control shapeId="4100" r:id="rId7" name="Check Box 4">
              <controlPr defaultSize="0" autoFill="0" autoLine="0" autoPict="0">
                <anchor moveWithCells="1">
                  <from>
                    <xdr:col>4</xdr:col>
                    <xdr:colOff>1638300</xdr:colOff>
                    <xdr:row>32</xdr:row>
                    <xdr:rowOff>50800</xdr:rowOff>
                  </from>
                  <to>
                    <xdr:col>4</xdr:col>
                    <xdr:colOff>2533650</xdr:colOff>
                    <xdr:row>32</xdr:row>
                    <xdr:rowOff>228600</xdr:rowOff>
                  </to>
                </anchor>
              </controlPr>
            </control>
          </mc:Choice>
        </mc:AlternateContent>
        <mc:AlternateContent xmlns:mc="http://schemas.openxmlformats.org/markup-compatibility/2006">
          <mc:Choice Requires="x14">
            <control shapeId="4101" r:id="rId8" name="Option Button 5">
              <controlPr defaultSize="0" autoFill="0" autoLine="0" autoPict="0">
                <anchor moveWithCells="1" sizeWithCells="1">
                  <from>
                    <xdr:col>6</xdr:col>
                    <xdr:colOff>127000</xdr:colOff>
                    <xdr:row>7</xdr:row>
                    <xdr:rowOff>12700</xdr:rowOff>
                  </from>
                  <to>
                    <xdr:col>6</xdr:col>
                    <xdr:colOff>781050</xdr:colOff>
                    <xdr:row>7</xdr:row>
                    <xdr:rowOff>260350</xdr:rowOff>
                  </to>
                </anchor>
              </controlPr>
            </control>
          </mc:Choice>
        </mc:AlternateContent>
        <mc:AlternateContent xmlns:mc="http://schemas.openxmlformats.org/markup-compatibility/2006">
          <mc:Choice Requires="x14">
            <control shapeId="4102" r:id="rId9" name="Option Button 6">
              <controlPr defaultSize="0" autoFill="0" autoLine="0" autoPict="0">
                <anchor moveWithCells="1" sizeWithCells="1">
                  <from>
                    <xdr:col>6</xdr:col>
                    <xdr:colOff>127000</xdr:colOff>
                    <xdr:row>7</xdr:row>
                    <xdr:rowOff>165100</xdr:rowOff>
                  </from>
                  <to>
                    <xdr:col>6</xdr:col>
                    <xdr:colOff>781050</xdr:colOff>
                    <xdr:row>7</xdr:row>
                    <xdr:rowOff>412750</xdr:rowOff>
                  </to>
                </anchor>
              </controlPr>
            </control>
          </mc:Choice>
        </mc:AlternateContent>
        <mc:AlternateContent xmlns:mc="http://schemas.openxmlformats.org/markup-compatibility/2006">
          <mc:Choice Requires="x14">
            <control shapeId="4103" r:id="rId10" name="Option Button 7">
              <controlPr defaultSize="0" autoFill="0" autoLine="0" autoPict="0">
                <anchor moveWithCells="1" sizeWithCells="1">
                  <from>
                    <xdr:col>6</xdr:col>
                    <xdr:colOff>127000</xdr:colOff>
                    <xdr:row>7</xdr:row>
                    <xdr:rowOff>317500</xdr:rowOff>
                  </from>
                  <to>
                    <xdr:col>6</xdr:col>
                    <xdr:colOff>781050</xdr:colOff>
                    <xdr:row>7</xdr:row>
                    <xdr:rowOff>565150</xdr:rowOff>
                  </to>
                </anchor>
              </controlPr>
            </control>
          </mc:Choice>
        </mc:AlternateContent>
        <mc:AlternateContent xmlns:mc="http://schemas.openxmlformats.org/markup-compatibility/2006">
          <mc:Choice Requires="x14">
            <control shapeId="4104" r:id="rId11" name="Group Box 8">
              <controlPr defaultSize="0" autoFill="0" autoPict="0">
                <anchor moveWithCells="1" sizeWithCells="1">
                  <from>
                    <xdr:col>6</xdr:col>
                    <xdr:colOff>0</xdr:colOff>
                    <xdr:row>7</xdr:row>
                    <xdr:rowOff>0</xdr:rowOff>
                  </from>
                  <to>
                    <xdr:col>6</xdr:col>
                    <xdr:colOff>939800</xdr:colOff>
                    <xdr:row>8</xdr:row>
                    <xdr:rowOff>0</xdr:rowOff>
                  </to>
                </anchor>
              </controlPr>
            </control>
          </mc:Choice>
        </mc:AlternateContent>
        <mc:AlternateContent xmlns:mc="http://schemas.openxmlformats.org/markup-compatibility/2006">
          <mc:Choice Requires="x14">
            <control shapeId="4105" r:id="rId12" name="Option Button 9">
              <controlPr defaultSize="0" autoFill="0" autoLine="0" autoPict="0">
                <anchor moveWithCells="1" sizeWithCells="1">
                  <from>
                    <xdr:col>6</xdr:col>
                    <xdr:colOff>127000</xdr:colOff>
                    <xdr:row>8</xdr:row>
                    <xdr:rowOff>12700</xdr:rowOff>
                  </from>
                  <to>
                    <xdr:col>6</xdr:col>
                    <xdr:colOff>781050</xdr:colOff>
                    <xdr:row>8</xdr:row>
                    <xdr:rowOff>260350</xdr:rowOff>
                  </to>
                </anchor>
              </controlPr>
            </control>
          </mc:Choice>
        </mc:AlternateContent>
        <mc:AlternateContent xmlns:mc="http://schemas.openxmlformats.org/markup-compatibility/2006">
          <mc:Choice Requires="x14">
            <control shapeId="4106" r:id="rId13" name="Option Button 10">
              <controlPr defaultSize="0" autoFill="0" autoLine="0" autoPict="0">
                <anchor moveWithCells="1" sizeWithCells="1">
                  <from>
                    <xdr:col>6</xdr:col>
                    <xdr:colOff>127000</xdr:colOff>
                    <xdr:row>8</xdr:row>
                    <xdr:rowOff>165100</xdr:rowOff>
                  </from>
                  <to>
                    <xdr:col>6</xdr:col>
                    <xdr:colOff>781050</xdr:colOff>
                    <xdr:row>8</xdr:row>
                    <xdr:rowOff>412750</xdr:rowOff>
                  </to>
                </anchor>
              </controlPr>
            </control>
          </mc:Choice>
        </mc:AlternateContent>
        <mc:AlternateContent xmlns:mc="http://schemas.openxmlformats.org/markup-compatibility/2006">
          <mc:Choice Requires="x14">
            <control shapeId="4107" r:id="rId14" name="Option Button 11">
              <controlPr defaultSize="0" autoFill="0" autoLine="0" autoPict="0">
                <anchor moveWithCells="1" sizeWithCells="1">
                  <from>
                    <xdr:col>6</xdr:col>
                    <xdr:colOff>127000</xdr:colOff>
                    <xdr:row>8</xdr:row>
                    <xdr:rowOff>317500</xdr:rowOff>
                  </from>
                  <to>
                    <xdr:col>6</xdr:col>
                    <xdr:colOff>781050</xdr:colOff>
                    <xdr:row>9</xdr:row>
                    <xdr:rowOff>44450</xdr:rowOff>
                  </to>
                </anchor>
              </controlPr>
            </control>
          </mc:Choice>
        </mc:AlternateContent>
        <mc:AlternateContent xmlns:mc="http://schemas.openxmlformats.org/markup-compatibility/2006">
          <mc:Choice Requires="x14">
            <control shapeId="4108" r:id="rId15" name="Group Box 12">
              <controlPr defaultSize="0" autoFill="0" autoPict="0">
                <anchor moveWithCells="1" sizeWithCells="1">
                  <from>
                    <xdr:col>6</xdr:col>
                    <xdr:colOff>0</xdr:colOff>
                    <xdr:row>8</xdr:row>
                    <xdr:rowOff>0</xdr:rowOff>
                  </from>
                  <to>
                    <xdr:col>6</xdr:col>
                    <xdr:colOff>939800</xdr:colOff>
                    <xdr:row>9</xdr:row>
                    <xdr:rowOff>57150</xdr:rowOff>
                  </to>
                </anchor>
              </controlPr>
            </control>
          </mc:Choice>
        </mc:AlternateContent>
        <mc:AlternateContent xmlns:mc="http://schemas.openxmlformats.org/markup-compatibility/2006">
          <mc:Choice Requires="x14">
            <control shapeId="4109" r:id="rId16" name="Option Button 13">
              <controlPr defaultSize="0" autoFill="0" autoLine="0" autoPict="0">
                <anchor moveWithCells="1" sizeWithCells="1">
                  <from>
                    <xdr:col>6</xdr:col>
                    <xdr:colOff>127000</xdr:colOff>
                    <xdr:row>10</xdr:row>
                    <xdr:rowOff>12700</xdr:rowOff>
                  </from>
                  <to>
                    <xdr:col>6</xdr:col>
                    <xdr:colOff>781050</xdr:colOff>
                    <xdr:row>10</xdr:row>
                    <xdr:rowOff>260350</xdr:rowOff>
                  </to>
                </anchor>
              </controlPr>
            </control>
          </mc:Choice>
        </mc:AlternateContent>
        <mc:AlternateContent xmlns:mc="http://schemas.openxmlformats.org/markup-compatibility/2006">
          <mc:Choice Requires="x14">
            <control shapeId="4110" r:id="rId17" name="Option Button 14">
              <controlPr defaultSize="0" autoFill="0" autoLine="0" autoPict="0">
                <anchor moveWithCells="1" sizeWithCells="1">
                  <from>
                    <xdr:col>6</xdr:col>
                    <xdr:colOff>127000</xdr:colOff>
                    <xdr:row>10</xdr:row>
                    <xdr:rowOff>165100</xdr:rowOff>
                  </from>
                  <to>
                    <xdr:col>6</xdr:col>
                    <xdr:colOff>781050</xdr:colOff>
                    <xdr:row>10</xdr:row>
                    <xdr:rowOff>412750</xdr:rowOff>
                  </to>
                </anchor>
              </controlPr>
            </control>
          </mc:Choice>
        </mc:AlternateContent>
        <mc:AlternateContent xmlns:mc="http://schemas.openxmlformats.org/markup-compatibility/2006">
          <mc:Choice Requires="x14">
            <control shapeId="4111" r:id="rId18" name="Option Button 15">
              <controlPr defaultSize="0" autoFill="0" autoLine="0" autoPict="0">
                <anchor moveWithCells="1" sizeWithCells="1">
                  <from>
                    <xdr:col>6</xdr:col>
                    <xdr:colOff>127000</xdr:colOff>
                    <xdr:row>10</xdr:row>
                    <xdr:rowOff>317500</xdr:rowOff>
                  </from>
                  <to>
                    <xdr:col>6</xdr:col>
                    <xdr:colOff>781050</xdr:colOff>
                    <xdr:row>10</xdr:row>
                    <xdr:rowOff>565150</xdr:rowOff>
                  </to>
                </anchor>
              </controlPr>
            </control>
          </mc:Choice>
        </mc:AlternateContent>
        <mc:AlternateContent xmlns:mc="http://schemas.openxmlformats.org/markup-compatibility/2006">
          <mc:Choice Requires="x14">
            <control shapeId="4112" r:id="rId19" name="Group Box 16">
              <controlPr defaultSize="0" autoFill="0" autoPict="0">
                <anchor moveWithCells="1" sizeWithCells="1">
                  <from>
                    <xdr:col>6</xdr:col>
                    <xdr:colOff>0</xdr:colOff>
                    <xdr:row>10</xdr:row>
                    <xdr:rowOff>0</xdr:rowOff>
                  </from>
                  <to>
                    <xdr:col>6</xdr:col>
                    <xdr:colOff>939800</xdr:colOff>
                    <xdr:row>11</xdr:row>
                    <xdr:rowOff>0</xdr:rowOff>
                  </to>
                </anchor>
              </controlPr>
            </control>
          </mc:Choice>
        </mc:AlternateContent>
        <mc:AlternateContent xmlns:mc="http://schemas.openxmlformats.org/markup-compatibility/2006">
          <mc:Choice Requires="x14">
            <control shapeId="4113" r:id="rId20" name="Option Button 17">
              <controlPr defaultSize="0" autoFill="0" autoLine="0" autoPict="0">
                <anchor moveWithCells="1" sizeWithCells="1">
                  <from>
                    <xdr:col>6</xdr:col>
                    <xdr:colOff>127000</xdr:colOff>
                    <xdr:row>11</xdr:row>
                    <xdr:rowOff>12700</xdr:rowOff>
                  </from>
                  <to>
                    <xdr:col>6</xdr:col>
                    <xdr:colOff>781050</xdr:colOff>
                    <xdr:row>11</xdr:row>
                    <xdr:rowOff>260350</xdr:rowOff>
                  </to>
                </anchor>
              </controlPr>
            </control>
          </mc:Choice>
        </mc:AlternateContent>
        <mc:AlternateContent xmlns:mc="http://schemas.openxmlformats.org/markup-compatibility/2006">
          <mc:Choice Requires="x14">
            <control shapeId="4114" r:id="rId21" name="Option Button 18">
              <controlPr defaultSize="0" autoFill="0" autoLine="0" autoPict="0">
                <anchor moveWithCells="1" sizeWithCells="1">
                  <from>
                    <xdr:col>6</xdr:col>
                    <xdr:colOff>127000</xdr:colOff>
                    <xdr:row>11</xdr:row>
                    <xdr:rowOff>165100</xdr:rowOff>
                  </from>
                  <to>
                    <xdr:col>6</xdr:col>
                    <xdr:colOff>781050</xdr:colOff>
                    <xdr:row>11</xdr:row>
                    <xdr:rowOff>412750</xdr:rowOff>
                  </to>
                </anchor>
              </controlPr>
            </control>
          </mc:Choice>
        </mc:AlternateContent>
        <mc:AlternateContent xmlns:mc="http://schemas.openxmlformats.org/markup-compatibility/2006">
          <mc:Choice Requires="x14">
            <control shapeId="4115" r:id="rId22" name="Option Button 19">
              <controlPr defaultSize="0" autoFill="0" autoLine="0" autoPict="0">
                <anchor moveWithCells="1" sizeWithCells="1">
                  <from>
                    <xdr:col>6</xdr:col>
                    <xdr:colOff>127000</xdr:colOff>
                    <xdr:row>11</xdr:row>
                    <xdr:rowOff>317500</xdr:rowOff>
                  </from>
                  <to>
                    <xdr:col>6</xdr:col>
                    <xdr:colOff>781050</xdr:colOff>
                    <xdr:row>11</xdr:row>
                    <xdr:rowOff>565150</xdr:rowOff>
                  </to>
                </anchor>
              </controlPr>
            </control>
          </mc:Choice>
        </mc:AlternateContent>
        <mc:AlternateContent xmlns:mc="http://schemas.openxmlformats.org/markup-compatibility/2006">
          <mc:Choice Requires="x14">
            <control shapeId="4116" r:id="rId23" name="Group Box 20">
              <controlPr defaultSize="0" autoFill="0" autoPict="0">
                <anchor moveWithCells="1" sizeWithCells="1">
                  <from>
                    <xdr:col>6</xdr:col>
                    <xdr:colOff>0</xdr:colOff>
                    <xdr:row>11</xdr:row>
                    <xdr:rowOff>0</xdr:rowOff>
                  </from>
                  <to>
                    <xdr:col>6</xdr:col>
                    <xdr:colOff>939800</xdr:colOff>
                    <xdr:row>11</xdr:row>
                    <xdr:rowOff>571500</xdr:rowOff>
                  </to>
                </anchor>
              </controlPr>
            </control>
          </mc:Choice>
        </mc:AlternateContent>
        <mc:AlternateContent xmlns:mc="http://schemas.openxmlformats.org/markup-compatibility/2006">
          <mc:Choice Requires="x14">
            <control shapeId="4117" r:id="rId24" name="Option Button 21">
              <controlPr defaultSize="0" autoFill="0" autoLine="0" autoPict="0">
                <anchor moveWithCells="1" sizeWithCells="1">
                  <from>
                    <xdr:col>6</xdr:col>
                    <xdr:colOff>127000</xdr:colOff>
                    <xdr:row>14</xdr:row>
                    <xdr:rowOff>12700</xdr:rowOff>
                  </from>
                  <to>
                    <xdr:col>6</xdr:col>
                    <xdr:colOff>781050</xdr:colOff>
                    <xdr:row>14</xdr:row>
                    <xdr:rowOff>260350</xdr:rowOff>
                  </to>
                </anchor>
              </controlPr>
            </control>
          </mc:Choice>
        </mc:AlternateContent>
        <mc:AlternateContent xmlns:mc="http://schemas.openxmlformats.org/markup-compatibility/2006">
          <mc:Choice Requires="x14">
            <control shapeId="4118" r:id="rId25" name="Option Button 22">
              <controlPr defaultSize="0" autoFill="0" autoLine="0" autoPict="0">
                <anchor moveWithCells="1" sizeWithCells="1">
                  <from>
                    <xdr:col>6</xdr:col>
                    <xdr:colOff>127000</xdr:colOff>
                    <xdr:row>14</xdr:row>
                    <xdr:rowOff>165100</xdr:rowOff>
                  </from>
                  <to>
                    <xdr:col>6</xdr:col>
                    <xdr:colOff>781050</xdr:colOff>
                    <xdr:row>14</xdr:row>
                    <xdr:rowOff>412750</xdr:rowOff>
                  </to>
                </anchor>
              </controlPr>
            </control>
          </mc:Choice>
        </mc:AlternateContent>
        <mc:AlternateContent xmlns:mc="http://schemas.openxmlformats.org/markup-compatibility/2006">
          <mc:Choice Requires="x14">
            <control shapeId="4119" r:id="rId26" name="Option Button 23">
              <controlPr defaultSize="0" autoFill="0" autoLine="0" autoPict="0">
                <anchor moveWithCells="1" sizeWithCells="1">
                  <from>
                    <xdr:col>6</xdr:col>
                    <xdr:colOff>127000</xdr:colOff>
                    <xdr:row>14</xdr:row>
                    <xdr:rowOff>317500</xdr:rowOff>
                  </from>
                  <to>
                    <xdr:col>6</xdr:col>
                    <xdr:colOff>781050</xdr:colOff>
                    <xdr:row>14</xdr:row>
                    <xdr:rowOff>565150</xdr:rowOff>
                  </to>
                </anchor>
              </controlPr>
            </control>
          </mc:Choice>
        </mc:AlternateContent>
        <mc:AlternateContent xmlns:mc="http://schemas.openxmlformats.org/markup-compatibility/2006">
          <mc:Choice Requires="x14">
            <control shapeId="4120" r:id="rId27" name="Group Box 24">
              <controlPr defaultSize="0" autoFill="0" autoPict="0">
                <anchor moveWithCells="1" sizeWithCells="1">
                  <from>
                    <xdr:col>6</xdr:col>
                    <xdr:colOff>0</xdr:colOff>
                    <xdr:row>14</xdr:row>
                    <xdr:rowOff>0</xdr:rowOff>
                  </from>
                  <to>
                    <xdr:col>6</xdr:col>
                    <xdr:colOff>939800</xdr:colOff>
                    <xdr:row>14</xdr:row>
                    <xdr:rowOff>571500</xdr:rowOff>
                  </to>
                </anchor>
              </controlPr>
            </control>
          </mc:Choice>
        </mc:AlternateContent>
        <mc:AlternateContent xmlns:mc="http://schemas.openxmlformats.org/markup-compatibility/2006">
          <mc:Choice Requires="x14">
            <control shapeId="4121" r:id="rId28" name="Option Button 25">
              <controlPr defaultSize="0" autoFill="0" autoLine="0" autoPict="0">
                <anchor moveWithCells="1" sizeWithCells="1">
                  <from>
                    <xdr:col>6</xdr:col>
                    <xdr:colOff>127000</xdr:colOff>
                    <xdr:row>15</xdr:row>
                    <xdr:rowOff>12700</xdr:rowOff>
                  </from>
                  <to>
                    <xdr:col>6</xdr:col>
                    <xdr:colOff>781050</xdr:colOff>
                    <xdr:row>15</xdr:row>
                    <xdr:rowOff>260350</xdr:rowOff>
                  </to>
                </anchor>
              </controlPr>
            </control>
          </mc:Choice>
        </mc:AlternateContent>
        <mc:AlternateContent xmlns:mc="http://schemas.openxmlformats.org/markup-compatibility/2006">
          <mc:Choice Requires="x14">
            <control shapeId="4122" r:id="rId29" name="Option Button 26">
              <controlPr defaultSize="0" autoFill="0" autoLine="0" autoPict="0">
                <anchor moveWithCells="1" sizeWithCells="1">
                  <from>
                    <xdr:col>6</xdr:col>
                    <xdr:colOff>127000</xdr:colOff>
                    <xdr:row>15</xdr:row>
                    <xdr:rowOff>165100</xdr:rowOff>
                  </from>
                  <to>
                    <xdr:col>6</xdr:col>
                    <xdr:colOff>781050</xdr:colOff>
                    <xdr:row>15</xdr:row>
                    <xdr:rowOff>412750</xdr:rowOff>
                  </to>
                </anchor>
              </controlPr>
            </control>
          </mc:Choice>
        </mc:AlternateContent>
        <mc:AlternateContent xmlns:mc="http://schemas.openxmlformats.org/markup-compatibility/2006">
          <mc:Choice Requires="x14">
            <control shapeId="4123" r:id="rId30" name="Option Button 27">
              <controlPr defaultSize="0" autoFill="0" autoLine="0" autoPict="0">
                <anchor moveWithCells="1" sizeWithCells="1">
                  <from>
                    <xdr:col>6</xdr:col>
                    <xdr:colOff>127000</xdr:colOff>
                    <xdr:row>15</xdr:row>
                    <xdr:rowOff>317500</xdr:rowOff>
                  </from>
                  <to>
                    <xdr:col>6</xdr:col>
                    <xdr:colOff>781050</xdr:colOff>
                    <xdr:row>15</xdr:row>
                    <xdr:rowOff>565150</xdr:rowOff>
                  </to>
                </anchor>
              </controlPr>
            </control>
          </mc:Choice>
        </mc:AlternateContent>
        <mc:AlternateContent xmlns:mc="http://schemas.openxmlformats.org/markup-compatibility/2006">
          <mc:Choice Requires="x14">
            <control shapeId="4124" r:id="rId31" name="Group Box 28">
              <controlPr defaultSize="0" autoFill="0" autoPict="0">
                <anchor moveWithCells="1" sizeWithCells="1">
                  <from>
                    <xdr:col>6</xdr:col>
                    <xdr:colOff>0</xdr:colOff>
                    <xdr:row>15</xdr:row>
                    <xdr:rowOff>0</xdr:rowOff>
                  </from>
                  <to>
                    <xdr:col>6</xdr:col>
                    <xdr:colOff>939800</xdr:colOff>
                    <xdr:row>15</xdr:row>
                    <xdr:rowOff>571500</xdr:rowOff>
                  </to>
                </anchor>
              </controlPr>
            </control>
          </mc:Choice>
        </mc:AlternateContent>
        <mc:AlternateContent xmlns:mc="http://schemas.openxmlformats.org/markup-compatibility/2006">
          <mc:Choice Requires="x14">
            <control shapeId="4125" r:id="rId32" name="Option Button 29">
              <controlPr defaultSize="0" autoFill="0" autoLine="0" autoPict="0">
                <anchor moveWithCells="1" sizeWithCells="1">
                  <from>
                    <xdr:col>6</xdr:col>
                    <xdr:colOff>127000</xdr:colOff>
                    <xdr:row>16</xdr:row>
                    <xdr:rowOff>12700</xdr:rowOff>
                  </from>
                  <to>
                    <xdr:col>6</xdr:col>
                    <xdr:colOff>781050</xdr:colOff>
                    <xdr:row>16</xdr:row>
                    <xdr:rowOff>260350</xdr:rowOff>
                  </to>
                </anchor>
              </controlPr>
            </control>
          </mc:Choice>
        </mc:AlternateContent>
        <mc:AlternateContent xmlns:mc="http://schemas.openxmlformats.org/markup-compatibility/2006">
          <mc:Choice Requires="x14">
            <control shapeId="4126" r:id="rId33" name="Option Button 30">
              <controlPr defaultSize="0" autoFill="0" autoLine="0" autoPict="0">
                <anchor moveWithCells="1" sizeWithCells="1">
                  <from>
                    <xdr:col>6</xdr:col>
                    <xdr:colOff>127000</xdr:colOff>
                    <xdr:row>16</xdr:row>
                    <xdr:rowOff>165100</xdr:rowOff>
                  </from>
                  <to>
                    <xdr:col>6</xdr:col>
                    <xdr:colOff>781050</xdr:colOff>
                    <xdr:row>16</xdr:row>
                    <xdr:rowOff>412750</xdr:rowOff>
                  </to>
                </anchor>
              </controlPr>
            </control>
          </mc:Choice>
        </mc:AlternateContent>
        <mc:AlternateContent xmlns:mc="http://schemas.openxmlformats.org/markup-compatibility/2006">
          <mc:Choice Requires="x14">
            <control shapeId="4127" r:id="rId34" name="Option Button 31">
              <controlPr defaultSize="0" autoFill="0" autoLine="0" autoPict="0">
                <anchor moveWithCells="1" sizeWithCells="1">
                  <from>
                    <xdr:col>6</xdr:col>
                    <xdr:colOff>127000</xdr:colOff>
                    <xdr:row>16</xdr:row>
                    <xdr:rowOff>317500</xdr:rowOff>
                  </from>
                  <to>
                    <xdr:col>6</xdr:col>
                    <xdr:colOff>781050</xdr:colOff>
                    <xdr:row>16</xdr:row>
                    <xdr:rowOff>565150</xdr:rowOff>
                  </to>
                </anchor>
              </controlPr>
            </control>
          </mc:Choice>
        </mc:AlternateContent>
        <mc:AlternateContent xmlns:mc="http://schemas.openxmlformats.org/markup-compatibility/2006">
          <mc:Choice Requires="x14">
            <control shapeId="4128" r:id="rId35" name="Group Box 32">
              <controlPr defaultSize="0" autoFill="0" autoPict="0">
                <anchor moveWithCells="1" sizeWithCells="1">
                  <from>
                    <xdr:col>6</xdr:col>
                    <xdr:colOff>0</xdr:colOff>
                    <xdr:row>16</xdr:row>
                    <xdr:rowOff>0</xdr:rowOff>
                  </from>
                  <to>
                    <xdr:col>6</xdr:col>
                    <xdr:colOff>939800</xdr:colOff>
                    <xdr:row>16</xdr:row>
                    <xdr:rowOff>571500</xdr:rowOff>
                  </to>
                </anchor>
              </controlPr>
            </control>
          </mc:Choice>
        </mc:AlternateContent>
        <mc:AlternateContent xmlns:mc="http://schemas.openxmlformats.org/markup-compatibility/2006">
          <mc:Choice Requires="x14">
            <control shapeId="4129" r:id="rId36" name="Option Button 33">
              <controlPr defaultSize="0" autoFill="0" autoLine="0" autoPict="0">
                <anchor moveWithCells="1" sizeWithCells="1">
                  <from>
                    <xdr:col>6</xdr:col>
                    <xdr:colOff>127000</xdr:colOff>
                    <xdr:row>20</xdr:row>
                    <xdr:rowOff>12700</xdr:rowOff>
                  </from>
                  <to>
                    <xdr:col>6</xdr:col>
                    <xdr:colOff>781050</xdr:colOff>
                    <xdr:row>20</xdr:row>
                    <xdr:rowOff>260350</xdr:rowOff>
                  </to>
                </anchor>
              </controlPr>
            </control>
          </mc:Choice>
        </mc:AlternateContent>
        <mc:AlternateContent xmlns:mc="http://schemas.openxmlformats.org/markup-compatibility/2006">
          <mc:Choice Requires="x14">
            <control shapeId="4130" r:id="rId37" name="Option Button 34">
              <controlPr defaultSize="0" autoFill="0" autoLine="0" autoPict="0">
                <anchor moveWithCells="1" sizeWithCells="1">
                  <from>
                    <xdr:col>6</xdr:col>
                    <xdr:colOff>127000</xdr:colOff>
                    <xdr:row>20</xdr:row>
                    <xdr:rowOff>165100</xdr:rowOff>
                  </from>
                  <to>
                    <xdr:col>6</xdr:col>
                    <xdr:colOff>781050</xdr:colOff>
                    <xdr:row>20</xdr:row>
                    <xdr:rowOff>412750</xdr:rowOff>
                  </to>
                </anchor>
              </controlPr>
            </control>
          </mc:Choice>
        </mc:AlternateContent>
        <mc:AlternateContent xmlns:mc="http://schemas.openxmlformats.org/markup-compatibility/2006">
          <mc:Choice Requires="x14">
            <control shapeId="4131" r:id="rId38" name="Option Button 35">
              <controlPr defaultSize="0" autoFill="0" autoLine="0" autoPict="0">
                <anchor moveWithCells="1" sizeWithCells="1">
                  <from>
                    <xdr:col>6</xdr:col>
                    <xdr:colOff>127000</xdr:colOff>
                    <xdr:row>20</xdr:row>
                    <xdr:rowOff>317500</xdr:rowOff>
                  </from>
                  <to>
                    <xdr:col>6</xdr:col>
                    <xdr:colOff>781050</xdr:colOff>
                    <xdr:row>20</xdr:row>
                    <xdr:rowOff>565150</xdr:rowOff>
                  </to>
                </anchor>
              </controlPr>
            </control>
          </mc:Choice>
        </mc:AlternateContent>
        <mc:AlternateContent xmlns:mc="http://schemas.openxmlformats.org/markup-compatibility/2006">
          <mc:Choice Requires="x14">
            <control shapeId="4132" r:id="rId39" name="Group Box 36">
              <controlPr defaultSize="0" autoFill="0" autoPict="0">
                <anchor moveWithCells="1" sizeWithCells="1">
                  <from>
                    <xdr:col>6</xdr:col>
                    <xdr:colOff>0</xdr:colOff>
                    <xdr:row>20</xdr:row>
                    <xdr:rowOff>0</xdr:rowOff>
                  </from>
                  <to>
                    <xdr:col>6</xdr:col>
                    <xdr:colOff>939800</xdr:colOff>
                    <xdr:row>20</xdr:row>
                    <xdr:rowOff>571500</xdr:rowOff>
                  </to>
                </anchor>
              </controlPr>
            </control>
          </mc:Choice>
        </mc:AlternateContent>
        <mc:AlternateContent xmlns:mc="http://schemas.openxmlformats.org/markup-compatibility/2006">
          <mc:Choice Requires="x14">
            <control shapeId="4133" r:id="rId40" name="Option Button 37">
              <controlPr defaultSize="0" autoFill="0" autoLine="0" autoPict="0">
                <anchor moveWithCells="1" sizeWithCells="1">
                  <from>
                    <xdr:col>6</xdr:col>
                    <xdr:colOff>127000</xdr:colOff>
                    <xdr:row>26</xdr:row>
                    <xdr:rowOff>12700</xdr:rowOff>
                  </from>
                  <to>
                    <xdr:col>6</xdr:col>
                    <xdr:colOff>781050</xdr:colOff>
                    <xdr:row>26</xdr:row>
                    <xdr:rowOff>260350</xdr:rowOff>
                  </to>
                </anchor>
              </controlPr>
            </control>
          </mc:Choice>
        </mc:AlternateContent>
        <mc:AlternateContent xmlns:mc="http://schemas.openxmlformats.org/markup-compatibility/2006">
          <mc:Choice Requires="x14">
            <control shapeId="4134" r:id="rId41" name="Option Button 38">
              <controlPr defaultSize="0" autoFill="0" autoLine="0" autoPict="0">
                <anchor moveWithCells="1" sizeWithCells="1">
                  <from>
                    <xdr:col>6</xdr:col>
                    <xdr:colOff>127000</xdr:colOff>
                    <xdr:row>26</xdr:row>
                    <xdr:rowOff>165100</xdr:rowOff>
                  </from>
                  <to>
                    <xdr:col>6</xdr:col>
                    <xdr:colOff>781050</xdr:colOff>
                    <xdr:row>26</xdr:row>
                    <xdr:rowOff>412750</xdr:rowOff>
                  </to>
                </anchor>
              </controlPr>
            </control>
          </mc:Choice>
        </mc:AlternateContent>
        <mc:AlternateContent xmlns:mc="http://schemas.openxmlformats.org/markup-compatibility/2006">
          <mc:Choice Requires="x14">
            <control shapeId="4135" r:id="rId42" name="Option Button 39">
              <controlPr defaultSize="0" autoFill="0" autoLine="0" autoPict="0">
                <anchor moveWithCells="1" sizeWithCells="1">
                  <from>
                    <xdr:col>6</xdr:col>
                    <xdr:colOff>127000</xdr:colOff>
                    <xdr:row>26</xdr:row>
                    <xdr:rowOff>317500</xdr:rowOff>
                  </from>
                  <to>
                    <xdr:col>6</xdr:col>
                    <xdr:colOff>781050</xdr:colOff>
                    <xdr:row>26</xdr:row>
                    <xdr:rowOff>565150</xdr:rowOff>
                  </to>
                </anchor>
              </controlPr>
            </control>
          </mc:Choice>
        </mc:AlternateContent>
        <mc:AlternateContent xmlns:mc="http://schemas.openxmlformats.org/markup-compatibility/2006">
          <mc:Choice Requires="x14">
            <control shapeId="4136" r:id="rId43" name="Group Box 40">
              <controlPr defaultSize="0" autoFill="0" autoPict="0">
                <anchor moveWithCells="1" sizeWithCells="1">
                  <from>
                    <xdr:col>6</xdr:col>
                    <xdr:colOff>0</xdr:colOff>
                    <xdr:row>26</xdr:row>
                    <xdr:rowOff>0</xdr:rowOff>
                  </from>
                  <to>
                    <xdr:col>6</xdr:col>
                    <xdr:colOff>939800</xdr:colOff>
                    <xdr:row>27</xdr:row>
                    <xdr:rowOff>0</xdr:rowOff>
                  </to>
                </anchor>
              </controlPr>
            </control>
          </mc:Choice>
        </mc:AlternateContent>
        <mc:AlternateContent xmlns:mc="http://schemas.openxmlformats.org/markup-compatibility/2006">
          <mc:Choice Requires="x14">
            <control shapeId="4137" r:id="rId44" name="Option Button 41">
              <controlPr defaultSize="0" autoFill="0" autoLine="0" autoPict="0">
                <anchor moveWithCells="1" sizeWithCells="1">
                  <from>
                    <xdr:col>6</xdr:col>
                    <xdr:colOff>127000</xdr:colOff>
                    <xdr:row>39</xdr:row>
                    <xdr:rowOff>12700</xdr:rowOff>
                  </from>
                  <to>
                    <xdr:col>6</xdr:col>
                    <xdr:colOff>781050</xdr:colOff>
                    <xdr:row>39</xdr:row>
                    <xdr:rowOff>260350</xdr:rowOff>
                  </to>
                </anchor>
              </controlPr>
            </control>
          </mc:Choice>
        </mc:AlternateContent>
        <mc:AlternateContent xmlns:mc="http://schemas.openxmlformats.org/markup-compatibility/2006">
          <mc:Choice Requires="x14">
            <control shapeId="4138" r:id="rId45" name="Option Button 42">
              <controlPr defaultSize="0" autoFill="0" autoLine="0" autoPict="0">
                <anchor moveWithCells="1" sizeWithCells="1">
                  <from>
                    <xdr:col>6</xdr:col>
                    <xdr:colOff>127000</xdr:colOff>
                    <xdr:row>39</xdr:row>
                    <xdr:rowOff>165100</xdr:rowOff>
                  </from>
                  <to>
                    <xdr:col>6</xdr:col>
                    <xdr:colOff>781050</xdr:colOff>
                    <xdr:row>39</xdr:row>
                    <xdr:rowOff>412750</xdr:rowOff>
                  </to>
                </anchor>
              </controlPr>
            </control>
          </mc:Choice>
        </mc:AlternateContent>
        <mc:AlternateContent xmlns:mc="http://schemas.openxmlformats.org/markup-compatibility/2006">
          <mc:Choice Requires="x14">
            <control shapeId="4139" r:id="rId46" name="Option Button 43">
              <controlPr defaultSize="0" autoFill="0" autoLine="0" autoPict="0">
                <anchor moveWithCells="1" sizeWithCells="1">
                  <from>
                    <xdr:col>6</xdr:col>
                    <xdr:colOff>127000</xdr:colOff>
                    <xdr:row>39</xdr:row>
                    <xdr:rowOff>317500</xdr:rowOff>
                  </from>
                  <to>
                    <xdr:col>6</xdr:col>
                    <xdr:colOff>781050</xdr:colOff>
                    <xdr:row>39</xdr:row>
                    <xdr:rowOff>565150</xdr:rowOff>
                  </to>
                </anchor>
              </controlPr>
            </control>
          </mc:Choice>
        </mc:AlternateContent>
        <mc:AlternateContent xmlns:mc="http://schemas.openxmlformats.org/markup-compatibility/2006">
          <mc:Choice Requires="x14">
            <control shapeId="4140" r:id="rId47" name="Group Box 44">
              <controlPr defaultSize="0" autoFill="0" autoPict="0">
                <anchor moveWithCells="1" sizeWithCells="1">
                  <from>
                    <xdr:col>6</xdr:col>
                    <xdr:colOff>0</xdr:colOff>
                    <xdr:row>39</xdr:row>
                    <xdr:rowOff>0</xdr:rowOff>
                  </from>
                  <to>
                    <xdr:col>6</xdr:col>
                    <xdr:colOff>939800</xdr:colOff>
                    <xdr:row>40</xdr:row>
                    <xdr:rowOff>0</xdr:rowOff>
                  </to>
                </anchor>
              </controlPr>
            </control>
          </mc:Choice>
        </mc:AlternateContent>
        <mc:AlternateContent xmlns:mc="http://schemas.openxmlformats.org/markup-compatibility/2006">
          <mc:Choice Requires="x14">
            <control shapeId="4141" r:id="rId48" name="Option Button 45">
              <controlPr defaultSize="0" autoFill="0" autoLine="0" autoPict="0">
                <anchor moveWithCells="1" sizeWithCells="1">
                  <from>
                    <xdr:col>6</xdr:col>
                    <xdr:colOff>127000</xdr:colOff>
                    <xdr:row>41</xdr:row>
                    <xdr:rowOff>12700</xdr:rowOff>
                  </from>
                  <to>
                    <xdr:col>6</xdr:col>
                    <xdr:colOff>781050</xdr:colOff>
                    <xdr:row>41</xdr:row>
                    <xdr:rowOff>260350</xdr:rowOff>
                  </to>
                </anchor>
              </controlPr>
            </control>
          </mc:Choice>
        </mc:AlternateContent>
        <mc:AlternateContent xmlns:mc="http://schemas.openxmlformats.org/markup-compatibility/2006">
          <mc:Choice Requires="x14">
            <control shapeId="4142" r:id="rId49" name="Option Button 46">
              <controlPr defaultSize="0" autoFill="0" autoLine="0" autoPict="0">
                <anchor moveWithCells="1" sizeWithCells="1">
                  <from>
                    <xdr:col>6</xdr:col>
                    <xdr:colOff>127000</xdr:colOff>
                    <xdr:row>41</xdr:row>
                    <xdr:rowOff>165100</xdr:rowOff>
                  </from>
                  <to>
                    <xdr:col>6</xdr:col>
                    <xdr:colOff>781050</xdr:colOff>
                    <xdr:row>41</xdr:row>
                    <xdr:rowOff>412750</xdr:rowOff>
                  </to>
                </anchor>
              </controlPr>
            </control>
          </mc:Choice>
        </mc:AlternateContent>
        <mc:AlternateContent xmlns:mc="http://schemas.openxmlformats.org/markup-compatibility/2006">
          <mc:Choice Requires="x14">
            <control shapeId="4143" r:id="rId50" name="Option Button 47">
              <controlPr defaultSize="0" autoFill="0" autoLine="0" autoPict="0">
                <anchor moveWithCells="1" sizeWithCells="1">
                  <from>
                    <xdr:col>6</xdr:col>
                    <xdr:colOff>127000</xdr:colOff>
                    <xdr:row>41</xdr:row>
                    <xdr:rowOff>317500</xdr:rowOff>
                  </from>
                  <to>
                    <xdr:col>6</xdr:col>
                    <xdr:colOff>781050</xdr:colOff>
                    <xdr:row>41</xdr:row>
                    <xdr:rowOff>565150</xdr:rowOff>
                  </to>
                </anchor>
              </controlPr>
            </control>
          </mc:Choice>
        </mc:AlternateContent>
        <mc:AlternateContent xmlns:mc="http://schemas.openxmlformats.org/markup-compatibility/2006">
          <mc:Choice Requires="x14">
            <control shapeId="4144" r:id="rId51" name="Group Box 48">
              <controlPr defaultSize="0" autoFill="0" autoPict="0">
                <anchor moveWithCells="1" sizeWithCells="1">
                  <from>
                    <xdr:col>6</xdr:col>
                    <xdr:colOff>0</xdr:colOff>
                    <xdr:row>41</xdr:row>
                    <xdr:rowOff>0</xdr:rowOff>
                  </from>
                  <to>
                    <xdr:col>6</xdr:col>
                    <xdr:colOff>939800</xdr:colOff>
                    <xdr:row>41</xdr:row>
                    <xdr:rowOff>571500</xdr:rowOff>
                  </to>
                </anchor>
              </controlPr>
            </control>
          </mc:Choice>
        </mc:AlternateContent>
        <mc:AlternateContent xmlns:mc="http://schemas.openxmlformats.org/markup-compatibility/2006">
          <mc:Choice Requires="x14">
            <control shapeId="4145" r:id="rId52" name="Option Button 49">
              <controlPr defaultSize="0" autoFill="0" autoLine="0" autoPict="0">
                <anchor moveWithCells="1" sizeWithCells="1">
                  <from>
                    <xdr:col>6</xdr:col>
                    <xdr:colOff>127000</xdr:colOff>
                    <xdr:row>43</xdr:row>
                    <xdr:rowOff>12700</xdr:rowOff>
                  </from>
                  <to>
                    <xdr:col>6</xdr:col>
                    <xdr:colOff>781050</xdr:colOff>
                    <xdr:row>43</xdr:row>
                    <xdr:rowOff>260350</xdr:rowOff>
                  </to>
                </anchor>
              </controlPr>
            </control>
          </mc:Choice>
        </mc:AlternateContent>
        <mc:AlternateContent xmlns:mc="http://schemas.openxmlformats.org/markup-compatibility/2006">
          <mc:Choice Requires="x14">
            <control shapeId="4146" r:id="rId53" name="Option Button 50">
              <controlPr defaultSize="0" autoFill="0" autoLine="0" autoPict="0">
                <anchor moveWithCells="1" sizeWithCells="1">
                  <from>
                    <xdr:col>6</xdr:col>
                    <xdr:colOff>127000</xdr:colOff>
                    <xdr:row>43</xdr:row>
                    <xdr:rowOff>165100</xdr:rowOff>
                  </from>
                  <to>
                    <xdr:col>6</xdr:col>
                    <xdr:colOff>781050</xdr:colOff>
                    <xdr:row>43</xdr:row>
                    <xdr:rowOff>412750</xdr:rowOff>
                  </to>
                </anchor>
              </controlPr>
            </control>
          </mc:Choice>
        </mc:AlternateContent>
        <mc:AlternateContent xmlns:mc="http://schemas.openxmlformats.org/markup-compatibility/2006">
          <mc:Choice Requires="x14">
            <control shapeId="4147" r:id="rId54" name="Option Button 51">
              <controlPr defaultSize="0" autoFill="0" autoLine="0" autoPict="0">
                <anchor moveWithCells="1" sizeWithCells="1">
                  <from>
                    <xdr:col>6</xdr:col>
                    <xdr:colOff>127000</xdr:colOff>
                    <xdr:row>43</xdr:row>
                    <xdr:rowOff>317500</xdr:rowOff>
                  </from>
                  <to>
                    <xdr:col>6</xdr:col>
                    <xdr:colOff>781050</xdr:colOff>
                    <xdr:row>43</xdr:row>
                    <xdr:rowOff>565150</xdr:rowOff>
                  </to>
                </anchor>
              </controlPr>
            </control>
          </mc:Choice>
        </mc:AlternateContent>
        <mc:AlternateContent xmlns:mc="http://schemas.openxmlformats.org/markup-compatibility/2006">
          <mc:Choice Requires="x14">
            <control shapeId="4148" r:id="rId55" name="Group Box 52">
              <controlPr defaultSize="0" autoFill="0" autoPict="0">
                <anchor moveWithCells="1" sizeWithCells="1">
                  <from>
                    <xdr:col>6</xdr:col>
                    <xdr:colOff>0</xdr:colOff>
                    <xdr:row>43</xdr:row>
                    <xdr:rowOff>0</xdr:rowOff>
                  </from>
                  <to>
                    <xdr:col>6</xdr:col>
                    <xdr:colOff>939800</xdr:colOff>
                    <xdr:row>44</xdr:row>
                    <xdr:rowOff>0</xdr:rowOff>
                  </to>
                </anchor>
              </controlPr>
            </control>
          </mc:Choice>
        </mc:AlternateContent>
        <mc:AlternateContent xmlns:mc="http://schemas.openxmlformats.org/markup-compatibility/2006">
          <mc:Choice Requires="x14">
            <control shapeId="4149" r:id="rId56" name="Option Button 53">
              <controlPr defaultSize="0" autoFill="0" autoLine="0" autoPict="0">
                <anchor moveWithCells="1" sizeWithCells="1">
                  <from>
                    <xdr:col>6</xdr:col>
                    <xdr:colOff>127000</xdr:colOff>
                    <xdr:row>46</xdr:row>
                    <xdr:rowOff>12700</xdr:rowOff>
                  </from>
                  <to>
                    <xdr:col>6</xdr:col>
                    <xdr:colOff>781050</xdr:colOff>
                    <xdr:row>46</xdr:row>
                    <xdr:rowOff>260350</xdr:rowOff>
                  </to>
                </anchor>
              </controlPr>
            </control>
          </mc:Choice>
        </mc:AlternateContent>
        <mc:AlternateContent xmlns:mc="http://schemas.openxmlformats.org/markup-compatibility/2006">
          <mc:Choice Requires="x14">
            <control shapeId="4150" r:id="rId57" name="Option Button 54">
              <controlPr defaultSize="0" autoFill="0" autoLine="0" autoPict="0">
                <anchor moveWithCells="1" sizeWithCells="1">
                  <from>
                    <xdr:col>6</xdr:col>
                    <xdr:colOff>127000</xdr:colOff>
                    <xdr:row>46</xdr:row>
                    <xdr:rowOff>165100</xdr:rowOff>
                  </from>
                  <to>
                    <xdr:col>6</xdr:col>
                    <xdr:colOff>781050</xdr:colOff>
                    <xdr:row>46</xdr:row>
                    <xdr:rowOff>412750</xdr:rowOff>
                  </to>
                </anchor>
              </controlPr>
            </control>
          </mc:Choice>
        </mc:AlternateContent>
        <mc:AlternateContent xmlns:mc="http://schemas.openxmlformats.org/markup-compatibility/2006">
          <mc:Choice Requires="x14">
            <control shapeId="4151" r:id="rId58" name="Option Button 55">
              <controlPr defaultSize="0" autoFill="0" autoLine="0" autoPict="0">
                <anchor moveWithCells="1" sizeWithCells="1">
                  <from>
                    <xdr:col>6</xdr:col>
                    <xdr:colOff>127000</xdr:colOff>
                    <xdr:row>46</xdr:row>
                    <xdr:rowOff>317500</xdr:rowOff>
                  </from>
                  <to>
                    <xdr:col>6</xdr:col>
                    <xdr:colOff>781050</xdr:colOff>
                    <xdr:row>46</xdr:row>
                    <xdr:rowOff>565150</xdr:rowOff>
                  </to>
                </anchor>
              </controlPr>
            </control>
          </mc:Choice>
        </mc:AlternateContent>
        <mc:AlternateContent xmlns:mc="http://schemas.openxmlformats.org/markup-compatibility/2006">
          <mc:Choice Requires="x14">
            <control shapeId="4152" r:id="rId59" name="Group Box 56">
              <controlPr defaultSize="0" autoFill="0" autoPict="0">
                <anchor moveWithCells="1" sizeWithCells="1">
                  <from>
                    <xdr:col>6</xdr:col>
                    <xdr:colOff>0</xdr:colOff>
                    <xdr:row>46</xdr:row>
                    <xdr:rowOff>0</xdr:rowOff>
                  </from>
                  <to>
                    <xdr:col>6</xdr:col>
                    <xdr:colOff>939800</xdr:colOff>
                    <xdr:row>47</xdr:row>
                    <xdr:rowOff>0</xdr:rowOff>
                  </to>
                </anchor>
              </controlPr>
            </control>
          </mc:Choice>
        </mc:AlternateContent>
        <mc:AlternateContent xmlns:mc="http://schemas.openxmlformats.org/markup-compatibility/2006">
          <mc:Choice Requires="x14">
            <control shapeId="4153" r:id="rId60" name="Option Button 57">
              <controlPr defaultSize="0" autoFill="0" autoLine="0" autoPict="0">
                <anchor moveWithCells="1" sizeWithCells="1">
                  <from>
                    <xdr:col>6</xdr:col>
                    <xdr:colOff>127000</xdr:colOff>
                    <xdr:row>47</xdr:row>
                    <xdr:rowOff>12700</xdr:rowOff>
                  </from>
                  <to>
                    <xdr:col>6</xdr:col>
                    <xdr:colOff>781050</xdr:colOff>
                    <xdr:row>47</xdr:row>
                    <xdr:rowOff>260350</xdr:rowOff>
                  </to>
                </anchor>
              </controlPr>
            </control>
          </mc:Choice>
        </mc:AlternateContent>
        <mc:AlternateContent xmlns:mc="http://schemas.openxmlformats.org/markup-compatibility/2006">
          <mc:Choice Requires="x14">
            <control shapeId="4154" r:id="rId61" name="Option Button 58">
              <controlPr defaultSize="0" autoFill="0" autoLine="0" autoPict="0">
                <anchor moveWithCells="1" sizeWithCells="1">
                  <from>
                    <xdr:col>6</xdr:col>
                    <xdr:colOff>127000</xdr:colOff>
                    <xdr:row>47</xdr:row>
                    <xdr:rowOff>165100</xdr:rowOff>
                  </from>
                  <to>
                    <xdr:col>6</xdr:col>
                    <xdr:colOff>781050</xdr:colOff>
                    <xdr:row>47</xdr:row>
                    <xdr:rowOff>412750</xdr:rowOff>
                  </to>
                </anchor>
              </controlPr>
            </control>
          </mc:Choice>
        </mc:AlternateContent>
        <mc:AlternateContent xmlns:mc="http://schemas.openxmlformats.org/markup-compatibility/2006">
          <mc:Choice Requires="x14">
            <control shapeId="4155" r:id="rId62" name="Option Button 59">
              <controlPr defaultSize="0" autoFill="0" autoLine="0" autoPict="0">
                <anchor moveWithCells="1" sizeWithCells="1">
                  <from>
                    <xdr:col>6</xdr:col>
                    <xdr:colOff>127000</xdr:colOff>
                    <xdr:row>47</xdr:row>
                    <xdr:rowOff>317500</xdr:rowOff>
                  </from>
                  <to>
                    <xdr:col>6</xdr:col>
                    <xdr:colOff>781050</xdr:colOff>
                    <xdr:row>47</xdr:row>
                    <xdr:rowOff>565150</xdr:rowOff>
                  </to>
                </anchor>
              </controlPr>
            </control>
          </mc:Choice>
        </mc:AlternateContent>
        <mc:AlternateContent xmlns:mc="http://schemas.openxmlformats.org/markup-compatibility/2006">
          <mc:Choice Requires="x14">
            <control shapeId="4156" r:id="rId63" name="Group Box 60">
              <controlPr defaultSize="0" autoFill="0" autoPict="0">
                <anchor moveWithCells="1" sizeWithCells="1">
                  <from>
                    <xdr:col>6</xdr:col>
                    <xdr:colOff>0</xdr:colOff>
                    <xdr:row>47</xdr:row>
                    <xdr:rowOff>0</xdr:rowOff>
                  </from>
                  <to>
                    <xdr:col>6</xdr:col>
                    <xdr:colOff>939800</xdr:colOff>
                    <xdr:row>48</xdr:row>
                    <xdr:rowOff>0</xdr:rowOff>
                  </to>
                </anchor>
              </controlPr>
            </control>
          </mc:Choice>
        </mc:AlternateContent>
        <mc:AlternateContent xmlns:mc="http://schemas.openxmlformats.org/markup-compatibility/2006">
          <mc:Choice Requires="x14">
            <control shapeId="4157" r:id="rId64" name="Option Button 61">
              <controlPr defaultSize="0" autoFill="0" autoLine="0" autoPict="0">
                <anchor moveWithCells="1" sizeWithCells="1">
                  <from>
                    <xdr:col>6</xdr:col>
                    <xdr:colOff>127000</xdr:colOff>
                    <xdr:row>51</xdr:row>
                    <xdr:rowOff>12700</xdr:rowOff>
                  </from>
                  <to>
                    <xdr:col>6</xdr:col>
                    <xdr:colOff>781050</xdr:colOff>
                    <xdr:row>51</xdr:row>
                    <xdr:rowOff>260350</xdr:rowOff>
                  </to>
                </anchor>
              </controlPr>
            </control>
          </mc:Choice>
        </mc:AlternateContent>
        <mc:AlternateContent xmlns:mc="http://schemas.openxmlformats.org/markup-compatibility/2006">
          <mc:Choice Requires="x14">
            <control shapeId="4158" r:id="rId65" name="Option Button 62">
              <controlPr defaultSize="0" autoFill="0" autoLine="0" autoPict="0">
                <anchor moveWithCells="1" sizeWithCells="1">
                  <from>
                    <xdr:col>6</xdr:col>
                    <xdr:colOff>127000</xdr:colOff>
                    <xdr:row>51</xdr:row>
                    <xdr:rowOff>165100</xdr:rowOff>
                  </from>
                  <to>
                    <xdr:col>6</xdr:col>
                    <xdr:colOff>781050</xdr:colOff>
                    <xdr:row>51</xdr:row>
                    <xdr:rowOff>412750</xdr:rowOff>
                  </to>
                </anchor>
              </controlPr>
            </control>
          </mc:Choice>
        </mc:AlternateContent>
        <mc:AlternateContent xmlns:mc="http://schemas.openxmlformats.org/markup-compatibility/2006">
          <mc:Choice Requires="x14">
            <control shapeId="4159" r:id="rId66" name="Option Button 63">
              <controlPr defaultSize="0" autoFill="0" autoLine="0" autoPict="0">
                <anchor moveWithCells="1" sizeWithCells="1">
                  <from>
                    <xdr:col>6</xdr:col>
                    <xdr:colOff>127000</xdr:colOff>
                    <xdr:row>51</xdr:row>
                    <xdr:rowOff>317500</xdr:rowOff>
                  </from>
                  <to>
                    <xdr:col>6</xdr:col>
                    <xdr:colOff>781050</xdr:colOff>
                    <xdr:row>51</xdr:row>
                    <xdr:rowOff>565150</xdr:rowOff>
                  </to>
                </anchor>
              </controlPr>
            </control>
          </mc:Choice>
        </mc:AlternateContent>
        <mc:AlternateContent xmlns:mc="http://schemas.openxmlformats.org/markup-compatibility/2006">
          <mc:Choice Requires="x14">
            <control shapeId="4160" r:id="rId67" name="Group Box 64">
              <controlPr defaultSize="0" autoFill="0" autoPict="0">
                <anchor moveWithCells="1" sizeWithCells="1">
                  <from>
                    <xdr:col>6</xdr:col>
                    <xdr:colOff>0</xdr:colOff>
                    <xdr:row>51</xdr:row>
                    <xdr:rowOff>0</xdr:rowOff>
                  </from>
                  <to>
                    <xdr:col>6</xdr:col>
                    <xdr:colOff>939800</xdr:colOff>
                    <xdr:row>51</xdr:row>
                    <xdr:rowOff>571500</xdr:rowOff>
                  </to>
                </anchor>
              </controlPr>
            </control>
          </mc:Choice>
        </mc:AlternateContent>
        <mc:AlternateContent xmlns:mc="http://schemas.openxmlformats.org/markup-compatibility/2006">
          <mc:Choice Requires="x14">
            <control shapeId="4161" r:id="rId68" name="Option Button 65">
              <controlPr defaultSize="0" autoFill="0" autoLine="0" autoPict="0">
                <anchor moveWithCells="1" sizeWithCells="1">
                  <from>
                    <xdr:col>6</xdr:col>
                    <xdr:colOff>127000</xdr:colOff>
                    <xdr:row>52</xdr:row>
                    <xdr:rowOff>6350</xdr:rowOff>
                  </from>
                  <to>
                    <xdr:col>6</xdr:col>
                    <xdr:colOff>781050</xdr:colOff>
                    <xdr:row>52</xdr:row>
                    <xdr:rowOff>254000</xdr:rowOff>
                  </to>
                </anchor>
              </controlPr>
            </control>
          </mc:Choice>
        </mc:AlternateContent>
        <mc:AlternateContent xmlns:mc="http://schemas.openxmlformats.org/markup-compatibility/2006">
          <mc:Choice Requires="x14">
            <control shapeId="4162" r:id="rId69" name="Option Button 66">
              <controlPr defaultSize="0" autoFill="0" autoLine="0" autoPict="0">
                <anchor moveWithCells="1" sizeWithCells="1">
                  <from>
                    <xdr:col>6</xdr:col>
                    <xdr:colOff>127000</xdr:colOff>
                    <xdr:row>52</xdr:row>
                    <xdr:rowOff>158750</xdr:rowOff>
                  </from>
                  <to>
                    <xdr:col>6</xdr:col>
                    <xdr:colOff>781050</xdr:colOff>
                    <xdr:row>52</xdr:row>
                    <xdr:rowOff>406400</xdr:rowOff>
                  </to>
                </anchor>
              </controlPr>
            </control>
          </mc:Choice>
        </mc:AlternateContent>
        <mc:AlternateContent xmlns:mc="http://schemas.openxmlformats.org/markup-compatibility/2006">
          <mc:Choice Requires="x14">
            <control shapeId="4163" r:id="rId70" name="Option Button 67">
              <controlPr defaultSize="0" autoFill="0" autoLine="0" autoPict="0">
                <anchor moveWithCells="1" sizeWithCells="1">
                  <from>
                    <xdr:col>6</xdr:col>
                    <xdr:colOff>127000</xdr:colOff>
                    <xdr:row>52</xdr:row>
                    <xdr:rowOff>311150</xdr:rowOff>
                  </from>
                  <to>
                    <xdr:col>6</xdr:col>
                    <xdr:colOff>781050</xdr:colOff>
                    <xdr:row>53</xdr:row>
                    <xdr:rowOff>19050</xdr:rowOff>
                  </to>
                </anchor>
              </controlPr>
            </control>
          </mc:Choice>
        </mc:AlternateContent>
        <mc:AlternateContent xmlns:mc="http://schemas.openxmlformats.org/markup-compatibility/2006">
          <mc:Choice Requires="x14">
            <control shapeId="4164" r:id="rId71" name="Group Box 68">
              <controlPr defaultSize="0" autoFill="0" autoPict="0">
                <anchor moveWithCells="1" sizeWithCells="1">
                  <from>
                    <xdr:col>6</xdr:col>
                    <xdr:colOff>0</xdr:colOff>
                    <xdr:row>52</xdr:row>
                    <xdr:rowOff>0</xdr:rowOff>
                  </from>
                  <to>
                    <xdr:col>6</xdr:col>
                    <xdr:colOff>939800</xdr:colOff>
                    <xdr:row>53</xdr:row>
                    <xdr:rowOff>25400</xdr:rowOff>
                  </to>
                </anchor>
              </controlPr>
            </control>
          </mc:Choice>
        </mc:AlternateContent>
        <mc:AlternateContent xmlns:mc="http://schemas.openxmlformats.org/markup-compatibility/2006">
          <mc:Choice Requires="x14">
            <control shapeId="4165" r:id="rId72" name="Option Button 69">
              <controlPr defaultSize="0" autoFill="0" autoLine="0" autoPict="0">
                <anchor moveWithCells="1" sizeWithCells="1">
                  <from>
                    <xdr:col>6</xdr:col>
                    <xdr:colOff>127000</xdr:colOff>
                    <xdr:row>53</xdr:row>
                    <xdr:rowOff>12700</xdr:rowOff>
                  </from>
                  <to>
                    <xdr:col>6</xdr:col>
                    <xdr:colOff>781050</xdr:colOff>
                    <xdr:row>53</xdr:row>
                    <xdr:rowOff>260350</xdr:rowOff>
                  </to>
                </anchor>
              </controlPr>
            </control>
          </mc:Choice>
        </mc:AlternateContent>
        <mc:AlternateContent xmlns:mc="http://schemas.openxmlformats.org/markup-compatibility/2006">
          <mc:Choice Requires="x14">
            <control shapeId="4166" r:id="rId73" name="Option Button 70">
              <controlPr defaultSize="0" autoFill="0" autoLine="0" autoPict="0">
                <anchor moveWithCells="1" sizeWithCells="1">
                  <from>
                    <xdr:col>6</xdr:col>
                    <xdr:colOff>127000</xdr:colOff>
                    <xdr:row>53</xdr:row>
                    <xdr:rowOff>165100</xdr:rowOff>
                  </from>
                  <to>
                    <xdr:col>6</xdr:col>
                    <xdr:colOff>781050</xdr:colOff>
                    <xdr:row>53</xdr:row>
                    <xdr:rowOff>412750</xdr:rowOff>
                  </to>
                </anchor>
              </controlPr>
            </control>
          </mc:Choice>
        </mc:AlternateContent>
        <mc:AlternateContent xmlns:mc="http://schemas.openxmlformats.org/markup-compatibility/2006">
          <mc:Choice Requires="x14">
            <control shapeId="4167" r:id="rId74" name="Option Button 71">
              <controlPr defaultSize="0" autoFill="0" autoLine="0" autoPict="0">
                <anchor moveWithCells="1" sizeWithCells="1">
                  <from>
                    <xdr:col>6</xdr:col>
                    <xdr:colOff>127000</xdr:colOff>
                    <xdr:row>53</xdr:row>
                    <xdr:rowOff>317500</xdr:rowOff>
                  </from>
                  <to>
                    <xdr:col>6</xdr:col>
                    <xdr:colOff>781050</xdr:colOff>
                    <xdr:row>53</xdr:row>
                    <xdr:rowOff>565150</xdr:rowOff>
                  </to>
                </anchor>
              </controlPr>
            </control>
          </mc:Choice>
        </mc:AlternateContent>
        <mc:AlternateContent xmlns:mc="http://schemas.openxmlformats.org/markup-compatibility/2006">
          <mc:Choice Requires="x14">
            <control shapeId="4168" r:id="rId75" name="Group Box 72">
              <controlPr defaultSize="0" autoFill="0" autoPict="0">
                <anchor moveWithCells="1" sizeWithCells="1">
                  <from>
                    <xdr:col>6</xdr:col>
                    <xdr:colOff>0</xdr:colOff>
                    <xdr:row>53</xdr:row>
                    <xdr:rowOff>0</xdr:rowOff>
                  </from>
                  <to>
                    <xdr:col>6</xdr:col>
                    <xdr:colOff>939800</xdr:colOff>
                    <xdr:row>53</xdr:row>
                    <xdr:rowOff>571500</xdr:rowOff>
                  </to>
                </anchor>
              </controlPr>
            </control>
          </mc:Choice>
        </mc:AlternateContent>
        <mc:AlternateContent xmlns:mc="http://schemas.openxmlformats.org/markup-compatibility/2006">
          <mc:Choice Requires="x14">
            <control shapeId="4169" r:id="rId76" name="Option Button 73">
              <controlPr defaultSize="0" autoFill="0" autoLine="0" autoPict="0">
                <anchor moveWithCells="1" sizeWithCells="1">
                  <from>
                    <xdr:col>6</xdr:col>
                    <xdr:colOff>127000</xdr:colOff>
                    <xdr:row>55</xdr:row>
                    <xdr:rowOff>12700</xdr:rowOff>
                  </from>
                  <to>
                    <xdr:col>6</xdr:col>
                    <xdr:colOff>781050</xdr:colOff>
                    <xdr:row>55</xdr:row>
                    <xdr:rowOff>260350</xdr:rowOff>
                  </to>
                </anchor>
              </controlPr>
            </control>
          </mc:Choice>
        </mc:AlternateContent>
        <mc:AlternateContent xmlns:mc="http://schemas.openxmlformats.org/markup-compatibility/2006">
          <mc:Choice Requires="x14">
            <control shapeId="4170" r:id="rId77" name="Option Button 74">
              <controlPr defaultSize="0" autoFill="0" autoLine="0" autoPict="0">
                <anchor moveWithCells="1" sizeWithCells="1">
                  <from>
                    <xdr:col>6</xdr:col>
                    <xdr:colOff>127000</xdr:colOff>
                    <xdr:row>55</xdr:row>
                    <xdr:rowOff>165100</xdr:rowOff>
                  </from>
                  <to>
                    <xdr:col>6</xdr:col>
                    <xdr:colOff>781050</xdr:colOff>
                    <xdr:row>55</xdr:row>
                    <xdr:rowOff>412750</xdr:rowOff>
                  </to>
                </anchor>
              </controlPr>
            </control>
          </mc:Choice>
        </mc:AlternateContent>
        <mc:AlternateContent xmlns:mc="http://schemas.openxmlformats.org/markup-compatibility/2006">
          <mc:Choice Requires="x14">
            <control shapeId="4171" r:id="rId78" name="Option Button 75">
              <controlPr defaultSize="0" autoFill="0" autoLine="0" autoPict="0">
                <anchor moveWithCells="1" sizeWithCells="1">
                  <from>
                    <xdr:col>6</xdr:col>
                    <xdr:colOff>127000</xdr:colOff>
                    <xdr:row>55</xdr:row>
                    <xdr:rowOff>317500</xdr:rowOff>
                  </from>
                  <to>
                    <xdr:col>6</xdr:col>
                    <xdr:colOff>781050</xdr:colOff>
                    <xdr:row>55</xdr:row>
                    <xdr:rowOff>565150</xdr:rowOff>
                  </to>
                </anchor>
              </controlPr>
            </control>
          </mc:Choice>
        </mc:AlternateContent>
        <mc:AlternateContent xmlns:mc="http://schemas.openxmlformats.org/markup-compatibility/2006">
          <mc:Choice Requires="x14">
            <control shapeId="4172" r:id="rId79" name="Group Box 76">
              <controlPr defaultSize="0" autoFill="0" autoPict="0">
                <anchor moveWithCells="1" sizeWithCells="1">
                  <from>
                    <xdr:col>6</xdr:col>
                    <xdr:colOff>0</xdr:colOff>
                    <xdr:row>55</xdr:row>
                    <xdr:rowOff>0</xdr:rowOff>
                  </from>
                  <to>
                    <xdr:col>6</xdr:col>
                    <xdr:colOff>939800</xdr:colOff>
                    <xdr:row>56</xdr:row>
                    <xdr:rowOff>0</xdr:rowOff>
                  </to>
                </anchor>
              </controlPr>
            </control>
          </mc:Choice>
        </mc:AlternateContent>
        <mc:AlternateContent xmlns:mc="http://schemas.openxmlformats.org/markup-compatibility/2006">
          <mc:Choice Requires="x14">
            <control shapeId="4173" r:id="rId80" name="Option Button 77">
              <controlPr defaultSize="0" autoFill="0" autoLine="0" autoPict="0">
                <anchor moveWithCells="1" sizeWithCells="1">
                  <from>
                    <xdr:col>6</xdr:col>
                    <xdr:colOff>127000</xdr:colOff>
                    <xdr:row>56</xdr:row>
                    <xdr:rowOff>12700</xdr:rowOff>
                  </from>
                  <to>
                    <xdr:col>6</xdr:col>
                    <xdr:colOff>781050</xdr:colOff>
                    <xdr:row>56</xdr:row>
                    <xdr:rowOff>260350</xdr:rowOff>
                  </to>
                </anchor>
              </controlPr>
            </control>
          </mc:Choice>
        </mc:AlternateContent>
        <mc:AlternateContent xmlns:mc="http://schemas.openxmlformats.org/markup-compatibility/2006">
          <mc:Choice Requires="x14">
            <control shapeId="4174" r:id="rId81" name="Option Button 78">
              <controlPr defaultSize="0" autoFill="0" autoLine="0" autoPict="0">
                <anchor moveWithCells="1" sizeWithCells="1">
                  <from>
                    <xdr:col>6</xdr:col>
                    <xdr:colOff>127000</xdr:colOff>
                    <xdr:row>56</xdr:row>
                    <xdr:rowOff>165100</xdr:rowOff>
                  </from>
                  <to>
                    <xdr:col>6</xdr:col>
                    <xdr:colOff>781050</xdr:colOff>
                    <xdr:row>56</xdr:row>
                    <xdr:rowOff>412750</xdr:rowOff>
                  </to>
                </anchor>
              </controlPr>
            </control>
          </mc:Choice>
        </mc:AlternateContent>
        <mc:AlternateContent xmlns:mc="http://schemas.openxmlformats.org/markup-compatibility/2006">
          <mc:Choice Requires="x14">
            <control shapeId="4175" r:id="rId82" name="Option Button 79">
              <controlPr defaultSize="0" autoFill="0" autoLine="0" autoPict="0">
                <anchor moveWithCells="1" sizeWithCells="1">
                  <from>
                    <xdr:col>6</xdr:col>
                    <xdr:colOff>127000</xdr:colOff>
                    <xdr:row>56</xdr:row>
                    <xdr:rowOff>317500</xdr:rowOff>
                  </from>
                  <to>
                    <xdr:col>6</xdr:col>
                    <xdr:colOff>781050</xdr:colOff>
                    <xdr:row>56</xdr:row>
                    <xdr:rowOff>565150</xdr:rowOff>
                  </to>
                </anchor>
              </controlPr>
            </control>
          </mc:Choice>
        </mc:AlternateContent>
        <mc:AlternateContent xmlns:mc="http://schemas.openxmlformats.org/markup-compatibility/2006">
          <mc:Choice Requires="x14">
            <control shapeId="4176" r:id="rId83" name="Group Box 80">
              <controlPr defaultSize="0" autoFill="0" autoPict="0">
                <anchor moveWithCells="1" sizeWithCells="1">
                  <from>
                    <xdr:col>6</xdr:col>
                    <xdr:colOff>0</xdr:colOff>
                    <xdr:row>56</xdr:row>
                    <xdr:rowOff>0</xdr:rowOff>
                  </from>
                  <to>
                    <xdr:col>6</xdr:col>
                    <xdr:colOff>939800</xdr:colOff>
                    <xdr:row>56</xdr:row>
                    <xdr:rowOff>571500</xdr:rowOff>
                  </to>
                </anchor>
              </controlPr>
            </control>
          </mc:Choice>
        </mc:AlternateContent>
        <mc:AlternateContent xmlns:mc="http://schemas.openxmlformats.org/markup-compatibility/2006">
          <mc:Choice Requires="x14">
            <control shapeId="4177" r:id="rId84" name="Option Button 81">
              <controlPr defaultSize="0" autoFill="0" autoLine="0" autoPict="0">
                <anchor moveWithCells="1" sizeWithCells="1">
                  <from>
                    <xdr:col>6</xdr:col>
                    <xdr:colOff>127000</xdr:colOff>
                    <xdr:row>58</xdr:row>
                    <xdr:rowOff>12700</xdr:rowOff>
                  </from>
                  <to>
                    <xdr:col>6</xdr:col>
                    <xdr:colOff>781050</xdr:colOff>
                    <xdr:row>58</xdr:row>
                    <xdr:rowOff>260350</xdr:rowOff>
                  </to>
                </anchor>
              </controlPr>
            </control>
          </mc:Choice>
        </mc:AlternateContent>
        <mc:AlternateContent xmlns:mc="http://schemas.openxmlformats.org/markup-compatibility/2006">
          <mc:Choice Requires="x14">
            <control shapeId="4178" r:id="rId85" name="Option Button 82">
              <controlPr defaultSize="0" autoFill="0" autoLine="0" autoPict="0">
                <anchor moveWithCells="1" sizeWithCells="1">
                  <from>
                    <xdr:col>6</xdr:col>
                    <xdr:colOff>127000</xdr:colOff>
                    <xdr:row>58</xdr:row>
                    <xdr:rowOff>165100</xdr:rowOff>
                  </from>
                  <to>
                    <xdr:col>6</xdr:col>
                    <xdr:colOff>781050</xdr:colOff>
                    <xdr:row>59</xdr:row>
                    <xdr:rowOff>82550</xdr:rowOff>
                  </to>
                </anchor>
              </controlPr>
            </control>
          </mc:Choice>
        </mc:AlternateContent>
        <mc:AlternateContent xmlns:mc="http://schemas.openxmlformats.org/markup-compatibility/2006">
          <mc:Choice Requires="x14">
            <control shapeId="4179" r:id="rId86" name="Option Button 83">
              <controlPr defaultSize="0" autoFill="0" autoLine="0" autoPict="0">
                <anchor moveWithCells="1" sizeWithCells="1">
                  <from>
                    <xdr:col>6</xdr:col>
                    <xdr:colOff>127000</xdr:colOff>
                    <xdr:row>58</xdr:row>
                    <xdr:rowOff>317500</xdr:rowOff>
                  </from>
                  <to>
                    <xdr:col>6</xdr:col>
                    <xdr:colOff>781050</xdr:colOff>
                    <xdr:row>59</xdr:row>
                    <xdr:rowOff>234950</xdr:rowOff>
                  </to>
                </anchor>
              </controlPr>
            </control>
          </mc:Choice>
        </mc:AlternateContent>
        <mc:AlternateContent xmlns:mc="http://schemas.openxmlformats.org/markup-compatibility/2006">
          <mc:Choice Requires="x14">
            <control shapeId="4180" r:id="rId87" name="Group Box 84">
              <controlPr defaultSize="0" autoFill="0" autoPict="0">
                <anchor moveWithCells="1" sizeWithCells="1">
                  <from>
                    <xdr:col>6</xdr:col>
                    <xdr:colOff>0</xdr:colOff>
                    <xdr:row>58</xdr:row>
                    <xdr:rowOff>0</xdr:rowOff>
                  </from>
                  <to>
                    <xdr:col>6</xdr:col>
                    <xdr:colOff>939800</xdr:colOff>
                    <xdr:row>59</xdr:row>
                    <xdr:rowOff>247650</xdr:rowOff>
                  </to>
                </anchor>
              </controlPr>
            </control>
          </mc:Choice>
        </mc:AlternateContent>
        <mc:AlternateContent xmlns:mc="http://schemas.openxmlformats.org/markup-compatibility/2006">
          <mc:Choice Requires="x14">
            <control shapeId="4181" r:id="rId88" name="Option Button 85">
              <controlPr defaultSize="0" autoFill="0" autoLine="0" autoPict="0">
                <anchor moveWithCells="1" sizeWithCells="1">
                  <from>
                    <xdr:col>6</xdr:col>
                    <xdr:colOff>127000</xdr:colOff>
                    <xdr:row>60</xdr:row>
                    <xdr:rowOff>12700</xdr:rowOff>
                  </from>
                  <to>
                    <xdr:col>6</xdr:col>
                    <xdr:colOff>781050</xdr:colOff>
                    <xdr:row>60</xdr:row>
                    <xdr:rowOff>260350</xdr:rowOff>
                  </to>
                </anchor>
              </controlPr>
            </control>
          </mc:Choice>
        </mc:AlternateContent>
        <mc:AlternateContent xmlns:mc="http://schemas.openxmlformats.org/markup-compatibility/2006">
          <mc:Choice Requires="x14">
            <control shapeId="4182" r:id="rId89" name="Option Button 86">
              <controlPr defaultSize="0" autoFill="0" autoLine="0" autoPict="0">
                <anchor moveWithCells="1" sizeWithCells="1">
                  <from>
                    <xdr:col>6</xdr:col>
                    <xdr:colOff>127000</xdr:colOff>
                    <xdr:row>60</xdr:row>
                    <xdr:rowOff>165100</xdr:rowOff>
                  </from>
                  <to>
                    <xdr:col>6</xdr:col>
                    <xdr:colOff>781050</xdr:colOff>
                    <xdr:row>60</xdr:row>
                    <xdr:rowOff>412750</xdr:rowOff>
                  </to>
                </anchor>
              </controlPr>
            </control>
          </mc:Choice>
        </mc:AlternateContent>
        <mc:AlternateContent xmlns:mc="http://schemas.openxmlformats.org/markup-compatibility/2006">
          <mc:Choice Requires="x14">
            <control shapeId="4183" r:id="rId90" name="Option Button 87">
              <controlPr defaultSize="0" autoFill="0" autoLine="0" autoPict="0">
                <anchor moveWithCells="1" sizeWithCells="1">
                  <from>
                    <xdr:col>6</xdr:col>
                    <xdr:colOff>127000</xdr:colOff>
                    <xdr:row>60</xdr:row>
                    <xdr:rowOff>317500</xdr:rowOff>
                  </from>
                  <to>
                    <xdr:col>6</xdr:col>
                    <xdr:colOff>781050</xdr:colOff>
                    <xdr:row>60</xdr:row>
                    <xdr:rowOff>565150</xdr:rowOff>
                  </to>
                </anchor>
              </controlPr>
            </control>
          </mc:Choice>
        </mc:AlternateContent>
        <mc:AlternateContent xmlns:mc="http://schemas.openxmlformats.org/markup-compatibility/2006">
          <mc:Choice Requires="x14">
            <control shapeId="4184" r:id="rId91" name="Group Box 88">
              <controlPr defaultSize="0" autoFill="0" autoPict="0">
                <anchor moveWithCells="1" sizeWithCells="1">
                  <from>
                    <xdr:col>6</xdr:col>
                    <xdr:colOff>0</xdr:colOff>
                    <xdr:row>60</xdr:row>
                    <xdr:rowOff>0</xdr:rowOff>
                  </from>
                  <to>
                    <xdr:col>6</xdr:col>
                    <xdr:colOff>939800</xdr:colOff>
                    <xdr:row>61</xdr:row>
                    <xdr:rowOff>0</xdr:rowOff>
                  </to>
                </anchor>
              </controlPr>
            </control>
          </mc:Choice>
        </mc:AlternateContent>
        <mc:AlternateContent xmlns:mc="http://schemas.openxmlformats.org/markup-compatibility/2006">
          <mc:Choice Requires="x14">
            <control shapeId="4185" r:id="rId92" name="Option Button 89">
              <controlPr defaultSize="0" autoFill="0" autoLine="0" autoPict="0">
                <anchor moveWithCells="1" sizeWithCells="1">
                  <from>
                    <xdr:col>6</xdr:col>
                    <xdr:colOff>127000</xdr:colOff>
                    <xdr:row>65</xdr:row>
                    <xdr:rowOff>12700</xdr:rowOff>
                  </from>
                  <to>
                    <xdr:col>6</xdr:col>
                    <xdr:colOff>781050</xdr:colOff>
                    <xdr:row>65</xdr:row>
                    <xdr:rowOff>260350</xdr:rowOff>
                  </to>
                </anchor>
              </controlPr>
            </control>
          </mc:Choice>
        </mc:AlternateContent>
        <mc:AlternateContent xmlns:mc="http://schemas.openxmlformats.org/markup-compatibility/2006">
          <mc:Choice Requires="x14">
            <control shapeId="4186" r:id="rId93" name="Option Button 90">
              <controlPr defaultSize="0" autoFill="0" autoLine="0" autoPict="0">
                <anchor moveWithCells="1" sizeWithCells="1">
                  <from>
                    <xdr:col>6</xdr:col>
                    <xdr:colOff>127000</xdr:colOff>
                    <xdr:row>65</xdr:row>
                    <xdr:rowOff>165100</xdr:rowOff>
                  </from>
                  <to>
                    <xdr:col>6</xdr:col>
                    <xdr:colOff>781050</xdr:colOff>
                    <xdr:row>65</xdr:row>
                    <xdr:rowOff>412750</xdr:rowOff>
                  </to>
                </anchor>
              </controlPr>
            </control>
          </mc:Choice>
        </mc:AlternateContent>
        <mc:AlternateContent xmlns:mc="http://schemas.openxmlformats.org/markup-compatibility/2006">
          <mc:Choice Requires="x14">
            <control shapeId="4187" r:id="rId94" name="Option Button 91">
              <controlPr defaultSize="0" autoFill="0" autoLine="0" autoPict="0">
                <anchor moveWithCells="1" sizeWithCells="1">
                  <from>
                    <xdr:col>6</xdr:col>
                    <xdr:colOff>127000</xdr:colOff>
                    <xdr:row>65</xdr:row>
                    <xdr:rowOff>317500</xdr:rowOff>
                  </from>
                  <to>
                    <xdr:col>6</xdr:col>
                    <xdr:colOff>781050</xdr:colOff>
                    <xdr:row>65</xdr:row>
                    <xdr:rowOff>565150</xdr:rowOff>
                  </to>
                </anchor>
              </controlPr>
            </control>
          </mc:Choice>
        </mc:AlternateContent>
        <mc:AlternateContent xmlns:mc="http://schemas.openxmlformats.org/markup-compatibility/2006">
          <mc:Choice Requires="x14">
            <control shapeId="4188" r:id="rId95" name="Group Box 92">
              <controlPr defaultSize="0" autoFill="0" autoPict="0">
                <anchor moveWithCells="1" sizeWithCells="1">
                  <from>
                    <xdr:col>6</xdr:col>
                    <xdr:colOff>0</xdr:colOff>
                    <xdr:row>65</xdr:row>
                    <xdr:rowOff>0</xdr:rowOff>
                  </from>
                  <to>
                    <xdr:col>6</xdr:col>
                    <xdr:colOff>939800</xdr:colOff>
                    <xdr:row>66</xdr:row>
                    <xdr:rowOff>0</xdr:rowOff>
                  </to>
                </anchor>
              </controlPr>
            </control>
          </mc:Choice>
        </mc:AlternateContent>
        <mc:AlternateContent xmlns:mc="http://schemas.openxmlformats.org/markup-compatibility/2006">
          <mc:Choice Requires="x14">
            <control shapeId="4189" r:id="rId96" name="Option Button 93">
              <controlPr defaultSize="0" autoFill="0" autoLine="0" autoPict="0">
                <anchor moveWithCells="1" sizeWithCells="1">
                  <from>
                    <xdr:col>6</xdr:col>
                    <xdr:colOff>127000</xdr:colOff>
                    <xdr:row>67</xdr:row>
                    <xdr:rowOff>12700</xdr:rowOff>
                  </from>
                  <to>
                    <xdr:col>6</xdr:col>
                    <xdr:colOff>781050</xdr:colOff>
                    <xdr:row>67</xdr:row>
                    <xdr:rowOff>260350</xdr:rowOff>
                  </to>
                </anchor>
              </controlPr>
            </control>
          </mc:Choice>
        </mc:AlternateContent>
        <mc:AlternateContent xmlns:mc="http://schemas.openxmlformats.org/markup-compatibility/2006">
          <mc:Choice Requires="x14">
            <control shapeId="4190" r:id="rId97" name="Option Button 94">
              <controlPr defaultSize="0" autoFill="0" autoLine="0" autoPict="0">
                <anchor moveWithCells="1" sizeWithCells="1">
                  <from>
                    <xdr:col>6</xdr:col>
                    <xdr:colOff>127000</xdr:colOff>
                    <xdr:row>67</xdr:row>
                    <xdr:rowOff>165100</xdr:rowOff>
                  </from>
                  <to>
                    <xdr:col>6</xdr:col>
                    <xdr:colOff>781050</xdr:colOff>
                    <xdr:row>67</xdr:row>
                    <xdr:rowOff>412750</xdr:rowOff>
                  </to>
                </anchor>
              </controlPr>
            </control>
          </mc:Choice>
        </mc:AlternateContent>
        <mc:AlternateContent xmlns:mc="http://schemas.openxmlformats.org/markup-compatibility/2006">
          <mc:Choice Requires="x14">
            <control shapeId="4191" r:id="rId98" name="Option Button 95">
              <controlPr defaultSize="0" autoFill="0" autoLine="0" autoPict="0">
                <anchor moveWithCells="1" sizeWithCells="1">
                  <from>
                    <xdr:col>6</xdr:col>
                    <xdr:colOff>127000</xdr:colOff>
                    <xdr:row>67</xdr:row>
                    <xdr:rowOff>317500</xdr:rowOff>
                  </from>
                  <to>
                    <xdr:col>6</xdr:col>
                    <xdr:colOff>781050</xdr:colOff>
                    <xdr:row>67</xdr:row>
                    <xdr:rowOff>565150</xdr:rowOff>
                  </to>
                </anchor>
              </controlPr>
            </control>
          </mc:Choice>
        </mc:AlternateContent>
        <mc:AlternateContent xmlns:mc="http://schemas.openxmlformats.org/markup-compatibility/2006">
          <mc:Choice Requires="x14">
            <control shapeId="4192" r:id="rId99" name="Group Box 96">
              <controlPr defaultSize="0" autoFill="0" autoPict="0">
                <anchor moveWithCells="1" sizeWithCells="1">
                  <from>
                    <xdr:col>6</xdr:col>
                    <xdr:colOff>0</xdr:colOff>
                    <xdr:row>67</xdr:row>
                    <xdr:rowOff>0</xdr:rowOff>
                  </from>
                  <to>
                    <xdr:col>6</xdr:col>
                    <xdr:colOff>939800</xdr:colOff>
                    <xdr:row>68</xdr:row>
                    <xdr:rowOff>0</xdr:rowOff>
                  </to>
                </anchor>
              </controlPr>
            </control>
          </mc:Choice>
        </mc:AlternateContent>
        <mc:AlternateContent xmlns:mc="http://schemas.openxmlformats.org/markup-compatibility/2006">
          <mc:Choice Requires="x14">
            <control shapeId="4193" r:id="rId100" name="Option Button 97">
              <controlPr defaultSize="0" autoFill="0" autoLine="0" autoPict="0">
                <anchor moveWithCells="1" sizeWithCells="1">
                  <from>
                    <xdr:col>6</xdr:col>
                    <xdr:colOff>127000</xdr:colOff>
                    <xdr:row>68</xdr:row>
                    <xdr:rowOff>12700</xdr:rowOff>
                  </from>
                  <to>
                    <xdr:col>6</xdr:col>
                    <xdr:colOff>781050</xdr:colOff>
                    <xdr:row>68</xdr:row>
                    <xdr:rowOff>260350</xdr:rowOff>
                  </to>
                </anchor>
              </controlPr>
            </control>
          </mc:Choice>
        </mc:AlternateContent>
        <mc:AlternateContent xmlns:mc="http://schemas.openxmlformats.org/markup-compatibility/2006">
          <mc:Choice Requires="x14">
            <control shapeId="4194" r:id="rId101" name="Option Button 98">
              <controlPr defaultSize="0" autoFill="0" autoLine="0" autoPict="0">
                <anchor moveWithCells="1" sizeWithCells="1">
                  <from>
                    <xdr:col>6</xdr:col>
                    <xdr:colOff>127000</xdr:colOff>
                    <xdr:row>68</xdr:row>
                    <xdr:rowOff>165100</xdr:rowOff>
                  </from>
                  <to>
                    <xdr:col>6</xdr:col>
                    <xdr:colOff>781050</xdr:colOff>
                    <xdr:row>68</xdr:row>
                    <xdr:rowOff>412750</xdr:rowOff>
                  </to>
                </anchor>
              </controlPr>
            </control>
          </mc:Choice>
        </mc:AlternateContent>
        <mc:AlternateContent xmlns:mc="http://schemas.openxmlformats.org/markup-compatibility/2006">
          <mc:Choice Requires="x14">
            <control shapeId="4195" r:id="rId102" name="Option Button 99">
              <controlPr defaultSize="0" autoFill="0" autoLine="0" autoPict="0">
                <anchor moveWithCells="1" sizeWithCells="1">
                  <from>
                    <xdr:col>6</xdr:col>
                    <xdr:colOff>127000</xdr:colOff>
                    <xdr:row>68</xdr:row>
                    <xdr:rowOff>317500</xdr:rowOff>
                  </from>
                  <to>
                    <xdr:col>6</xdr:col>
                    <xdr:colOff>781050</xdr:colOff>
                    <xdr:row>68</xdr:row>
                    <xdr:rowOff>565150</xdr:rowOff>
                  </to>
                </anchor>
              </controlPr>
            </control>
          </mc:Choice>
        </mc:AlternateContent>
        <mc:AlternateContent xmlns:mc="http://schemas.openxmlformats.org/markup-compatibility/2006">
          <mc:Choice Requires="x14">
            <control shapeId="4196" r:id="rId103" name="Group Box 100">
              <controlPr defaultSize="0" autoFill="0" autoPict="0">
                <anchor moveWithCells="1" sizeWithCells="1">
                  <from>
                    <xdr:col>6</xdr:col>
                    <xdr:colOff>0</xdr:colOff>
                    <xdr:row>68</xdr:row>
                    <xdr:rowOff>0</xdr:rowOff>
                  </from>
                  <to>
                    <xdr:col>6</xdr:col>
                    <xdr:colOff>939800</xdr:colOff>
                    <xdr:row>69</xdr:row>
                    <xdr:rowOff>0</xdr:rowOff>
                  </to>
                </anchor>
              </controlPr>
            </control>
          </mc:Choice>
        </mc:AlternateContent>
        <mc:AlternateContent xmlns:mc="http://schemas.openxmlformats.org/markup-compatibility/2006">
          <mc:Choice Requires="x14">
            <control shapeId="4197" r:id="rId104" name="Option Button 101">
              <controlPr defaultSize="0" autoFill="0" autoLine="0" autoPict="0">
                <anchor moveWithCells="1" sizeWithCells="1">
                  <from>
                    <xdr:col>6</xdr:col>
                    <xdr:colOff>127000</xdr:colOff>
                    <xdr:row>69</xdr:row>
                    <xdr:rowOff>12700</xdr:rowOff>
                  </from>
                  <to>
                    <xdr:col>6</xdr:col>
                    <xdr:colOff>781050</xdr:colOff>
                    <xdr:row>69</xdr:row>
                    <xdr:rowOff>260350</xdr:rowOff>
                  </to>
                </anchor>
              </controlPr>
            </control>
          </mc:Choice>
        </mc:AlternateContent>
        <mc:AlternateContent xmlns:mc="http://schemas.openxmlformats.org/markup-compatibility/2006">
          <mc:Choice Requires="x14">
            <control shapeId="4198" r:id="rId105" name="Option Button 102">
              <controlPr defaultSize="0" autoFill="0" autoLine="0" autoPict="0">
                <anchor moveWithCells="1" sizeWithCells="1">
                  <from>
                    <xdr:col>6</xdr:col>
                    <xdr:colOff>127000</xdr:colOff>
                    <xdr:row>69</xdr:row>
                    <xdr:rowOff>165100</xdr:rowOff>
                  </from>
                  <to>
                    <xdr:col>6</xdr:col>
                    <xdr:colOff>781050</xdr:colOff>
                    <xdr:row>69</xdr:row>
                    <xdr:rowOff>412750</xdr:rowOff>
                  </to>
                </anchor>
              </controlPr>
            </control>
          </mc:Choice>
        </mc:AlternateContent>
        <mc:AlternateContent xmlns:mc="http://schemas.openxmlformats.org/markup-compatibility/2006">
          <mc:Choice Requires="x14">
            <control shapeId="4199" r:id="rId106" name="Option Button 103">
              <controlPr defaultSize="0" autoFill="0" autoLine="0" autoPict="0">
                <anchor moveWithCells="1" sizeWithCells="1">
                  <from>
                    <xdr:col>6</xdr:col>
                    <xdr:colOff>127000</xdr:colOff>
                    <xdr:row>69</xdr:row>
                    <xdr:rowOff>317500</xdr:rowOff>
                  </from>
                  <to>
                    <xdr:col>6</xdr:col>
                    <xdr:colOff>781050</xdr:colOff>
                    <xdr:row>69</xdr:row>
                    <xdr:rowOff>565150</xdr:rowOff>
                  </to>
                </anchor>
              </controlPr>
            </control>
          </mc:Choice>
        </mc:AlternateContent>
        <mc:AlternateContent xmlns:mc="http://schemas.openxmlformats.org/markup-compatibility/2006">
          <mc:Choice Requires="x14">
            <control shapeId="4200" r:id="rId107" name="Group Box 104">
              <controlPr defaultSize="0" autoFill="0" autoPict="0">
                <anchor moveWithCells="1" sizeWithCells="1">
                  <from>
                    <xdr:col>6</xdr:col>
                    <xdr:colOff>0</xdr:colOff>
                    <xdr:row>69</xdr:row>
                    <xdr:rowOff>0</xdr:rowOff>
                  </from>
                  <to>
                    <xdr:col>6</xdr:col>
                    <xdr:colOff>939800</xdr:colOff>
                    <xdr:row>70</xdr:row>
                    <xdr:rowOff>0</xdr:rowOff>
                  </to>
                </anchor>
              </controlPr>
            </control>
          </mc:Choice>
        </mc:AlternateContent>
        <mc:AlternateContent xmlns:mc="http://schemas.openxmlformats.org/markup-compatibility/2006">
          <mc:Choice Requires="x14">
            <control shapeId="4201" r:id="rId108" name="Option Button 105">
              <controlPr defaultSize="0" autoFill="0" autoLine="0" autoPict="0">
                <anchor moveWithCells="1" sizeWithCells="1">
                  <from>
                    <xdr:col>6</xdr:col>
                    <xdr:colOff>127000</xdr:colOff>
                    <xdr:row>71</xdr:row>
                    <xdr:rowOff>12700</xdr:rowOff>
                  </from>
                  <to>
                    <xdr:col>6</xdr:col>
                    <xdr:colOff>781050</xdr:colOff>
                    <xdr:row>71</xdr:row>
                    <xdr:rowOff>260350</xdr:rowOff>
                  </to>
                </anchor>
              </controlPr>
            </control>
          </mc:Choice>
        </mc:AlternateContent>
        <mc:AlternateContent xmlns:mc="http://schemas.openxmlformats.org/markup-compatibility/2006">
          <mc:Choice Requires="x14">
            <control shapeId="4202" r:id="rId109" name="Option Button 106">
              <controlPr defaultSize="0" autoFill="0" autoLine="0" autoPict="0">
                <anchor moveWithCells="1" sizeWithCells="1">
                  <from>
                    <xdr:col>6</xdr:col>
                    <xdr:colOff>127000</xdr:colOff>
                    <xdr:row>71</xdr:row>
                    <xdr:rowOff>165100</xdr:rowOff>
                  </from>
                  <to>
                    <xdr:col>6</xdr:col>
                    <xdr:colOff>781050</xdr:colOff>
                    <xdr:row>71</xdr:row>
                    <xdr:rowOff>412750</xdr:rowOff>
                  </to>
                </anchor>
              </controlPr>
            </control>
          </mc:Choice>
        </mc:AlternateContent>
        <mc:AlternateContent xmlns:mc="http://schemas.openxmlformats.org/markup-compatibility/2006">
          <mc:Choice Requires="x14">
            <control shapeId="4203" r:id="rId110" name="Option Button 107">
              <controlPr defaultSize="0" autoFill="0" autoLine="0" autoPict="0">
                <anchor moveWithCells="1" sizeWithCells="1">
                  <from>
                    <xdr:col>6</xdr:col>
                    <xdr:colOff>127000</xdr:colOff>
                    <xdr:row>71</xdr:row>
                    <xdr:rowOff>317500</xdr:rowOff>
                  </from>
                  <to>
                    <xdr:col>6</xdr:col>
                    <xdr:colOff>781050</xdr:colOff>
                    <xdr:row>71</xdr:row>
                    <xdr:rowOff>565150</xdr:rowOff>
                  </to>
                </anchor>
              </controlPr>
            </control>
          </mc:Choice>
        </mc:AlternateContent>
        <mc:AlternateContent xmlns:mc="http://schemas.openxmlformats.org/markup-compatibility/2006">
          <mc:Choice Requires="x14">
            <control shapeId="4204" r:id="rId111" name="Group Box 108">
              <controlPr defaultSize="0" autoFill="0" autoPict="0">
                <anchor moveWithCells="1" sizeWithCells="1">
                  <from>
                    <xdr:col>6</xdr:col>
                    <xdr:colOff>0</xdr:colOff>
                    <xdr:row>71</xdr:row>
                    <xdr:rowOff>0</xdr:rowOff>
                  </from>
                  <to>
                    <xdr:col>6</xdr:col>
                    <xdr:colOff>939800</xdr:colOff>
                    <xdr:row>72</xdr:row>
                    <xdr:rowOff>0</xdr:rowOff>
                  </to>
                </anchor>
              </controlPr>
            </control>
          </mc:Choice>
        </mc:AlternateContent>
        <mc:AlternateContent xmlns:mc="http://schemas.openxmlformats.org/markup-compatibility/2006">
          <mc:Choice Requires="x14">
            <control shapeId="4205" r:id="rId112" name="Option Button 109">
              <controlPr defaultSize="0" autoFill="0" autoLine="0" autoPict="0">
                <anchor moveWithCells="1" sizeWithCells="1">
                  <from>
                    <xdr:col>6</xdr:col>
                    <xdr:colOff>127000</xdr:colOff>
                    <xdr:row>72</xdr:row>
                    <xdr:rowOff>12700</xdr:rowOff>
                  </from>
                  <to>
                    <xdr:col>6</xdr:col>
                    <xdr:colOff>781050</xdr:colOff>
                    <xdr:row>72</xdr:row>
                    <xdr:rowOff>260350</xdr:rowOff>
                  </to>
                </anchor>
              </controlPr>
            </control>
          </mc:Choice>
        </mc:AlternateContent>
        <mc:AlternateContent xmlns:mc="http://schemas.openxmlformats.org/markup-compatibility/2006">
          <mc:Choice Requires="x14">
            <control shapeId="4206" r:id="rId113" name="Option Button 110">
              <controlPr defaultSize="0" autoFill="0" autoLine="0" autoPict="0">
                <anchor moveWithCells="1" sizeWithCells="1">
                  <from>
                    <xdr:col>6</xdr:col>
                    <xdr:colOff>127000</xdr:colOff>
                    <xdr:row>72</xdr:row>
                    <xdr:rowOff>165100</xdr:rowOff>
                  </from>
                  <to>
                    <xdr:col>6</xdr:col>
                    <xdr:colOff>781050</xdr:colOff>
                    <xdr:row>72</xdr:row>
                    <xdr:rowOff>412750</xdr:rowOff>
                  </to>
                </anchor>
              </controlPr>
            </control>
          </mc:Choice>
        </mc:AlternateContent>
        <mc:AlternateContent xmlns:mc="http://schemas.openxmlformats.org/markup-compatibility/2006">
          <mc:Choice Requires="x14">
            <control shapeId="4207" r:id="rId114" name="Option Button 111">
              <controlPr defaultSize="0" autoFill="0" autoLine="0" autoPict="0">
                <anchor moveWithCells="1" sizeWithCells="1">
                  <from>
                    <xdr:col>6</xdr:col>
                    <xdr:colOff>127000</xdr:colOff>
                    <xdr:row>72</xdr:row>
                    <xdr:rowOff>317500</xdr:rowOff>
                  </from>
                  <to>
                    <xdr:col>6</xdr:col>
                    <xdr:colOff>781050</xdr:colOff>
                    <xdr:row>72</xdr:row>
                    <xdr:rowOff>565150</xdr:rowOff>
                  </to>
                </anchor>
              </controlPr>
            </control>
          </mc:Choice>
        </mc:AlternateContent>
        <mc:AlternateContent xmlns:mc="http://schemas.openxmlformats.org/markup-compatibility/2006">
          <mc:Choice Requires="x14">
            <control shapeId="4208" r:id="rId115" name="Group Box 112">
              <controlPr defaultSize="0" autoFill="0" autoPict="0">
                <anchor moveWithCells="1" sizeWithCells="1">
                  <from>
                    <xdr:col>6</xdr:col>
                    <xdr:colOff>0</xdr:colOff>
                    <xdr:row>72</xdr:row>
                    <xdr:rowOff>0</xdr:rowOff>
                  </from>
                  <to>
                    <xdr:col>6</xdr:col>
                    <xdr:colOff>939800</xdr:colOff>
                    <xdr:row>73</xdr:row>
                    <xdr:rowOff>0</xdr:rowOff>
                  </to>
                </anchor>
              </controlPr>
            </control>
          </mc:Choice>
        </mc:AlternateContent>
        <mc:AlternateContent xmlns:mc="http://schemas.openxmlformats.org/markup-compatibility/2006">
          <mc:Choice Requires="x14">
            <control shapeId="4209" r:id="rId116" name="Option Button 113">
              <controlPr defaultSize="0" autoFill="0" autoLine="0" autoPict="0">
                <anchor moveWithCells="1" sizeWithCells="1">
                  <from>
                    <xdr:col>6</xdr:col>
                    <xdr:colOff>127000</xdr:colOff>
                    <xdr:row>73</xdr:row>
                    <xdr:rowOff>12700</xdr:rowOff>
                  </from>
                  <to>
                    <xdr:col>6</xdr:col>
                    <xdr:colOff>781050</xdr:colOff>
                    <xdr:row>73</xdr:row>
                    <xdr:rowOff>260350</xdr:rowOff>
                  </to>
                </anchor>
              </controlPr>
            </control>
          </mc:Choice>
        </mc:AlternateContent>
        <mc:AlternateContent xmlns:mc="http://schemas.openxmlformats.org/markup-compatibility/2006">
          <mc:Choice Requires="x14">
            <control shapeId="4210" r:id="rId117" name="Option Button 114">
              <controlPr defaultSize="0" autoFill="0" autoLine="0" autoPict="0">
                <anchor moveWithCells="1" sizeWithCells="1">
                  <from>
                    <xdr:col>6</xdr:col>
                    <xdr:colOff>127000</xdr:colOff>
                    <xdr:row>73</xdr:row>
                    <xdr:rowOff>165100</xdr:rowOff>
                  </from>
                  <to>
                    <xdr:col>6</xdr:col>
                    <xdr:colOff>781050</xdr:colOff>
                    <xdr:row>73</xdr:row>
                    <xdr:rowOff>412750</xdr:rowOff>
                  </to>
                </anchor>
              </controlPr>
            </control>
          </mc:Choice>
        </mc:AlternateContent>
        <mc:AlternateContent xmlns:mc="http://schemas.openxmlformats.org/markup-compatibility/2006">
          <mc:Choice Requires="x14">
            <control shapeId="4211" r:id="rId118" name="Option Button 115">
              <controlPr defaultSize="0" autoFill="0" autoLine="0" autoPict="0">
                <anchor moveWithCells="1" sizeWithCells="1">
                  <from>
                    <xdr:col>6</xdr:col>
                    <xdr:colOff>127000</xdr:colOff>
                    <xdr:row>73</xdr:row>
                    <xdr:rowOff>317500</xdr:rowOff>
                  </from>
                  <to>
                    <xdr:col>6</xdr:col>
                    <xdr:colOff>781050</xdr:colOff>
                    <xdr:row>73</xdr:row>
                    <xdr:rowOff>565150</xdr:rowOff>
                  </to>
                </anchor>
              </controlPr>
            </control>
          </mc:Choice>
        </mc:AlternateContent>
        <mc:AlternateContent xmlns:mc="http://schemas.openxmlformats.org/markup-compatibility/2006">
          <mc:Choice Requires="x14">
            <control shapeId="4212" r:id="rId119" name="Group Box 116">
              <controlPr defaultSize="0" autoFill="0" autoPict="0">
                <anchor moveWithCells="1" sizeWithCells="1">
                  <from>
                    <xdr:col>6</xdr:col>
                    <xdr:colOff>0</xdr:colOff>
                    <xdr:row>73</xdr:row>
                    <xdr:rowOff>0</xdr:rowOff>
                  </from>
                  <to>
                    <xdr:col>6</xdr:col>
                    <xdr:colOff>939800</xdr:colOff>
                    <xdr:row>74</xdr:row>
                    <xdr:rowOff>0</xdr:rowOff>
                  </to>
                </anchor>
              </controlPr>
            </control>
          </mc:Choice>
        </mc:AlternateContent>
        <mc:AlternateContent xmlns:mc="http://schemas.openxmlformats.org/markup-compatibility/2006">
          <mc:Choice Requires="x14">
            <control shapeId="4213" r:id="rId120" name="Option Button 117">
              <controlPr defaultSize="0" autoFill="0" autoLine="0" autoPict="0">
                <anchor moveWithCells="1" sizeWithCells="1">
                  <from>
                    <xdr:col>6</xdr:col>
                    <xdr:colOff>127000</xdr:colOff>
                    <xdr:row>74</xdr:row>
                    <xdr:rowOff>12700</xdr:rowOff>
                  </from>
                  <to>
                    <xdr:col>6</xdr:col>
                    <xdr:colOff>781050</xdr:colOff>
                    <xdr:row>74</xdr:row>
                    <xdr:rowOff>260350</xdr:rowOff>
                  </to>
                </anchor>
              </controlPr>
            </control>
          </mc:Choice>
        </mc:AlternateContent>
        <mc:AlternateContent xmlns:mc="http://schemas.openxmlformats.org/markup-compatibility/2006">
          <mc:Choice Requires="x14">
            <control shapeId="4214" r:id="rId121" name="Option Button 118">
              <controlPr defaultSize="0" autoFill="0" autoLine="0" autoPict="0">
                <anchor moveWithCells="1" sizeWithCells="1">
                  <from>
                    <xdr:col>6</xdr:col>
                    <xdr:colOff>127000</xdr:colOff>
                    <xdr:row>74</xdr:row>
                    <xdr:rowOff>165100</xdr:rowOff>
                  </from>
                  <to>
                    <xdr:col>6</xdr:col>
                    <xdr:colOff>781050</xdr:colOff>
                    <xdr:row>74</xdr:row>
                    <xdr:rowOff>412750</xdr:rowOff>
                  </to>
                </anchor>
              </controlPr>
            </control>
          </mc:Choice>
        </mc:AlternateContent>
        <mc:AlternateContent xmlns:mc="http://schemas.openxmlformats.org/markup-compatibility/2006">
          <mc:Choice Requires="x14">
            <control shapeId="4215" r:id="rId122" name="Option Button 119">
              <controlPr defaultSize="0" autoFill="0" autoLine="0" autoPict="0">
                <anchor moveWithCells="1" sizeWithCells="1">
                  <from>
                    <xdr:col>6</xdr:col>
                    <xdr:colOff>127000</xdr:colOff>
                    <xdr:row>74</xdr:row>
                    <xdr:rowOff>317500</xdr:rowOff>
                  </from>
                  <to>
                    <xdr:col>6</xdr:col>
                    <xdr:colOff>781050</xdr:colOff>
                    <xdr:row>74</xdr:row>
                    <xdr:rowOff>565150</xdr:rowOff>
                  </to>
                </anchor>
              </controlPr>
            </control>
          </mc:Choice>
        </mc:AlternateContent>
        <mc:AlternateContent xmlns:mc="http://schemas.openxmlformats.org/markup-compatibility/2006">
          <mc:Choice Requires="x14">
            <control shapeId="4216" r:id="rId123" name="Group Box 120">
              <controlPr defaultSize="0" autoFill="0" autoPict="0">
                <anchor moveWithCells="1" sizeWithCells="1">
                  <from>
                    <xdr:col>6</xdr:col>
                    <xdr:colOff>0</xdr:colOff>
                    <xdr:row>74</xdr:row>
                    <xdr:rowOff>0</xdr:rowOff>
                  </from>
                  <to>
                    <xdr:col>6</xdr:col>
                    <xdr:colOff>939800</xdr:colOff>
                    <xdr:row>75</xdr:row>
                    <xdr:rowOff>0</xdr:rowOff>
                  </to>
                </anchor>
              </controlPr>
            </control>
          </mc:Choice>
        </mc:AlternateContent>
        <mc:AlternateContent xmlns:mc="http://schemas.openxmlformats.org/markup-compatibility/2006">
          <mc:Choice Requires="x14">
            <control shapeId="4217" r:id="rId124" name="Option Button 121">
              <controlPr defaultSize="0" autoFill="0" autoLine="0" autoPict="0">
                <anchor moveWithCells="1" sizeWithCells="1">
                  <from>
                    <xdr:col>6</xdr:col>
                    <xdr:colOff>127000</xdr:colOff>
                    <xdr:row>76</xdr:row>
                    <xdr:rowOff>12700</xdr:rowOff>
                  </from>
                  <to>
                    <xdr:col>6</xdr:col>
                    <xdr:colOff>781050</xdr:colOff>
                    <xdr:row>76</xdr:row>
                    <xdr:rowOff>260350</xdr:rowOff>
                  </to>
                </anchor>
              </controlPr>
            </control>
          </mc:Choice>
        </mc:AlternateContent>
        <mc:AlternateContent xmlns:mc="http://schemas.openxmlformats.org/markup-compatibility/2006">
          <mc:Choice Requires="x14">
            <control shapeId="4218" r:id="rId125" name="Option Button 122">
              <controlPr defaultSize="0" autoFill="0" autoLine="0" autoPict="0">
                <anchor moveWithCells="1" sizeWithCells="1">
                  <from>
                    <xdr:col>6</xdr:col>
                    <xdr:colOff>127000</xdr:colOff>
                    <xdr:row>76</xdr:row>
                    <xdr:rowOff>165100</xdr:rowOff>
                  </from>
                  <to>
                    <xdr:col>6</xdr:col>
                    <xdr:colOff>781050</xdr:colOff>
                    <xdr:row>76</xdr:row>
                    <xdr:rowOff>412750</xdr:rowOff>
                  </to>
                </anchor>
              </controlPr>
            </control>
          </mc:Choice>
        </mc:AlternateContent>
        <mc:AlternateContent xmlns:mc="http://schemas.openxmlformats.org/markup-compatibility/2006">
          <mc:Choice Requires="x14">
            <control shapeId="4219" r:id="rId126" name="Option Button 123">
              <controlPr defaultSize="0" autoFill="0" autoLine="0" autoPict="0">
                <anchor moveWithCells="1" sizeWithCells="1">
                  <from>
                    <xdr:col>6</xdr:col>
                    <xdr:colOff>127000</xdr:colOff>
                    <xdr:row>76</xdr:row>
                    <xdr:rowOff>317500</xdr:rowOff>
                  </from>
                  <to>
                    <xdr:col>6</xdr:col>
                    <xdr:colOff>781050</xdr:colOff>
                    <xdr:row>76</xdr:row>
                    <xdr:rowOff>565150</xdr:rowOff>
                  </to>
                </anchor>
              </controlPr>
            </control>
          </mc:Choice>
        </mc:AlternateContent>
        <mc:AlternateContent xmlns:mc="http://schemas.openxmlformats.org/markup-compatibility/2006">
          <mc:Choice Requires="x14">
            <control shapeId="4220" r:id="rId127" name="Group Box 124">
              <controlPr defaultSize="0" autoFill="0" autoPict="0">
                <anchor moveWithCells="1" sizeWithCells="1">
                  <from>
                    <xdr:col>6</xdr:col>
                    <xdr:colOff>0</xdr:colOff>
                    <xdr:row>76</xdr:row>
                    <xdr:rowOff>0</xdr:rowOff>
                  </from>
                  <to>
                    <xdr:col>6</xdr:col>
                    <xdr:colOff>939800</xdr:colOff>
                    <xdr:row>77</xdr:row>
                    <xdr:rowOff>0</xdr:rowOff>
                  </to>
                </anchor>
              </controlPr>
            </control>
          </mc:Choice>
        </mc:AlternateContent>
        <mc:AlternateContent xmlns:mc="http://schemas.openxmlformats.org/markup-compatibility/2006">
          <mc:Choice Requires="x14">
            <control shapeId="4763" r:id="rId128" name="Option Button 125">
              <controlPr defaultSize="0" autoFill="0" autoLine="0" autoPict="0">
                <anchor moveWithCells="1" sizeWithCells="1">
                  <from>
                    <xdr:col>6</xdr:col>
                    <xdr:colOff>127000</xdr:colOff>
                    <xdr:row>77</xdr:row>
                    <xdr:rowOff>12700</xdr:rowOff>
                  </from>
                  <to>
                    <xdr:col>6</xdr:col>
                    <xdr:colOff>781050</xdr:colOff>
                    <xdr:row>77</xdr:row>
                    <xdr:rowOff>260350</xdr:rowOff>
                  </to>
                </anchor>
              </controlPr>
            </control>
          </mc:Choice>
        </mc:AlternateContent>
        <mc:AlternateContent xmlns:mc="http://schemas.openxmlformats.org/markup-compatibility/2006">
          <mc:Choice Requires="x14">
            <control shapeId="4222" r:id="rId129" name="Option Button 126">
              <controlPr defaultSize="0" autoFill="0" autoLine="0" autoPict="0">
                <anchor moveWithCells="1" sizeWithCells="1">
                  <from>
                    <xdr:col>6</xdr:col>
                    <xdr:colOff>127000</xdr:colOff>
                    <xdr:row>77</xdr:row>
                    <xdr:rowOff>165100</xdr:rowOff>
                  </from>
                  <to>
                    <xdr:col>6</xdr:col>
                    <xdr:colOff>781050</xdr:colOff>
                    <xdr:row>77</xdr:row>
                    <xdr:rowOff>412750</xdr:rowOff>
                  </to>
                </anchor>
              </controlPr>
            </control>
          </mc:Choice>
        </mc:AlternateContent>
        <mc:AlternateContent xmlns:mc="http://schemas.openxmlformats.org/markup-compatibility/2006">
          <mc:Choice Requires="x14">
            <control shapeId="4223" r:id="rId130" name="Option Button 127">
              <controlPr defaultSize="0" autoFill="0" autoLine="0" autoPict="0">
                <anchor moveWithCells="1" sizeWithCells="1">
                  <from>
                    <xdr:col>6</xdr:col>
                    <xdr:colOff>127000</xdr:colOff>
                    <xdr:row>77</xdr:row>
                    <xdr:rowOff>317500</xdr:rowOff>
                  </from>
                  <to>
                    <xdr:col>6</xdr:col>
                    <xdr:colOff>781050</xdr:colOff>
                    <xdr:row>77</xdr:row>
                    <xdr:rowOff>565150</xdr:rowOff>
                  </to>
                </anchor>
              </controlPr>
            </control>
          </mc:Choice>
        </mc:AlternateContent>
        <mc:AlternateContent xmlns:mc="http://schemas.openxmlformats.org/markup-compatibility/2006">
          <mc:Choice Requires="x14">
            <control shapeId="4224" r:id="rId131" name="Group Box 128">
              <controlPr defaultSize="0" autoFill="0" autoPict="0">
                <anchor moveWithCells="1" sizeWithCells="1">
                  <from>
                    <xdr:col>6</xdr:col>
                    <xdr:colOff>0</xdr:colOff>
                    <xdr:row>77</xdr:row>
                    <xdr:rowOff>0</xdr:rowOff>
                  </from>
                  <to>
                    <xdr:col>6</xdr:col>
                    <xdr:colOff>939800</xdr:colOff>
                    <xdr:row>78</xdr:row>
                    <xdr:rowOff>0</xdr:rowOff>
                  </to>
                </anchor>
              </controlPr>
            </control>
          </mc:Choice>
        </mc:AlternateContent>
        <mc:AlternateContent xmlns:mc="http://schemas.openxmlformats.org/markup-compatibility/2006">
          <mc:Choice Requires="x14">
            <control shapeId="4225" r:id="rId132" name="Option Button 129">
              <controlPr defaultSize="0" autoFill="0" autoLine="0" autoPict="0">
                <anchor moveWithCells="1" sizeWithCells="1">
                  <from>
                    <xdr:col>6</xdr:col>
                    <xdr:colOff>127000</xdr:colOff>
                    <xdr:row>78</xdr:row>
                    <xdr:rowOff>12700</xdr:rowOff>
                  </from>
                  <to>
                    <xdr:col>6</xdr:col>
                    <xdr:colOff>781050</xdr:colOff>
                    <xdr:row>78</xdr:row>
                    <xdr:rowOff>260350</xdr:rowOff>
                  </to>
                </anchor>
              </controlPr>
            </control>
          </mc:Choice>
        </mc:AlternateContent>
        <mc:AlternateContent xmlns:mc="http://schemas.openxmlformats.org/markup-compatibility/2006">
          <mc:Choice Requires="x14">
            <control shapeId="4764" r:id="rId133" name="Option Button 130">
              <controlPr defaultSize="0" autoFill="0" autoLine="0" autoPict="0">
                <anchor moveWithCells="1" sizeWithCells="1">
                  <from>
                    <xdr:col>6</xdr:col>
                    <xdr:colOff>127000</xdr:colOff>
                    <xdr:row>78</xdr:row>
                    <xdr:rowOff>165100</xdr:rowOff>
                  </from>
                  <to>
                    <xdr:col>6</xdr:col>
                    <xdr:colOff>781050</xdr:colOff>
                    <xdr:row>78</xdr:row>
                    <xdr:rowOff>412750</xdr:rowOff>
                  </to>
                </anchor>
              </controlPr>
            </control>
          </mc:Choice>
        </mc:AlternateContent>
        <mc:AlternateContent xmlns:mc="http://schemas.openxmlformats.org/markup-compatibility/2006">
          <mc:Choice Requires="x14">
            <control shapeId="4227" r:id="rId134" name="Option Button 131">
              <controlPr defaultSize="0" autoFill="0" autoLine="0" autoPict="0">
                <anchor moveWithCells="1" sizeWithCells="1">
                  <from>
                    <xdr:col>6</xdr:col>
                    <xdr:colOff>127000</xdr:colOff>
                    <xdr:row>78</xdr:row>
                    <xdr:rowOff>317500</xdr:rowOff>
                  </from>
                  <to>
                    <xdr:col>6</xdr:col>
                    <xdr:colOff>781050</xdr:colOff>
                    <xdr:row>78</xdr:row>
                    <xdr:rowOff>565150</xdr:rowOff>
                  </to>
                </anchor>
              </controlPr>
            </control>
          </mc:Choice>
        </mc:AlternateContent>
        <mc:AlternateContent xmlns:mc="http://schemas.openxmlformats.org/markup-compatibility/2006">
          <mc:Choice Requires="x14">
            <control shapeId="4228" r:id="rId135" name="Group Box 132">
              <controlPr defaultSize="0" autoFill="0" autoPict="0">
                <anchor moveWithCells="1" sizeWithCells="1">
                  <from>
                    <xdr:col>6</xdr:col>
                    <xdr:colOff>0</xdr:colOff>
                    <xdr:row>78</xdr:row>
                    <xdr:rowOff>0</xdr:rowOff>
                  </from>
                  <to>
                    <xdr:col>6</xdr:col>
                    <xdr:colOff>939800</xdr:colOff>
                    <xdr:row>79</xdr:row>
                    <xdr:rowOff>0</xdr:rowOff>
                  </to>
                </anchor>
              </controlPr>
            </control>
          </mc:Choice>
        </mc:AlternateContent>
        <mc:AlternateContent xmlns:mc="http://schemas.openxmlformats.org/markup-compatibility/2006">
          <mc:Choice Requires="x14">
            <control shapeId="4229" r:id="rId136" name="Option Button 133">
              <controlPr defaultSize="0" autoFill="0" autoLine="0" autoPict="0">
                <anchor moveWithCells="1" sizeWithCells="1">
                  <from>
                    <xdr:col>6</xdr:col>
                    <xdr:colOff>127000</xdr:colOff>
                    <xdr:row>79</xdr:row>
                    <xdr:rowOff>12700</xdr:rowOff>
                  </from>
                  <to>
                    <xdr:col>6</xdr:col>
                    <xdr:colOff>781050</xdr:colOff>
                    <xdr:row>79</xdr:row>
                    <xdr:rowOff>260350</xdr:rowOff>
                  </to>
                </anchor>
              </controlPr>
            </control>
          </mc:Choice>
        </mc:AlternateContent>
        <mc:AlternateContent xmlns:mc="http://schemas.openxmlformats.org/markup-compatibility/2006">
          <mc:Choice Requires="x14">
            <control shapeId="4230" r:id="rId137" name="Option Button 134">
              <controlPr defaultSize="0" autoFill="0" autoLine="0" autoPict="0">
                <anchor moveWithCells="1" sizeWithCells="1">
                  <from>
                    <xdr:col>6</xdr:col>
                    <xdr:colOff>127000</xdr:colOff>
                    <xdr:row>79</xdr:row>
                    <xdr:rowOff>165100</xdr:rowOff>
                  </from>
                  <to>
                    <xdr:col>6</xdr:col>
                    <xdr:colOff>781050</xdr:colOff>
                    <xdr:row>79</xdr:row>
                    <xdr:rowOff>412750</xdr:rowOff>
                  </to>
                </anchor>
              </controlPr>
            </control>
          </mc:Choice>
        </mc:AlternateContent>
        <mc:AlternateContent xmlns:mc="http://schemas.openxmlformats.org/markup-compatibility/2006">
          <mc:Choice Requires="x14">
            <control shapeId="4765" r:id="rId138" name="Option Button 135">
              <controlPr defaultSize="0" autoFill="0" autoLine="0" autoPict="0">
                <anchor moveWithCells="1" sizeWithCells="1">
                  <from>
                    <xdr:col>6</xdr:col>
                    <xdr:colOff>127000</xdr:colOff>
                    <xdr:row>79</xdr:row>
                    <xdr:rowOff>317500</xdr:rowOff>
                  </from>
                  <to>
                    <xdr:col>6</xdr:col>
                    <xdr:colOff>781050</xdr:colOff>
                    <xdr:row>79</xdr:row>
                    <xdr:rowOff>565150</xdr:rowOff>
                  </to>
                </anchor>
              </controlPr>
            </control>
          </mc:Choice>
        </mc:AlternateContent>
        <mc:AlternateContent xmlns:mc="http://schemas.openxmlformats.org/markup-compatibility/2006">
          <mc:Choice Requires="x14">
            <control shapeId="4232" r:id="rId139" name="Group Box 136">
              <controlPr defaultSize="0" autoFill="0" autoPict="0">
                <anchor moveWithCells="1" sizeWithCells="1">
                  <from>
                    <xdr:col>6</xdr:col>
                    <xdr:colOff>0</xdr:colOff>
                    <xdr:row>79</xdr:row>
                    <xdr:rowOff>0</xdr:rowOff>
                  </from>
                  <to>
                    <xdr:col>6</xdr:col>
                    <xdr:colOff>939800</xdr:colOff>
                    <xdr:row>80</xdr:row>
                    <xdr:rowOff>0</xdr:rowOff>
                  </to>
                </anchor>
              </controlPr>
            </control>
          </mc:Choice>
        </mc:AlternateContent>
        <mc:AlternateContent xmlns:mc="http://schemas.openxmlformats.org/markup-compatibility/2006">
          <mc:Choice Requires="x14">
            <control shapeId="4233" r:id="rId140" name="Option Button 137">
              <controlPr defaultSize="0" autoFill="0" autoLine="0" autoPict="0">
                <anchor moveWithCells="1" sizeWithCells="1">
                  <from>
                    <xdr:col>6</xdr:col>
                    <xdr:colOff>127000</xdr:colOff>
                    <xdr:row>80</xdr:row>
                    <xdr:rowOff>12700</xdr:rowOff>
                  </from>
                  <to>
                    <xdr:col>6</xdr:col>
                    <xdr:colOff>781050</xdr:colOff>
                    <xdr:row>80</xdr:row>
                    <xdr:rowOff>260350</xdr:rowOff>
                  </to>
                </anchor>
              </controlPr>
            </control>
          </mc:Choice>
        </mc:AlternateContent>
        <mc:AlternateContent xmlns:mc="http://schemas.openxmlformats.org/markup-compatibility/2006">
          <mc:Choice Requires="x14">
            <control shapeId="4234" r:id="rId141" name="Option Button 138">
              <controlPr defaultSize="0" autoFill="0" autoLine="0" autoPict="0">
                <anchor moveWithCells="1" sizeWithCells="1">
                  <from>
                    <xdr:col>6</xdr:col>
                    <xdr:colOff>127000</xdr:colOff>
                    <xdr:row>80</xdr:row>
                    <xdr:rowOff>165100</xdr:rowOff>
                  </from>
                  <to>
                    <xdr:col>6</xdr:col>
                    <xdr:colOff>781050</xdr:colOff>
                    <xdr:row>81</xdr:row>
                    <xdr:rowOff>95250</xdr:rowOff>
                  </to>
                </anchor>
              </controlPr>
            </control>
          </mc:Choice>
        </mc:AlternateContent>
        <mc:AlternateContent xmlns:mc="http://schemas.openxmlformats.org/markup-compatibility/2006">
          <mc:Choice Requires="x14">
            <control shapeId="4235" r:id="rId142" name="Option Button 139">
              <controlPr defaultSize="0" autoFill="0" autoLine="0" autoPict="0">
                <anchor moveWithCells="1" sizeWithCells="1">
                  <from>
                    <xdr:col>6</xdr:col>
                    <xdr:colOff>127000</xdr:colOff>
                    <xdr:row>80</xdr:row>
                    <xdr:rowOff>317500</xdr:rowOff>
                  </from>
                  <to>
                    <xdr:col>6</xdr:col>
                    <xdr:colOff>781050</xdr:colOff>
                    <xdr:row>81</xdr:row>
                    <xdr:rowOff>247650</xdr:rowOff>
                  </to>
                </anchor>
              </controlPr>
            </control>
          </mc:Choice>
        </mc:AlternateContent>
        <mc:AlternateContent xmlns:mc="http://schemas.openxmlformats.org/markup-compatibility/2006">
          <mc:Choice Requires="x14">
            <control shapeId="4766" r:id="rId143" name="Group Box 140">
              <controlPr defaultSize="0" autoFill="0" autoPict="0">
                <anchor moveWithCells="1" sizeWithCells="1">
                  <from>
                    <xdr:col>6</xdr:col>
                    <xdr:colOff>0</xdr:colOff>
                    <xdr:row>80</xdr:row>
                    <xdr:rowOff>0</xdr:rowOff>
                  </from>
                  <to>
                    <xdr:col>6</xdr:col>
                    <xdr:colOff>939800</xdr:colOff>
                    <xdr:row>81</xdr:row>
                    <xdr:rowOff>254000</xdr:rowOff>
                  </to>
                </anchor>
              </controlPr>
            </control>
          </mc:Choice>
        </mc:AlternateContent>
        <mc:AlternateContent xmlns:mc="http://schemas.openxmlformats.org/markup-compatibility/2006">
          <mc:Choice Requires="x14">
            <control shapeId="4237" r:id="rId144" name="Option Button 141">
              <controlPr defaultSize="0" autoFill="0" autoLine="0" autoPict="0">
                <anchor moveWithCells="1" sizeWithCells="1">
                  <from>
                    <xdr:col>6</xdr:col>
                    <xdr:colOff>127000</xdr:colOff>
                    <xdr:row>82</xdr:row>
                    <xdr:rowOff>12700</xdr:rowOff>
                  </from>
                  <to>
                    <xdr:col>6</xdr:col>
                    <xdr:colOff>781050</xdr:colOff>
                    <xdr:row>82</xdr:row>
                    <xdr:rowOff>260350</xdr:rowOff>
                  </to>
                </anchor>
              </controlPr>
            </control>
          </mc:Choice>
        </mc:AlternateContent>
        <mc:AlternateContent xmlns:mc="http://schemas.openxmlformats.org/markup-compatibility/2006">
          <mc:Choice Requires="x14">
            <control shapeId="4238" r:id="rId145" name="Option Button 142">
              <controlPr defaultSize="0" autoFill="0" autoLine="0" autoPict="0">
                <anchor moveWithCells="1" sizeWithCells="1">
                  <from>
                    <xdr:col>6</xdr:col>
                    <xdr:colOff>127000</xdr:colOff>
                    <xdr:row>82</xdr:row>
                    <xdr:rowOff>165100</xdr:rowOff>
                  </from>
                  <to>
                    <xdr:col>6</xdr:col>
                    <xdr:colOff>781050</xdr:colOff>
                    <xdr:row>82</xdr:row>
                    <xdr:rowOff>412750</xdr:rowOff>
                  </to>
                </anchor>
              </controlPr>
            </control>
          </mc:Choice>
        </mc:AlternateContent>
        <mc:AlternateContent xmlns:mc="http://schemas.openxmlformats.org/markup-compatibility/2006">
          <mc:Choice Requires="x14">
            <control shapeId="4239" r:id="rId146" name="Option Button 143">
              <controlPr defaultSize="0" autoFill="0" autoLine="0" autoPict="0">
                <anchor moveWithCells="1" sizeWithCells="1">
                  <from>
                    <xdr:col>6</xdr:col>
                    <xdr:colOff>127000</xdr:colOff>
                    <xdr:row>82</xdr:row>
                    <xdr:rowOff>317500</xdr:rowOff>
                  </from>
                  <to>
                    <xdr:col>6</xdr:col>
                    <xdr:colOff>781050</xdr:colOff>
                    <xdr:row>82</xdr:row>
                    <xdr:rowOff>565150</xdr:rowOff>
                  </to>
                </anchor>
              </controlPr>
            </control>
          </mc:Choice>
        </mc:AlternateContent>
        <mc:AlternateContent xmlns:mc="http://schemas.openxmlformats.org/markup-compatibility/2006">
          <mc:Choice Requires="x14">
            <control shapeId="4240" r:id="rId147" name="Group Box 144">
              <controlPr defaultSize="0" autoFill="0" autoPict="0">
                <anchor moveWithCells="1" sizeWithCells="1">
                  <from>
                    <xdr:col>6</xdr:col>
                    <xdr:colOff>0</xdr:colOff>
                    <xdr:row>82</xdr:row>
                    <xdr:rowOff>0</xdr:rowOff>
                  </from>
                  <to>
                    <xdr:col>6</xdr:col>
                    <xdr:colOff>939800</xdr:colOff>
                    <xdr:row>83</xdr:row>
                    <xdr:rowOff>0</xdr:rowOff>
                  </to>
                </anchor>
              </controlPr>
            </control>
          </mc:Choice>
        </mc:AlternateContent>
        <mc:AlternateContent xmlns:mc="http://schemas.openxmlformats.org/markup-compatibility/2006">
          <mc:Choice Requires="x14">
            <control shapeId="4767" r:id="rId148" name="Option Button 145">
              <controlPr defaultSize="0" autoFill="0" autoLine="0" autoPict="0">
                <anchor moveWithCells="1" sizeWithCells="1">
                  <from>
                    <xdr:col>6</xdr:col>
                    <xdr:colOff>127000</xdr:colOff>
                    <xdr:row>83</xdr:row>
                    <xdr:rowOff>12700</xdr:rowOff>
                  </from>
                  <to>
                    <xdr:col>6</xdr:col>
                    <xdr:colOff>781050</xdr:colOff>
                    <xdr:row>83</xdr:row>
                    <xdr:rowOff>260350</xdr:rowOff>
                  </to>
                </anchor>
              </controlPr>
            </control>
          </mc:Choice>
        </mc:AlternateContent>
        <mc:AlternateContent xmlns:mc="http://schemas.openxmlformats.org/markup-compatibility/2006">
          <mc:Choice Requires="x14">
            <control shapeId="4242" r:id="rId149" name="Option Button 146">
              <controlPr defaultSize="0" autoFill="0" autoLine="0" autoPict="0">
                <anchor moveWithCells="1" sizeWithCells="1">
                  <from>
                    <xdr:col>6</xdr:col>
                    <xdr:colOff>127000</xdr:colOff>
                    <xdr:row>83</xdr:row>
                    <xdr:rowOff>165100</xdr:rowOff>
                  </from>
                  <to>
                    <xdr:col>6</xdr:col>
                    <xdr:colOff>781050</xdr:colOff>
                    <xdr:row>83</xdr:row>
                    <xdr:rowOff>412750</xdr:rowOff>
                  </to>
                </anchor>
              </controlPr>
            </control>
          </mc:Choice>
        </mc:AlternateContent>
        <mc:AlternateContent xmlns:mc="http://schemas.openxmlformats.org/markup-compatibility/2006">
          <mc:Choice Requires="x14">
            <control shapeId="4243" r:id="rId150" name="Option Button 147">
              <controlPr defaultSize="0" autoFill="0" autoLine="0" autoPict="0">
                <anchor moveWithCells="1" sizeWithCells="1">
                  <from>
                    <xdr:col>6</xdr:col>
                    <xdr:colOff>127000</xdr:colOff>
                    <xdr:row>83</xdr:row>
                    <xdr:rowOff>317500</xdr:rowOff>
                  </from>
                  <to>
                    <xdr:col>6</xdr:col>
                    <xdr:colOff>781050</xdr:colOff>
                    <xdr:row>83</xdr:row>
                    <xdr:rowOff>565150</xdr:rowOff>
                  </to>
                </anchor>
              </controlPr>
            </control>
          </mc:Choice>
        </mc:AlternateContent>
        <mc:AlternateContent xmlns:mc="http://schemas.openxmlformats.org/markup-compatibility/2006">
          <mc:Choice Requires="x14">
            <control shapeId="4244" r:id="rId151" name="Group Box 148">
              <controlPr defaultSize="0" autoFill="0" autoPict="0">
                <anchor moveWithCells="1" sizeWithCells="1">
                  <from>
                    <xdr:col>6</xdr:col>
                    <xdr:colOff>0</xdr:colOff>
                    <xdr:row>83</xdr:row>
                    <xdr:rowOff>0</xdr:rowOff>
                  </from>
                  <to>
                    <xdr:col>6</xdr:col>
                    <xdr:colOff>939800</xdr:colOff>
                    <xdr:row>84</xdr:row>
                    <xdr:rowOff>0</xdr:rowOff>
                  </to>
                </anchor>
              </controlPr>
            </control>
          </mc:Choice>
        </mc:AlternateContent>
        <mc:AlternateContent xmlns:mc="http://schemas.openxmlformats.org/markup-compatibility/2006">
          <mc:Choice Requires="x14">
            <control shapeId="4245" r:id="rId152" name="Option Button 149">
              <controlPr defaultSize="0" autoFill="0" autoLine="0" autoPict="0">
                <anchor moveWithCells="1" sizeWithCells="1">
                  <from>
                    <xdr:col>6</xdr:col>
                    <xdr:colOff>127000</xdr:colOff>
                    <xdr:row>84</xdr:row>
                    <xdr:rowOff>12700</xdr:rowOff>
                  </from>
                  <to>
                    <xdr:col>6</xdr:col>
                    <xdr:colOff>781050</xdr:colOff>
                    <xdr:row>84</xdr:row>
                    <xdr:rowOff>260350</xdr:rowOff>
                  </to>
                </anchor>
              </controlPr>
            </control>
          </mc:Choice>
        </mc:AlternateContent>
        <mc:AlternateContent xmlns:mc="http://schemas.openxmlformats.org/markup-compatibility/2006">
          <mc:Choice Requires="x14">
            <control shapeId="4247" r:id="rId153" name="Option Button 150">
              <controlPr defaultSize="0" autoFill="0" autoLine="0" autoPict="0">
                <anchor moveWithCells="1" sizeWithCells="1">
                  <from>
                    <xdr:col>6</xdr:col>
                    <xdr:colOff>127000</xdr:colOff>
                    <xdr:row>84</xdr:row>
                    <xdr:rowOff>165100</xdr:rowOff>
                  </from>
                  <to>
                    <xdr:col>6</xdr:col>
                    <xdr:colOff>781050</xdr:colOff>
                    <xdr:row>84</xdr:row>
                    <xdr:rowOff>412750</xdr:rowOff>
                  </to>
                </anchor>
              </controlPr>
            </control>
          </mc:Choice>
        </mc:AlternateContent>
        <mc:AlternateContent xmlns:mc="http://schemas.openxmlformats.org/markup-compatibility/2006">
          <mc:Choice Requires="x14">
            <control shapeId="4248" r:id="rId154" name="Option Button 151">
              <controlPr defaultSize="0" autoFill="0" autoLine="0" autoPict="0">
                <anchor moveWithCells="1" sizeWithCells="1">
                  <from>
                    <xdr:col>6</xdr:col>
                    <xdr:colOff>127000</xdr:colOff>
                    <xdr:row>84</xdr:row>
                    <xdr:rowOff>317500</xdr:rowOff>
                  </from>
                  <to>
                    <xdr:col>6</xdr:col>
                    <xdr:colOff>781050</xdr:colOff>
                    <xdr:row>84</xdr:row>
                    <xdr:rowOff>565150</xdr:rowOff>
                  </to>
                </anchor>
              </controlPr>
            </control>
          </mc:Choice>
        </mc:AlternateContent>
        <mc:AlternateContent xmlns:mc="http://schemas.openxmlformats.org/markup-compatibility/2006">
          <mc:Choice Requires="x14">
            <control shapeId="4249" r:id="rId155" name="Group Box 152">
              <controlPr defaultSize="0" autoFill="0" autoPict="0">
                <anchor moveWithCells="1" sizeWithCells="1">
                  <from>
                    <xdr:col>6</xdr:col>
                    <xdr:colOff>0</xdr:colOff>
                    <xdr:row>84</xdr:row>
                    <xdr:rowOff>0</xdr:rowOff>
                  </from>
                  <to>
                    <xdr:col>6</xdr:col>
                    <xdr:colOff>939800</xdr:colOff>
                    <xdr:row>85</xdr:row>
                    <xdr:rowOff>0</xdr:rowOff>
                  </to>
                </anchor>
              </controlPr>
            </control>
          </mc:Choice>
        </mc:AlternateContent>
        <mc:AlternateContent xmlns:mc="http://schemas.openxmlformats.org/markup-compatibility/2006">
          <mc:Choice Requires="x14">
            <control shapeId="4250" r:id="rId156" name="Option Button 153">
              <controlPr defaultSize="0" autoFill="0" autoLine="0" autoPict="0">
                <anchor moveWithCells="1" sizeWithCells="1">
                  <from>
                    <xdr:col>6</xdr:col>
                    <xdr:colOff>127000</xdr:colOff>
                    <xdr:row>85</xdr:row>
                    <xdr:rowOff>12700</xdr:rowOff>
                  </from>
                  <to>
                    <xdr:col>6</xdr:col>
                    <xdr:colOff>781050</xdr:colOff>
                    <xdr:row>85</xdr:row>
                    <xdr:rowOff>260350</xdr:rowOff>
                  </to>
                </anchor>
              </controlPr>
            </control>
          </mc:Choice>
        </mc:AlternateContent>
        <mc:AlternateContent xmlns:mc="http://schemas.openxmlformats.org/markup-compatibility/2006">
          <mc:Choice Requires="x14">
            <control shapeId="4252" r:id="rId157" name="Option Button 154">
              <controlPr defaultSize="0" autoFill="0" autoLine="0" autoPict="0">
                <anchor moveWithCells="1" sizeWithCells="1">
                  <from>
                    <xdr:col>6</xdr:col>
                    <xdr:colOff>127000</xdr:colOff>
                    <xdr:row>85</xdr:row>
                    <xdr:rowOff>165100</xdr:rowOff>
                  </from>
                  <to>
                    <xdr:col>6</xdr:col>
                    <xdr:colOff>781050</xdr:colOff>
                    <xdr:row>85</xdr:row>
                    <xdr:rowOff>412750</xdr:rowOff>
                  </to>
                </anchor>
              </controlPr>
            </control>
          </mc:Choice>
        </mc:AlternateContent>
        <mc:AlternateContent xmlns:mc="http://schemas.openxmlformats.org/markup-compatibility/2006">
          <mc:Choice Requires="x14">
            <control shapeId="4253" r:id="rId158" name="Option Button 155">
              <controlPr defaultSize="0" autoFill="0" autoLine="0" autoPict="0">
                <anchor moveWithCells="1" sizeWithCells="1">
                  <from>
                    <xdr:col>6</xdr:col>
                    <xdr:colOff>127000</xdr:colOff>
                    <xdr:row>85</xdr:row>
                    <xdr:rowOff>317500</xdr:rowOff>
                  </from>
                  <to>
                    <xdr:col>6</xdr:col>
                    <xdr:colOff>781050</xdr:colOff>
                    <xdr:row>85</xdr:row>
                    <xdr:rowOff>565150</xdr:rowOff>
                  </to>
                </anchor>
              </controlPr>
            </control>
          </mc:Choice>
        </mc:AlternateContent>
        <mc:AlternateContent xmlns:mc="http://schemas.openxmlformats.org/markup-compatibility/2006">
          <mc:Choice Requires="x14">
            <control shapeId="4254" r:id="rId159" name="Group Box 156">
              <controlPr defaultSize="0" autoFill="0" autoPict="0">
                <anchor moveWithCells="1" sizeWithCells="1">
                  <from>
                    <xdr:col>6</xdr:col>
                    <xdr:colOff>0</xdr:colOff>
                    <xdr:row>85</xdr:row>
                    <xdr:rowOff>0</xdr:rowOff>
                  </from>
                  <to>
                    <xdr:col>6</xdr:col>
                    <xdr:colOff>939800</xdr:colOff>
                    <xdr:row>86</xdr:row>
                    <xdr:rowOff>0</xdr:rowOff>
                  </to>
                </anchor>
              </controlPr>
            </control>
          </mc:Choice>
        </mc:AlternateContent>
        <mc:AlternateContent xmlns:mc="http://schemas.openxmlformats.org/markup-compatibility/2006">
          <mc:Choice Requires="x14">
            <control shapeId="4255" r:id="rId160" name="Option Button 157">
              <controlPr defaultSize="0" autoFill="0" autoLine="0" autoPict="0">
                <anchor moveWithCells="1" sizeWithCells="1">
                  <from>
                    <xdr:col>6</xdr:col>
                    <xdr:colOff>127000</xdr:colOff>
                    <xdr:row>86</xdr:row>
                    <xdr:rowOff>12700</xdr:rowOff>
                  </from>
                  <to>
                    <xdr:col>6</xdr:col>
                    <xdr:colOff>781050</xdr:colOff>
                    <xdr:row>86</xdr:row>
                    <xdr:rowOff>260350</xdr:rowOff>
                  </to>
                </anchor>
              </controlPr>
            </control>
          </mc:Choice>
        </mc:AlternateContent>
        <mc:AlternateContent xmlns:mc="http://schemas.openxmlformats.org/markup-compatibility/2006">
          <mc:Choice Requires="x14">
            <control shapeId="4257" r:id="rId161" name="Option Button 158">
              <controlPr defaultSize="0" autoFill="0" autoLine="0" autoPict="0">
                <anchor moveWithCells="1" sizeWithCells="1">
                  <from>
                    <xdr:col>6</xdr:col>
                    <xdr:colOff>127000</xdr:colOff>
                    <xdr:row>86</xdr:row>
                    <xdr:rowOff>165100</xdr:rowOff>
                  </from>
                  <to>
                    <xdr:col>6</xdr:col>
                    <xdr:colOff>781050</xdr:colOff>
                    <xdr:row>86</xdr:row>
                    <xdr:rowOff>412750</xdr:rowOff>
                  </to>
                </anchor>
              </controlPr>
            </control>
          </mc:Choice>
        </mc:AlternateContent>
        <mc:AlternateContent xmlns:mc="http://schemas.openxmlformats.org/markup-compatibility/2006">
          <mc:Choice Requires="x14">
            <control shapeId="4258" r:id="rId162" name="Option Button 159">
              <controlPr defaultSize="0" autoFill="0" autoLine="0" autoPict="0">
                <anchor moveWithCells="1" sizeWithCells="1">
                  <from>
                    <xdr:col>6</xdr:col>
                    <xdr:colOff>127000</xdr:colOff>
                    <xdr:row>86</xdr:row>
                    <xdr:rowOff>317500</xdr:rowOff>
                  </from>
                  <to>
                    <xdr:col>6</xdr:col>
                    <xdr:colOff>781050</xdr:colOff>
                    <xdr:row>86</xdr:row>
                    <xdr:rowOff>565150</xdr:rowOff>
                  </to>
                </anchor>
              </controlPr>
            </control>
          </mc:Choice>
        </mc:AlternateContent>
        <mc:AlternateContent xmlns:mc="http://schemas.openxmlformats.org/markup-compatibility/2006">
          <mc:Choice Requires="x14">
            <control shapeId="4259" r:id="rId163" name="Group Box 160">
              <controlPr defaultSize="0" autoFill="0" autoPict="0">
                <anchor moveWithCells="1" sizeWithCells="1">
                  <from>
                    <xdr:col>6</xdr:col>
                    <xdr:colOff>0</xdr:colOff>
                    <xdr:row>86</xdr:row>
                    <xdr:rowOff>0</xdr:rowOff>
                  </from>
                  <to>
                    <xdr:col>6</xdr:col>
                    <xdr:colOff>939800</xdr:colOff>
                    <xdr:row>87</xdr:row>
                    <xdr:rowOff>0</xdr:rowOff>
                  </to>
                </anchor>
              </controlPr>
            </control>
          </mc:Choice>
        </mc:AlternateContent>
        <mc:AlternateContent xmlns:mc="http://schemas.openxmlformats.org/markup-compatibility/2006">
          <mc:Choice Requires="x14">
            <control shapeId="4260" r:id="rId164" name="Option Button 161">
              <controlPr defaultSize="0" autoFill="0" autoLine="0" autoPict="0">
                <anchor moveWithCells="1" sizeWithCells="1">
                  <from>
                    <xdr:col>6</xdr:col>
                    <xdr:colOff>127000</xdr:colOff>
                    <xdr:row>87</xdr:row>
                    <xdr:rowOff>12700</xdr:rowOff>
                  </from>
                  <to>
                    <xdr:col>6</xdr:col>
                    <xdr:colOff>781050</xdr:colOff>
                    <xdr:row>87</xdr:row>
                    <xdr:rowOff>260350</xdr:rowOff>
                  </to>
                </anchor>
              </controlPr>
            </control>
          </mc:Choice>
        </mc:AlternateContent>
        <mc:AlternateContent xmlns:mc="http://schemas.openxmlformats.org/markup-compatibility/2006">
          <mc:Choice Requires="x14">
            <control shapeId="4262" r:id="rId165" name="Option Button 162">
              <controlPr defaultSize="0" autoFill="0" autoLine="0" autoPict="0">
                <anchor moveWithCells="1" sizeWithCells="1">
                  <from>
                    <xdr:col>6</xdr:col>
                    <xdr:colOff>127000</xdr:colOff>
                    <xdr:row>87</xdr:row>
                    <xdr:rowOff>165100</xdr:rowOff>
                  </from>
                  <to>
                    <xdr:col>6</xdr:col>
                    <xdr:colOff>781050</xdr:colOff>
                    <xdr:row>87</xdr:row>
                    <xdr:rowOff>412750</xdr:rowOff>
                  </to>
                </anchor>
              </controlPr>
            </control>
          </mc:Choice>
        </mc:AlternateContent>
        <mc:AlternateContent xmlns:mc="http://schemas.openxmlformats.org/markup-compatibility/2006">
          <mc:Choice Requires="x14">
            <control shapeId="4263" r:id="rId166" name="Option Button 163">
              <controlPr defaultSize="0" autoFill="0" autoLine="0" autoPict="0">
                <anchor moveWithCells="1" sizeWithCells="1">
                  <from>
                    <xdr:col>6</xdr:col>
                    <xdr:colOff>127000</xdr:colOff>
                    <xdr:row>87</xdr:row>
                    <xdr:rowOff>317500</xdr:rowOff>
                  </from>
                  <to>
                    <xdr:col>6</xdr:col>
                    <xdr:colOff>781050</xdr:colOff>
                    <xdr:row>87</xdr:row>
                    <xdr:rowOff>565150</xdr:rowOff>
                  </to>
                </anchor>
              </controlPr>
            </control>
          </mc:Choice>
        </mc:AlternateContent>
        <mc:AlternateContent xmlns:mc="http://schemas.openxmlformats.org/markup-compatibility/2006">
          <mc:Choice Requires="x14">
            <control shapeId="4264" r:id="rId167" name="Group Box 164">
              <controlPr defaultSize="0" autoFill="0" autoPict="0">
                <anchor moveWithCells="1" sizeWithCells="1">
                  <from>
                    <xdr:col>6</xdr:col>
                    <xdr:colOff>0</xdr:colOff>
                    <xdr:row>87</xdr:row>
                    <xdr:rowOff>0</xdr:rowOff>
                  </from>
                  <to>
                    <xdr:col>6</xdr:col>
                    <xdr:colOff>939800</xdr:colOff>
                    <xdr:row>88</xdr:row>
                    <xdr:rowOff>0</xdr:rowOff>
                  </to>
                </anchor>
              </controlPr>
            </control>
          </mc:Choice>
        </mc:AlternateContent>
        <mc:AlternateContent xmlns:mc="http://schemas.openxmlformats.org/markup-compatibility/2006">
          <mc:Choice Requires="x14">
            <control shapeId="4265" r:id="rId168" name="Option Button 165">
              <controlPr defaultSize="0" autoFill="0" autoLine="0" autoPict="0">
                <anchor moveWithCells="1" sizeWithCells="1">
                  <from>
                    <xdr:col>6</xdr:col>
                    <xdr:colOff>127000</xdr:colOff>
                    <xdr:row>88</xdr:row>
                    <xdr:rowOff>6350</xdr:rowOff>
                  </from>
                  <to>
                    <xdr:col>6</xdr:col>
                    <xdr:colOff>781050</xdr:colOff>
                    <xdr:row>89</xdr:row>
                    <xdr:rowOff>57150</xdr:rowOff>
                  </to>
                </anchor>
              </controlPr>
            </control>
          </mc:Choice>
        </mc:AlternateContent>
        <mc:AlternateContent xmlns:mc="http://schemas.openxmlformats.org/markup-compatibility/2006">
          <mc:Choice Requires="x14">
            <control shapeId="4267" r:id="rId169" name="Option Button 166">
              <controlPr defaultSize="0" autoFill="0" autoLine="0" autoPict="0">
                <anchor moveWithCells="1" sizeWithCells="1">
                  <from>
                    <xdr:col>6</xdr:col>
                    <xdr:colOff>127000</xdr:colOff>
                    <xdr:row>88</xdr:row>
                    <xdr:rowOff>158750</xdr:rowOff>
                  </from>
                  <to>
                    <xdr:col>6</xdr:col>
                    <xdr:colOff>781050</xdr:colOff>
                    <xdr:row>89</xdr:row>
                    <xdr:rowOff>209550</xdr:rowOff>
                  </to>
                </anchor>
              </controlPr>
            </control>
          </mc:Choice>
        </mc:AlternateContent>
        <mc:AlternateContent xmlns:mc="http://schemas.openxmlformats.org/markup-compatibility/2006">
          <mc:Choice Requires="x14">
            <control shapeId="4268" r:id="rId170" name="Option Button 167">
              <controlPr defaultSize="0" autoFill="0" autoLine="0" autoPict="0">
                <anchor moveWithCells="1" sizeWithCells="1">
                  <from>
                    <xdr:col>6</xdr:col>
                    <xdr:colOff>127000</xdr:colOff>
                    <xdr:row>89</xdr:row>
                    <xdr:rowOff>114300</xdr:rowOff>
                  </from>
                  <to>
                    <xdr:col>6</xdr:col>
                    <xdr:colOff>781050</xdr:colOff>
                    <xdr:row>89</xdr:row>
                    <xdr:rowOff>361950</xdr:rowOff>
                  </to>
                </anchor>
              </controlPr>
            </control>
          </mc:Choice>
        </mc:AlternateContent>
        <mc:AlternateContent xmlns:mc="http://schemas.openxmlformats.org/markup-compatibility/2006">
          <mc:Choice Requires="x14">
            <control shapeId="4269" r:id="rId171" name="Group Box 168">
              <controlPr defaultSize="0" autoFill="0" autoPict="0">
                <anchor moveWithCells="1" sizeWithCells="1">
                  <from>
                    <xdr:col>6</xdr:col>
                    <xdr:colOff>0</xdr:colOff>
                    <xdr:row>88</xdr:row>
                    <xdr:rowOff>0</xdr:rowOff>
                  </from>
                  <to>
                    <xdr:col>6</xdr:col>
                    <xdr:colOff>939800</xdr:colOff>
                    <xdr:row>89</xdr:row>
                    <xdr:rowOff>368300</xdr:rowOff>
                  </to>
                </anchor>
              </controlPr>
            </control>
          </mc:Choice>
        </mc:AlternateContent>
        <mc:AlternateContent xmlns:mc="http://schemas.openxmlformats.org/markup-compatibility/2006">
          <mc:Choice Requires="x14">
            <control shapeId="4270" r:id="rId172" name="Option Button 169">
              <controlPr defaultSize="0" autoFill="0" autoLine="0" autoPict="0">
                <anchor moveWithCells="1" sizeWithCells="1">
                  <from>
                    <xdr:col>6</xdr:col>
                    <xdr:colOff>127000</xdr:colOff>
                    <xdr:row>91</xdr:row>
                    <xdr:rowOff>12700</xdr:rowOff>
                  </from>
                  <to>
                    <xdr:col>6</xdr:col>
                    <xdr:colOff>781050</xdr:colOff>
                    <xdr:row>91</xdr:row>
                    <xdr:rowOff>260350</xdr:rowOff>
                  </to>
                </anchor>
              </controlPr>
            </control>
          </mc:Choice>
        </mc:AlternateContent>
        <mc:AlternateContent xmlns:mc="http://schemas.openxmlformats.org/markup-compatibility/2006">
          <mc:Choice Requires="x14">
            <control shapeId="4272" r:id="rId173" name="Option Button 170">
              <controlPr defaultSize="0" autoFill="0" autoLine="0" autoPict="0">
                <anchor moveWithCells="1" sizeWithCells="1">
                  <from>
                    <xdr:col>6</xdr:col>
                    <xdr:colOff>127000</xdr:colOff>
                    <xdr:row>91</xdr:row>
                    <xdr:rowOff>165100</xdr:rowOff>
                  </from>
                  <to>
                    <xdr:col>6</xdr:col>
                    <xdr:colOff>781050</xdr:colOff>
                    <xdr:row>92</xdr:row>
                    <xdr:rowOff>31750</xdr:rowOff>
                  </to>
                </anchor>
              </controlPr>
            </control>
          </mc:Choice>
        </mc:AlternateContent>
        <mc:AlternateContent xmlns:mc="http://schemas.openxmlformats.org/markup-compatibility/2006">
          <mc:Choice Requires="x14">
            <control shapeId="4273" r:id="rId174" name="Option Button 171">
              <controlPr defaultSize="0" autoFill="0" autoLine="0" autoPict="0">
                <anchor moveWithCells="1" sizeWithCells="1">
                  <from>
                    <xdr:col>6</xdr:col>
                    <xdr:colOff>127000</xdr:colOff>
                    <xdr:row>91</xdr:row>
                    <xdr:rowOff>317500</xdr:rowOff>
                  </from>
                  <to>
                    <xdr:col>6</xdr:col>
                    <xdr:colOff>781050</xdr:colOff>
                    <xdr:row>92</xdr:row>
                    <xdr:rowOff>184150</xdr:rowOff>
                  </to>
                </anchor>
              </controlPr>
            </control>
          </mc:Choice>
        </mc:AlternateContent>
        <mc:AlternateContent xmlns:mc="http://schemas.openxmlformats.org/markup-compatibility/2006">
          <mc:Choice Requires="x14">
            <control shapeId="4274" r:id="rId175" name="Group Box 172">
              <controlPr defaultSize="0" autoFill="0" autoPict="0">
                <anchor moveWithCells="1" sizeWithCells="1">
                  <from>
                    <xdr:col>6</xdr:col>
                    <xdr:colOff>0</xdr:colOff>
                    <xdr:row>91</xdr:row>
                    <xdr:rowOff>0</xdr:rowOff>
                  </from>
                  <to>
                    <xdr:col>6</xdr:col>
                    <xdr:colOff>939800</xdr:colOff>
                    <xdr:row>92</xdr:row>
                    <xdr:rowOff>190500</xdr:rowOff>
                  </to>
                </anchor>
              </controlPr>
            </control>
          </mc:Choice>
        </mc:AlternateContent>
        <mc:AlternateContent xmlns:mc="http://schemas.openxmlformats.org/markup-compatibility/2006">
          <mc:Choice Requires="x14">
            <control shapeId="4275" r:id="rId176" name="Option Button 173">
              <controlPr defaultSize="0" autoFill="0" autoLine="0" autoPict="0">
                <anchor moveWithCells="1" sizeWithCells="1">
                  <from>
                    <xdr:col>6</xdr:col>
                    <xdr:colOff>127000</xdr:colOff>
                    <xdr:row>93</xdr:row>
                    <xdr:rowOff>12700</xdr:rowOff>
                  </from>
                  <to>
                    <xdr:col>6</xdr:col>
                    <xdr:colOff>781050</xdr:colOff>
                    <xdr:row>93</xdr:row>
                    <xdr:rowOff>260350</xdr:rowOff>
                  </to>
                </anchor>
              </controlPr>
            </control>
          </mc:Choice>
        </mc:AlternateContent>
        <mc:AlternateContent xmlns:mc="http://schemas.openxmlformats.org/markup-compatibility/2006">
          <mc:Choice Requires="x14">
            <control shapeId="4277" r:id="rId177" name="Option Button 174">
              <controlPr defaultSize="0" autoFill="0" autoLine="0" autoPict="0">
                <anchor moveWithCells="1" sizeWithCells="1">
                  <from>
                    <xdr:col>6</xdr:col>
                    <xdr:colOff>127000</xdr:colOff>
                    <xdr:row>93</xdr:row>
                    <xdr:rowOff>165100</xdr:rowOff>
                  </from>
                  <to>
                    <xdr:col>6</xdr:col>
                    <xdr:colOff>781050</xdr:colOff>
                    <xdr:row>93</xdr:row>
                    <xdr:rowOff>412750</xdr:rowOff>
                  </to>
                </anchor>
              </controlPr>
            </control>
          </mc:Choice>
        </mc:AlternateContent>
        <mc:AlternateContent xmlns:mc="http://schemas.openxmlformats.org/markup-compatibility/2006">
          <mc:Choice Requires="x14">
            <control shapeId="4278" r:id="rId178" name="Option Button 175">
              <controlPr defaultSize="0" autoFill="0" autoLine="0" autoPict="0">
                <anchor moveWithCells="1" sizeWithCells="1">
                  <from>
                    <xdr:col>6</xdr:col>
                    <xdr:colOff>127000</xdr:colOff>
                    <xdr:row>93</xdr:row>
                    <xdr:rowOff>317500</xdr:rowOff>
                  </from>
                  <to>
                    <xdr:col>6</xdr:col>
                    <xdr:colOff>781050</xdr:colOff>
                    <xdr:row>93</xdr:row>
                    <xdr:rowOff>565150</xdr:rowOff>
                  </to>
                </anchor>
              </controlPr>
            </control>
          </mc:Choice>
        </mc:AlternateContent>
        <mc:AlternateContent xmlns:mc="http://schemas.openxmlformats.org/markup-compatibility/2006">
          <mc:Choice Requires="x14">
            <control shapeId="4279" r:id="rId179" name="Group Box 176">
              <controlPr defaultSize="0" autoFill="0" autoPict="0">
                <anchor moveWithCells="1" sizeWithCells="1">
                  <from>
                    <xdr:col>6</xdr:col>
                    <xdr:colOff>0</xdr:colOff>
                    <xdr:row>93</xdr:row>
                    <xdr:rowOff>0</xdr:rowOff>
                  </from>
                  <to>
                    <xdr:col>6</xdr:col>
                    <xdr:colOff>939800</xdr:colOff>
                    <xdr:row>93</xdr:row>
                    <xdr:rowOff>571500</xdr:rowOff>
                  </to>
                </anchor>
              </controlPr>
            </control>
          </mc:Choice>
        </mc:AlternateContent>
        <mc:AlternateContent xmlns:mc="http://schemas.openxmlformats.org/markup-compatibility/2006">
          <mc:Choice Requires="x14">
            <control shapeId="4280" r:id="rId180" name="Option Button 177">
              <controlPr defaultSize="0" autoFill="0" autoLine="0" autoPict="0">
                <anchor moveWithCells="1" sizeWithCells="1">
                  <from>
                    <xdr:col>6</xdr:col>
                    <xdr:colOff>127000</xdr:colOff>
                    <xdr:row>96</xdr:row>
                    <xdr:rowOff>12700</xdr:rowOff>
                  </from>
                  <to>
                    <xdr:col>6</xdr:col>
                    <xdr:colOff>781050</xdr:colOff>
                    <xdr:row>96</xdr:row>
                    <xdr:rowOff>260350</xdr:rowOff>
                  </to>
                </anchor>
              </controlPr>
            </control>
          </mc:Choice>
        </mc:AlternateContent>
        <mc:AlternateContent xmlns:mc="http://schemas.openxmlformats.org/markup-compatibility/2006">
          <mc:Choice Requires="x14">
            <control shapeId="4282" r:id="rId181" name="Option Button 178">
              <controlPr defaultSize="0" autoFill="0" autoLine="0" autoPict="0">
                <anchor moveWithCells="1" sizeWithCells="1">
                  <from>
                    <xdr:col>6</xdr:col>
                    <xdr:colOff>127000</xdr:colOff>
                    <xdr:row>96</xdr:row>
                    <xdr:rowOff>165100</xdr:rowOff>
                  </from>
                  <to>
                    <xdr:col>6</xdr:col>
                    <xdr:colOff>781050</xdr:colOff>
                    <xdr:row>96</xdr:row>
                    <xdr:rowOff>412750</xdr:rowOff>
                  </to>
                </anchor>
              </controlPr>
            </control>
          </mc:Choice>
        </mc:AlternateContent>
        <mc:AlternateContent xmlns:mc="http://schemas.openxmlformats.org/markup-compatibility/2006">
          <mc:Choice Requires="x14">
            <control shapeId="4283" r:id="rId182" name="Option Button 179">
              <controlPr defaultSize="0" autoFill="0" autoLine="0" autoPict="0">
                <anchor moveWithCells="1" sizeWithCells="1">
                  <from>
                    <xdr:col>6</xdr:col>
                    <xdr:colOff>127000</xdr:colOff>
                    <xdr:row>96</xdr:row>
                    <xdr:rowOff>317500</xdr:rowOff>
                  </from>
                  <to>
                    <xdr:col>6</xdr:col>
                    <xdr:colOff>781050</xdr:colOff>
                    <xdr:row>96</xdr:row>
                    <xdr:rowOff>565150</xdr:rowOff>
                  </to>
                </anchor>
              </controlPr>
            </control>
          </mc:Choice>
        </mc:AlternateContent>
        <mc:AlternateContent xmlns:mc="http://schemas.openxmlformats.org/markup-compatibility/2006">
          <mc:Choice Requires="x14">
            <control shapeId="4284" r:id="rId183" name="Group Box 180">
              <controlPr defaultSize="0" autoFill="0" autoPict="0">
                <anchor moveWithCells="1" sizeWithCells="1">
                  <from>
                    <xdr:col>6</xdr:col>
                    <xdr:colOff>0</xdr:colOff>
                    <xdr:row>96</xdr:row>
                    <xdr:rowOff>0</xdr:rowOff>
                  </from>
                  <to>
                    <xdr:col>6</xdr:col>
                    <xdr:colOff>939800</xdr:colOff>
                    <xdr:row>97</xdr:row>
                    <xdr:rowOff>0</xdr:rowOff>
                  </to>
                </anchor>
              </controlPr>
            </control>
          </mc:Choice>
        </mc:AlternateContent>
        <mc:AlternateContent xmlns:mc="http://schemas.openxmlformats.org/markup-compatibility/2006">
          <mc:Choice Requires="x14">
            <control shapeId="4285" r:id="rId184" name="Option Button 181">
              <controlPr defaultSize="0" autoFill="0" autoLine="0" autoPict="0">
                <anchor moveWithCells="1" sizeWithCells="1">
                  <from>
                    <xdr:col>6</xdr:col>
                    <xdr:colOff>127000</xdr:colOff>
                    <xdr:row>97</xdr:row>
                    <xdr:rowOff>12700</xdr:rowOff>
                  </from>
                  <to>
                    <xdr:col>6</xdr:col>
                    <xdr:colOff>781050</xdr:colOff>
                    <xdr:row>97</xdr:row>
                    <xdr:rowOff>260350</xdr:rowOff>
                  </to>
                </anchor>
              </controlPr>
            </control>
          </mc:Choice>
        </mc:AlternateContent>
        <mc:AlternateContent xmlns:mc="http://schemas.openxmlformats.org/markup-compatibility/2006">
          <mc:Choice Requires="x14">
            <control shapeId="4287" r:id="rId185" name="Option Button 182">
              <controlPr defaultSize="0" autoFill="0" autoLine="0" autoPict="0">
                <anchor moveWithCells="1" sizeWithCells="1">
                  <from>
                    <xdr:col>6</xdr:col>
                    <xdr:colOff>127000</xdr:colOff>
                    <xdr:row>97</xdr:row>
                    <xdr:rowOff>165100</xdr:rowOff>
                  </from>
                  <to>
                    <xdr:col>6</xdr:col>
                    <xdr:colOff>781050</xdr:colOff>
                    <xdr:row>97</xdr:row>
                    <xdr:rowOff>412750</xdr:rowOff>
                  </to>
                </anchor>
              </controlPr>
            </control>
          </mc:Choice>
        </mc:AlternateContent>
        <mc:AlternateContent xmlns:mc="http://schemas.openxmlformats.org/markup-compatibility/2006">
          <mc:Choice Requires="x14">
            <control shapeId="4288" r:id="rId186" name="Option Button 183">
              <controlPr defaultSize="0" autoFill="0" autoLine="0" autoPict="0">
                <anchor moveWithCells="1" sizeWithCells="1">
                  <from>
                    <xdr:col>6</xdr:col>
                    <xdr:colOff>127000</xdr:colOff>
                    <xdr:row>97</xdr:row>
                    <xdr:rowOff>317500</xdr:rowOff>
                  </from>
                  <to>
                    <xdr:col>6</xdr:col>
                    <xdr:colOff>781050</xdr:colOff>
                    <xdr:row>97</xdr:row>
                    <xdr:rowOff>565150</xdr:rowOff>
                  </to>
                </anchor>
              </controlPr>
            </control>
          </mc:Choice>
        </mc:AlternateContent>
        <mc:AlternateContent xmlns:mc="http://schemas.openxmlformats.org/markup-compatibility/2006">
          <mc:Choice Requires="x14">
            <control shapeId="4289" r:id="rId187" name="Group Box 184">
              <controlPr defaultSize="0" autoFill="0" autoPict="0">
                <anchor moveWithCells="1" sizeWithCells="1">
                  <from>
                    <xdr:col>6</xdr:col>
                    <xdr:colOff>0</xdr:colOff>
                    <xdr:row>97</xdr:row>
                    <xdr:rowOff>0</xdr:rowOff>
                  </from>
                  <to>
                    <xdr:col>6</xdr:col>
                    <xdr:colOff>939800</xdr:colOff>
                    <xdr:row>98</xdr:row>
                    <xdr:rowOff>0</xdr:rowOff>
                  </to>
                </anchor>
              </controlPr>
            </control>
          </mc:Choice>
        </mc:AlternateContent>
        <mc:AlternateContent xmlns:mc="http://schemas.openxmlformats.org/markup-compatibility/2006">
          <mc:Choice Requires="x14">
            <control shapeId="4290" r:id="rId188" name="Option Button 185">
              <controlPr defaultSize="0" autoFill="0" autoLine="0" autoPict="0">
                <anchor moveWithCells="1" sizeWithCells="1">
                  <from>
                    <xdr:col>6</xdr:col>
                    <xdr:colOff>127000</xdr:colOff>
                    <xdr:row>98</xdr:row>
                    <xdr:rowOff>12700</xdr:rowOff>
                  </from>
                  <to>
                    <xdr:col>6</xdr:col>
                    <xdr:colOff>781050</xdr:colOff>
                    <xdr:row>98</xdr:row>
                    <xdr:rowOff>260350</xdr:rowOff>
                  </to>
                </anchor>
              </controlPr>
            </control>
          </mc:Choice>
        </mc:AlternateContent>
        <mc:AlternateContent xmlns:mc="http://schemas.openxmlformats.org/markup-compatibility/2006">
          <mc:Choice Requires="x14">
            <control shapeId="4292" r:id="rId189" name="Option Button 186">
              <controlPr defaultSize="0" autoFill="0" autoLine="0" autoPict="0">
                <anchor moveWithCells="1" sizeWithCells="1">
                  <from>
                    <xdr:col>6</xdr:col>
                    <xdr:colOff>127000</xdr:colOff>
                    <xdr:row>98</xdr:row>
                    <xdr:rowOff>165100</xdr:rowOff>
                  </from>
                  <to>
                    <xdr:col>6</xdr:col>
                    <xdr:colOff>781050</xdr:colOff>
                    <xdr:row>98</xdr:row>
                    <xdr:rowOff>412750</xdr:rowOff>
                  </to>
                </anchor>
              </controlPr>
            </control>
          </mc:Choice>
        </mc:AlternateContent>
        <mc:AlternateContent xmlns:mc="http://schemas.openxmlformats.org/markup-compatibility/2006">
          <mc:Choice Requires="x14">
            <control shapeId="4293" r:id="rId190" name="Option Button 187">
              <controlPr defaultSize="0" autoFill="0" autoLine="0" autoPict="0">
                <anchor moveWithCells="1" sizeWithCells="1">
                  <from>
                    <xdr:col>6</xdr:col>
                    <xdr:colOff>127000</xdr:colOff>
                    <xdr:row>98</xdr:row>
                    <xdr:rowOff>317500</xdr:rowOff>
                  </from>
                  <to>
                    <xdr:col>6</xdr:col>
                    <xdr:colOff>781050</xdr:colOff>
                    <xdr:row>98</xdr:row>
                    <xdr:rowOff>565150</xdr:rowOff>
                  </to>
                </anchor>
              </controlPr>
            </control>
          </mc:Choice>
        </mc:AlternateContent>
        <mc:AlternateContent xmlns:mc="http://schemas.openxmlformats.org/markup-compatibility/2006">
          <mc:Choice Requires="x14">
            <control shapeId="4294" r:id="rId191" name="Group Box 188">
              <controlPr defaultSize="0" autoFill="0" autoPict="0">
                <anchor moveWithCells="1" sizeWithCells="1">
                  <from>
                    <xdr:col>6</xdr:col>
                    <xdr:colOff>0</xdr:colOff>
                    <xdr:row>98</xdr:row>
                    <xdr:rowOff>0</xdr:rowOff>
                  </from>
                  <to>
                    <xdr:col>6</xdr:col>
                    <xdr:colOff>939800</xdr:colOff>
                    <xdr:row>99</xdr:row>
                    <xdr:rowOff>0</xdr:rowOff>
                  </to>
                </anchor>
              </controlPr>
            </control>
          </mc:Choice>
        </mc:AlternateContent>
        <mc:AlternateContent xmlns:mc="http://schemas.openxmlformats.org/markup-compatibility/2006">
          <mc:Choice Requires="x14">
            <control shapeId="4295" r:id="rId192" name="Option Button 189">
              <controlPr defaultSize="0" autoFill="0" autoLine="0" autoPict="0">
                <anchor moveWithCells="1" sizeWithCells="1">
                  <from>
                    <xdr:col>6</xdr:col>
                    <xdr:colOff>127000</xdr:colOff>
                    <xdr:row>99</xdr:row>
                    <xdr:rowOff>12700</xdr:rowOff>
                  </from>
                  <to>
                    <xdr:col>6</xdr:col>
                    <xdr:colOff>781050</xdr:colOff>
                    <xdr:row>99</xdr:row>
                    <xdr:rowOff>260350</xdr:rowOff>
                  </to>
                </anchor>
              </controlPr>
            </control>
          </mc:Choice>
        </mc:AlternateContent>
        <mc:AlternateContent xmlns:mc="http://schemas.openxmlformats.org/markup-compatibility/2006">
          <mc:Choice Requires="x14">
            <control shapeId="4297" r:id="rId193" name="Option Button 190">
              <controlPr defaultSize="0" autoFill="0" autoLine="0" autoPict="0">
                <anchor moveWithCells="1" sizeWithCells="1">
                  <from>
                    <xdr:col>6</xdr:col>
                    <xdr:colOff>127000</xdr:colOff>
                    <xdr:row>99</xdr:row>
                    <xdr:rowOff>165100</xdr:rowOff>
                  </from>
                  <to>
                    <xdr:col>6</xdr:col>
                    <xdr:colOff>781050</xdr:colOff>
                    <xdr:row>99</xdr:row>
                    <xdr:rowOff>412750</xdr:rowOff>
                  </to>
                </anchor>
              </controlPr>
            </control>
          </mc:Choice>
        </mc:AlternateContent>
        <mc:AlternateContent xmlns:mc="http://schemas.openxmlformats.org/markup-compatibility/2006">
          <mc:Choice Requires="x14">
            <control shapeId="4298" r:id="rId194" name="Option Button 191">
              <controlPr defaultSize="0" autoFill="0" autoLine="0" autoPict="0">
                <anchor moveWithCells="1" sizeWithCells="1">
                  <from>
                    <xdr:col>6</xdr:col>
                    <xdr:colOff>127000</xdr:colOff>
                    <xdr:row>99</xdr:row>
                    <xdr:rowOff>317500</xdr:rowOff>
                  </from>
                  <to>
                    <xdr:col>6</xdr:col>
                    <xdr:colOff>781050</xdr:colOff>
                    <xdr:row>99</xdr:row>
                    <xdr:rowOff>565150</xdr:rowOff>
                  </to>
                </anchor>
              </controlPr>
            </control>
          </mc:Choice>
        </mc:AlternateContent>
        <mc:AlternateContent xmlns:mc="http://schemas.openxmlformats.org/markup-compatibility/2006">
          <mc:Choice Requires="x14">
            <control shapeId="4299" r:id="rId195" name="Group Box 192">
              <controlPr defaultSize="0" autoFill="0" autoPict="0">
                <anchor moveWithCells="1" sizeWithCells="1">
                  <from>
                    <xdr:col>6</xdr:col>
                    <xdr:colOff>0</xdr:colOff>
                    <xdr:row>99</xdr:row>
                    <xdr:rowOff>0</xdr:rowOff>
                  </from>
                  <to>
                    <xdr:col>6</xdr:col>
                    <xdr:colOff>939800</xdr:colOff>
                    <xdr:row>100</xdr:row>
                    <xdr:rowOff>0</xdr:rowOff>
                  </to>
                </anchor>
              </controlPr>
            </control>
          </mc:Choice>
        </mc:AlternateContent>
        <mc:AlternateContent xmlns:mc="http://schemas.openxmlformats.org/markup-compatibility/2006">
          <mc:Choice Requires="x14">
            <control shapeId="4300" r:id="rId196" name="Option Button 193">
              <controlPr defaultSize="0" autoFill="0" autoLine="0" autoPict="0">
                <anchor moveWithCells="1" sizeWithCells="1">
                  <from>
                    <xdr:col>6</xdr:col>
                    <xdr:colOff>127000</xdr:colOff>
                    <xdr:row>103</xdr:row>
                    <xdr:rowOff>6350</xdr:rowOff>
                  </from>
                  <to>
                    <xdr:col>6</xdr:col>
                    <xdr:colOff>781050</xdr:colOff>
                    <xdr:row>103</xdr:row>
                    <xdr:rowOff>254000</xdr:rowOff>
                  </to>
                </anchor>
              </controlPr>
            </control>
          </mc:Choice>
        </mc:AlternateContent>
        <mc:AlternateContent xmlns:mc="http://schemas.openxmlformats.org/markup-compatibility/2006">
          <mc:Choice Requires="x14">
            <control shapeId="4302" r:id="rId197" name="Option Button 194">
              <controlPr defaultSize="0" autoFill="0" autoLine="0" autoPict="0">
                <anchor moveWithCells="1" sizeWithCells="1">
                  <from>
                    <xdr:col>6</xdr:col>
                    <xdr:colOff>127000</xdr:colOff>
                    <xdr:row>103</xdr:row>
                    <xdr:rowOff>158750</xdr:rowOff>
                  </from>
                  <to>
                    <xdr:col>6</xdr:col>
                    <xdr:colOff>781050</xdr:colOff>
                    <xdr:row>103</xdr:row>
                    <xdr:rowOff>406400</xdr:rowOff>
                  </to>
                </anchor>
              </controlPr>
            </control>
          </mc:Choice>
        </mc:AlternateContent>
        <mc:AlternateContent xmlns:mc="http://schemas.openxmlformats.org/markup-compatibility/2006">
          <mc:Choice Requires="x14">
            <control shapeId="4303" r:id="rId198" name="Option Button 195">
              <controlPr defaultSize="0" autoFill="0" autoLine="0" autoPict="0">
                <anchor moveWithCells="1" sizeWithCells="1">
                  <from>
                    <xdr:col>6</xdr:col>
                    <xdr:colOff>127000</xdr:colOff>
                    <xdr:row>103</xdr:row>
                    <xdr:rowOff>311150</xdr:rowOff>
                  </from>
                  <to>
                    <xdr:col>6</xdr:col>
                    <xdr:colOff>781050</xdr:colOff>
                    <xdr:row>104</xdr:row>
                    <xdr:rowOff>133350</xdr:rowOff>
                  </to>
                </anchor>
              </controlPr>
            </control>
          </mc:Choice>
        </mc:AlternateContent>
        <mc:AlternateContent xmlns:mc="http://schemas.openxmlformats.org/markup-compatibility/2006">
          <mc:Choice Requires="x14">
            <control shapeId="4304" r:id="rId199" name="Group Box 196">
              <controlPr defaultSize="0" autoFill="0" autoPict="0">
                <anchor moveWithCells="1" sizeWithCells="1">
                  <from>
                    <xdr:col>6</xdr:col>
                    <xdr:colOff>0</xdr:colOff>
                    <xdr:row>103</xdr:row>
                    <xdr:rowOff>0</xdr:rowOff>
                  </from>
                  <to>
                    <xdr:col>6</xdr:col>
                    <xdr:colOff>939800</xdr:colOff>
                    <xdr:row>104</xdr:row>
                    <xdr:rowOff>139700</xdr:rowOff>
                  </to>
                </anchor>
              </controlPr>
            </control>
          </mc:Choice>
        </mc:AlternateContent>
        <mc:AlternateContent xmlns:mc="http://schemas.openxmlformats.org/markup-compatibility/2006">
          <mc:Choice Requires="x14">
            <control shapeId="4305" r:id="rId200" name="Option Button 197">
              <controlPr defaultSize="0" autoFill="0" autoLine="0" autoPict="0">
                <anchor moveWithCells="1" sizeWithCells="1">
                  <from>
                    <xdr:col>6</xdr:col>
                    <xdr:colOff>127000</xdr:colOff>
                    <xdr:row>105</xdr:row>
                    <xdr:rowOff>12700</xdr:rowOff>
                  </from>
                  <to>
                    <xdr:col>6</xdr:col>
                    <xdr:colOff>781050</xdr:colOff>
                    <xdr:row>105</xdr:row>
                    <xdr:rowOff>260350</xdr:rowOff>
                  </to>
                </anchor>
              </controlPr>
            </control>
          </mc:Choice>
        </mc:AlternateContent>
        <mc:AlternateContent xmlns:mc="http://schemas.openxmlformats.org/markup-compatibility/2006">
          <mc:Choice Requires="x14">
            <control shapeId="4307" r:id="rId201" name="Option Button 198">
              <controlPr defaultSize="0" autoFill="0" autoLine="0" autoPict="0">
                <anchor moveWithCells="1" sizeWithCells="1">
                  <from>
                    <xdr:col>6</xdr:col>
                    <xdr:colOff>127000</xdr:colOff>
                    <xdr:row>105</xdr:row>
                    <xdr:rowOff>165100</xdr:rowOff>
                  </from>
                  <to>
                    <xdr:col>6</xdr:col>
                    <xdr:colOff>781050</xdr:colOff>
                    <xdr:row>105</xdr:row>
                    <xdr:rowOff>412750</xdr:rowOff>
                  </to>
                </anchor>
              </controlPr>
            </control>
          </mc:Choice>
        </mc:AlternateContent>
        <mc:AlternateContent xmlns:mc="http://schemas.openxmlformats.org/markup-compatibility/2006">
          <mc:Choice Requires="x14">
            <control shapeId="4308" r:id="rId202" name="Option Button 199">
              <controlPr defaultSize="0" autoFill="0" autoLine="0" autoPict="0">
                <anchor moveWithCells="1" sizeWithCells="1">
                  <from>
                    <xdr:col>6</xdr:col>
                    <xdr:colOff>127000</xdr:colOff>
                    <xdr:row>105</xdr:row>
                    <xdr:rowOff>317500</xdr:rowOff>
                  </from>
                  <to>
                    <xdr:col>6</xdr:col>
                    <xdr:colOff>781050</xdr:colOff>
                    <xdr:row>105</xdr:row>
                    <xdr:rowOff>565150</xdr:rowOff>
                  </to>
                </anchor>
              </controlPr>
            </control>
          </mc:Choice>
        </mc:AlternateContent>
        <mc:AlternateContent xmlns:mc="http://schemas.openxmlformats.org/markup-compatibility/2006">
          <mc:Choice Requires="x14">
            <control shapeId="4309" r:id="rId203" name="Group Box 200">
              <controlPr defaultSize="0" autoFill="0" autoPict="0">
                <anchor moveWithCells="1" sizeWithCells="1">
                  <from>
                    <xdr:col>6</xdr:col>
                    <xdr:colOff>0</xdr:colOff>
                    <xdr:row>105</xdr:row>
                    <xdr:rowOff>0</xdr:rowOff>
                  </from>
                  <to>
                    <xdr:col>6</xdr:col>
                    <xdr:colOff>939800</xdr:colOff>
                    <xdr:row>105</xdr:row>
                    <xdr:rowOff>571500</xdr:rowOff>
                  </to>
                </anchor>
              </controlPr>
            </control>
          </mc:Choice>
        </mc:AlternateContent>
        <mc:AlternateContent xmlns:mc="http://schemas.openxmlformats.org/markup-compatibility/2006">
          <mc:Choice Requires="x14">
            <control shapeId="4310" r:id="rId204" name="Option Button 201">
              <controlPr defaultSize="0" autoFill="0" autoLine="0" autoPict="0">
                <anchor moveWithCells="1" sizeWithCells="1">
                  <from>
                    <xdr:col>6</xdr:col>
                    <xdr:colOff>127000</xdr:colOff>
                    <xdr:row>106</xdr:row>
                    <xdr:rowOff>12700</xdr:rowOff>
                  </from>
                  <to>
                    <xdr:col>6</xdr:col>
                    <xdr:colOff>781050</xdr:colOff>
                    <xdr:row>106</xdr:row>
                    <xdr:rowOff>260350</xdr:rowOff>
                  </to>
                </anchor>
              </controlPr>
            </control>
          </mc:Choice>
        </mc:AlternateContent>
        <mc:AlternateContent xmlns:mc="http://schemas.openxmlformats.org/markup-compatibility/2006">
          <mc:Choice Requires="x14">
            <control shapeId="4312" r:id="rId205" name="Option Button 202">
              <controlPr defaultSize="0" autoFill="0" autoLine="0" autoPict="0">
                <anchor moveWithCells="1" sizeWithCells="1">
                  <from>
                    <xdr:col>6</xdr:col>
                    <xdr:colOff>127000</xdr:colOff>
                    <xdr:row>106</xdr:row>
                    <xdr:rowOff>165100</xdr:rowOff>
                  </from>
                  <to>
                    <xdr:col>6</xdr:col>
                    <xdr:colOff>781050</xdr:colOff>
                    <xdr:row>106</xdr:row>
                    <xdr:rowOff>412750</xdr:rowOff>
                  </to>
                </anchor>
              </controlPr>
            </control>
          </mc:Choice>
        </mc:AlternateContent>
        <mc:AlternateContent xmlns:mc="http://schemas.openxmlformats.org/markup-compatibility/2006">
          <mc:Choice Requires="x14">
            <control shapeId="4313" r:id="rId206" name="Option Button 203">
              <controlPr defaultSize="0" autoFill="0" autoLine="0" autoPict="0">
                <anchor moveWithCells="1" sizeWithCells="1">
                  <from>
                    <xdr:col>6</xdr:col>
                    <xdr:colOff>127000</xdr:colOff>
                    <xdr:row>106</xdr:row>
                    <xdr:rowOff>317500</xdr:rowOff>
                  </from>
                  <to>
                    <xdr:col>6</xdr:col>
                    <xdr:colOff>781050</xdr:colOff>
                    <xdr:row>106</xdr:row>
                    <xdr:rowOff>565150</xdr:rowOff>
                  </to>
                </anchor>
              </controlPr>
            </control>
          </mc:Choice>
        </mc:AlternateContent>
        <mc:AlternateContent xmlns:mc="http://schemas.openxmlformats.org/markup-compatibility/2006">
          <mc:Choice Requires="x14">
            <control shapeId="4314" r:id="rId207" name="Group Box 204">
              <controlPr defaultSize="0" autoFill="0" autoPict="0">
                <anchor moveWithCells="1" sizeWithCells="1">
                  <from>
                    <xdr:col>6</xdr:col>
                    <xdr:colOff>0</xdr:colOff>
                    <xdr:row>106</xdr:row>
                    <xdr:rowOff>0</xdr:rowOff>
                  </from>
                  <to>
                    <xdr:col>6</xdr:col>
                    <xdr:colOff>939800</xdr:colOff>
                    <xdr:row>106</xdr:row>
                    <xdr:rowOff>571500</xdr:rowOff>
                  </to>
                </anchor>
              </controlPr>
            </control>
          </mc:Choice>
        </mc:AlternateContent>
        <mc:AlternateContent xmlns:mc="http://schemas.openxmlformats.org/markup-compatibility/2006">
          <mc:Choice Requires="x14">
            <control shapeId="4315" r:id="rId208" name="Option Button 205">
              <controlPr defaultSize="0" autoFill="0" autoLine="0" autoPict="0">
                <anchor moveWithCells="1" sizeWithCells="1">
                  <from>
                    <xdr:col>6</xdr:col>
                    <xdr:colOff>127000</xdr:colOff>
                    <xdr:row>107</xdr:row>
                    <xdr:rowOff>12700</xdr:rowOff>
                  </from>
                  <to>
                    <xdr:col>6</xdr:col>
                    <xdr:colOff>781050</xdr:colOff>
                    <xdr:row>107</xdr:row>
                    <xdr:rowOff>260350</xdr:rowOff>
                  </to>
                </anchor>
              </controlPr>
            </control>
          </mc:Choice>
        </mc:AlternateContent>
        <mc:AlternateContent xmlns:mc="http://schemas.openxmlformats.org/markup-compatibility/2006">
          <mc:Choice Requires="x14">
            <control shapeId="4317" r:id="rId209" name="Option Button 206">
              <controlPr defaultSize="0" autoFill="0" autoLine="0" autoPict="0">
                <anchor moveWithCells="1" sizeWithCells="1">
                  <from>
                    <xdr:col>6</xdr:col>
                    <xdr:colOff>127000</xdr:colOff>
                    <xdr:row>107</xdr:row>
                    <xdr:rowOff>165100</xdr:rowOff>
                  </from>
                  <to>
                    <xdr:col>6</xdr:col>
                    <xdr:colOff>781050</xdr:colOff>
                    <xdr:row>107</xdr:row>
                    <xdr:rowOff>412750</xdr:rowOff>
                  </to>
                </anchor>
              </controlPr>
            </control>
          </mc:Choice>
        </mc:AlternateContent>
        <mc:AlternateContent xmlns:mc="http://schemas.openxmlformats.org/markup-compatibility/2006">
          <mc:Choice Requires="x14">
            <control shapeId="4318" r:id="rId210" name="Option Button 207">
              <controlPr defaultSize="0" autoFill="0" autoLine="0" autoPict="0">
                <anchor moveWithCells="1" sizeWithCells="1">
                  <from>
                    <xdr:col>6</xdr:col>
                    <xdr:colOff>127000</xdr:colOff>
                    <xdr:row>107</xdr:row>
                    <xdr:rowOff>317500</xdr:rowOff>
                  </from>
                  <to>
                    <xdr:col>6</xdr:col>
                    <xdr:colOff>781050</xdr:colOff>
                    <xdr:row>107</xdr:row>
                    <xdr:rowOff>565150</xdr:rowOff>
                  </to>
                </anchor>
              </controlPr>
            </control>
          </mc:Choice>
        </mc:AlternateContent>
        <mc:AlternateContent xmlns:mc="http://schemas.openxmlformats.org/markup-compatibility/2006">
          <mc:Choice Requires="x14">
            <control shapeId="4319" r:id="rId211" name="Group Box 208">
              <controlPr defaultSize="0" autoFill="0" autoPict="0">
                <anchor moveWithCells="1" sizeWithCells="1">
                  <from>
                    <xdr:col>6</xdr:col>
                    <xdr:colOff>0</xdr:colOff>
                    <xdr:row>107</xdr:row>
                    <xdr:rowOff>0</xdr:rowOff>
                  </from>
                  <to>
                    <xdr:col>6</xdr:col>
                    <xdr:colOff>939800</xdr:colOff>
                    <xdr:row>108</xdr:row>
                    <xdr:rowOff>0</xdr:rowOff>
                  </to>
                </anchor>
              </controlPr>
            </control>
          </mc:Choice>
        </mc:AlternateContent>
        <mc:AlternateContent xmlns:mc="http://schemas.openxmlformats.org/markup-compatibility/2006">
          <mc:Choice Requires="x14">
            <control shapeId="4320" r:id="rId212" name="Option Button 209">
              <controlPr defaultSize="0" autoFill="0" autoLine="0" autoPict="0">
                <anchor moveWithCells="1" sizeWithCells="1">
                  <from>
                    <xdr:col>6</xdr:col>
                    <xdr:colOff>127000</xdr:colOff>
                    <xdr:row>111</xdr:row>
                    <xdr:rowOff>12700</xdr:rowOff>
                  </from>
                  <to>
                    <xdr:col>6</xdr:col>
                    <xdr:colOff>781050</xdr:colOff>
                    <xdr:row>111</xdr:row>
                    <xdr:rowOff>260350</xdr:rowOff>
                  </to>
                </anchor>
              </controlPr>
            </control>
          </mc:Choice>
        </mc:AlternateContent>
        <mc:AlternateContent xmlns:mc="http://schemas.openxmlformats.org/markup-compatibility/2006">
          <mc:Choice Requires="x14">
            <control shapeId="4322" r:id="rId213" name="Option Button 210">
              <controlPr defaultSize="0" autoFill="0" autoLine="0" autoPict="0">
                <anchor moveWithCells="1" sizeWithCells="1">
                  <from>
                    <xdr:col>6</xdr:col>
                    <xdr:colOff>127000</xdr:colOff>
                    <xdr:row>111</xdr:row>
                    <xdr:rowOff>165100</xdr:rowOff>
                  </from>
                  <to>
                    <xdr:col>6</xdr:col>
                    <xdr:colOff>781050</xdr:colOff>
                    <xdr:row>111</xdr:row>
                    <xdr:rowOff>412750</xdr:rowOff>
                  </to>
                </anchor>
              </controlPr>
            </control>
          </mc:Choice>
        </mc:AlternateContent>
        <mc:AlternateContent xmlns:mc="http://schemas.openxmlformats.org/markup-compatibility/2006">
          <mc:Choice Requires="x14">
            <control shapeId="4323" r:id="rId214" name="Option Button 211">
              <controlPr defaultSize="0" autoFill="0" autoLine="0" autoPict="0">
                <anchor moveWithCells="1" sizeWithCells="1">
                  <from>
                    <xdr:col>6</xdr:col>
                    <xdr:colOff>127000</xdr:colOff>
                    <xdr:row>111</xdr:row>
                    <xdr:rowOff>317500</xdr:rowOff>
                  </from>
                  <to>
                    <xdr:col>6</xdr:col>
                    <xdr:colOff>781050</xdr:colOff>
                    <xdr:row>111</xdr:row>
                    <xdr:rowOff>565150</xdr:rowOff>
                  </to>
                </anchor>
              </controlPr>
            </control>
          </mc:Choice>
        </mc:AlternateContent>
        <mc:AlternateContent xmlns:mc="http://schemas.openxmlformats.org/markup-compatibility/2006">
          <mc:Choice Requires="x14">
            <control shapeId="4324" r:id="rId215" name="Group Box 212">
              <controlPr defaultSize="0" autoFill="0" autoPict="0">
                <anchor moveWithCells="1" sizeWithCells="1">
                  <from>
                    <xdr:col>6</xdr:col>
                    <xdr:colOff>0</xdr:colOff>
                    <xdr:row>111</xdr:row>
                    <xdr:rowOff>0</xdr:rowOff>
                  </from>
                  <to>
                    <xdr:col>6</xdr:col>
                    <xdr:colOff>939800</xdr:colOff>
                    <xdr:row>112</xdr:row>
                    <xdr:rowOff>0</xdr:rowOff>
                  </to>
                </anchor>
              </controlPr>
            </control>
          </mc:Choice>
        </mc:AlternateContent>
        <mc:AlternateContent xmlns:mc="http://schemas.openxmlformats.org/markup-compatibility/2006">
          <mc:Choice Requires="x14">
            <control shapeId="4325" r:id="rId216" name="Option Button 213">
              <controlPr defaultSize="0" autoFill="0" autoLine="0" autoPict="0">
                <anchor moveWithCells="1" sizeWithCells="1">
                  <from>
                    <xdr:col>6</xdr:col>
                    <xdr:colOff>127000</xdr:colOff>
                    <xdr:row>112</xdr:row>
                    <xdr:rowOff>12700</xdr:rowOff>
                  </from>
                  <to>
                    <xdr:col>6</xdr:col>
                    <xdr:colOff>781050</xdr:colOff>
                    <xdr:row>112</xdr:row>
                    <xdr:rowOff>260350</xdr:rowOff>
                  </to>
                </anchor>
              </controlPr>
            </control>
          </mc:Choice>
        </mc:AlternateContent>
        <mc:AlternateContent xmlns:mc="http://schemas.openxmlformats.org/markup-compatibility/2006">
          <mc:Choice Requires="x14">
            <control shapeId="4327" r:id="rId217" name="Option Button 214">
              <controlPr defaultSize="0" autoFill="0" autoLine="0" autoPict="0">
                <anchor moveWithCells="1" sizeWithCells="1">
                  <from>
                    <xdr:col>6</xdr:col>
                    <xdr:colOff>127000</xdr:colOff>
                    <xdr:row>112</xdr:row>
                    <xdr:rowOff>165100</xdr:rowOff>
                  </from>
                  <to>
                    <xdr:col>6</xdr:col>
                    <xdr:colOff>781050</xdr:colOff>
                    <xdr:row>112</xdr:row>
                    <xdr:rowOff>412750</xdr:rowOff>
                  </to>
                </anchor>
              </controlPr>
            </control>
          </mc:Choice>
        </mc:AlternateContent>
        <mc:AlternateContent xmlns:mc="http://schemas.openxmlformats.org/markup-compatibility/2006">
          <mc:Choice Requires="x14">
            <control shapeId="4328" r:id="rId218" name="Option Button 215">
              <controlPr defaultSize="0" autoFill="0" autoLine="0" autoPict="0">
                <anchor moveWithCells="1" sizeWithCells="1">
                  <from>
                    <xdr:col>6</xdr:col>
                    <xdr:colOff>127000</xdr:colOff>
                    <xdr:row>112</xdr:row>
                    <xdr:rowOff>317500</xdr:rowOff>
                  </from>
                  <to>
                    <xdr:col>6</xdr:col>
                    <xdr:colOff>781050</xdr:colOff>
                    <xdr:row>112</xdr:row>
                    <xdr:rowOff>565150</xdr:rowOff>
                  </to>
                </anchor>
              </controlPr>
            </control>
          </mc:Choice>
        </mc:AlternateContent>
        <mc:AlternateContent xmlns:mc="http://schemas.openxmlformats.org/markup-compatibility/2006">
          <mc:Choice Requires="x14">
            <control shapeId="4329" r:id="rId219" name="Group Box 216">
              <controlPr defaultSize="0" autoFill="0" autoPict="0">
                <anchor moveWithCells="1" sizeWithCells="1">
                  <from>
                    <xdr:col>6</xdr:col>
                    <xdr:colOff>0</xdr:colOff>
                    <xdr:row>112</xdr:row>
                    <xdr:rowOff>0</xdr:rowOff>
                  </from>
                  <to>
                    <xdr:col>6</xdr:col>
                    <xdr:colOff>939800</xdr:colOff>
                    <xdr:row>112</xdr:row>
                    <xdr:rowOff>571500</xdr:rowOff>
                  </to>
                </anchor>
              </controlPr>
            </control>
          </mc:Choice>
        </mc:AlternateContent>
        <mc:AlternateContent xmlns:mc="http://schemas.openxmlformats.org/markup-compatibility/2006">
          <mc:Choice Requires="x14">
            <control shapeId="4330" r:id="rId220" name="Option Button 217">
              <controlPr defaultSize="0" autoFill="0" autoLine="0" autoPict="0">
                <anchor moveWithCells="1" sizeWithCells="1">
                  <from>
                    <xdr:col>6</xdr:col>
                    <xdr:colOff>127000</xdr:colOff>
                    <xdr:row>113</xdr:row>
                    <xdr:rowOff>12700</xdr:rowOff>
                  </from>
                  <to>
                    <xdr:col>6</xdr:col>
                    <xdr:colOff>781050</xdr:colOff>
                    <xdr:row>113</xdr:row>
                    <xdr:rowOff>260350</xdr:rowOff>
                  </to>
                </anchor>
              </controlPr>
            </control>
          </mc:Choice>
        </mc:AlternateContent>
        <mc:AlternateContent xmlns:mc="http://schemas.openxmlformats.org/markup-compatibility/2006">
          <mc:Choice Requires="x14">
            <control shapeId="4332" r:id="rId221" name="Option Button 218">
              <controlPr defaultSize="0" autoFill="0" autoLine="0" autoPict="0">
                <anchor moveWithCells="1" sizeWithCells="1">
                  <from>
                    <xdr:col>6</xdr:col>
                    <xdr:colOff>127000</xdr:colOff>
                    <xdr:row>113</xdr:row>
                    <xdr:rowOff>165100</xdr:rowOff>
                  </from>
                  <to>
                    <xdr:col>6</xdr:col>
                    <xdr:colOff>781050</xdr:colOff>
                    <xdr:row>113</xdr:row>
                    <xdr:rowOff>412750</xdr:rowOff>
                  </to>
                </anchor>
              </controlPr>
            </control>
          </mc:Choice>
        </mc:AlternateContent>
        <mc:AlternateContent xmlns:mc="http://schemas.openxmlformats.org/markup-compatibility/2006">
          <mc:Choice Requires="x14">
            <control shapeId="4333" r:id="rId222" name="Option Button 219">
              <controlPr defaultSize="0" autoFill="0" autoLine="0" autoPict="0">
                <anchor moveWithCells="1" sizeWithCells="1">
                  <from>
                    <xdr:col>6</xdr:col>
                    <xdr:colOff>127000</xdr:colOff>
                    <xdr:row>113</xdr:row>
                    <xdr:rowOff>317500</xdr:rowOff>
                  </from>
                  <to>
                    <xdr:col>6</xdr:col>
                    <xdr:colOff>781050</xdr:colOff>
                    <xdr:row>113</xdr:row>
                    <xdr:rowOff>565150</xdr:rowOff>
                  </to>
                </anchor>
              </controlPr>
            </control>
          </mc:Choice>
        </mc:AlternateContent>
        <mc:AlternateContent xmlns:mc="http://schemas.openxmlformats.org/markup-compatibility/2006">
          <mc:Choice Requires="x14">
            <control shapeId="4334" r:id="rId223" name="Group Box 220">
              <controlPr defaultSize="0" autoFill="0" autoPict="0">
                <anchor moveWithCells="1" sizeWithCells="1">
                  <from>
                    <xdr:col>6</xdr:col>
                    <xdr:colOff>0</xdr:colOff>
                    <xdr:row>113</xdr:row>
                    <xdr:rowOff>0</xdr:rowOff>
                  </from>
                  <to>
                    <xdr:col>6</xdr:col>
                    <xdr:colOff>939800</xdr:colOff>
                    <xdr:row>114</xdr:row>
                    <xdr:rowOff>0</xdr:rowOff>
                  </to>
                </anchor>
              </controlPr>
            </control>
          </mc:Choice>
        </mc:AlternateContent>
        <mc:AlternateContent xmlns:mc="http://schemas.openxmlformats.org/markup-compatibility/2006">
          <mc:Choice Requires="x14">
            <control shapeId="4335" r:id="rId224" name="Option Button 221">
              <controlPr defaultSize="0" autoFill="0" autoLine="0" autoPict="0">
                <anchor moveWithCells="1" sizeWithCells="1">
                  <from>
                    <xdr:col>6</xdr:col>
                    <xdr:colOff>127000</xdr:colOff>
                    <xdr:row>116</xdr:row>
                    <xdr:rowOff>12700</xdr:rowOff>
                  </from>
                  <to>
                    <xdr:col>6</xdr:col>
                    <xdr:colOff>781050</xdr:colOff>
                    <xdr:row>116</xdr:row>
                    <xdr:rowOff>260350</xdr:rowOff>
                  </to>
                </anchor>
              </controlPr>
            </control>
          </mc:Choice>
        </mc:AlternateContent>
        <mc:AlternateContent xmlns:mc="http://schemas.openxmlformats.org/markup-compatibility/2006">
          <mc:Choice Requires="x14">
            <control shapeId="4337" r:id="rId225" name="Option Button 222">
              <controlPr defaultSize="0" autoFill="0" autoLine="0" autoPict="0">
                <anchor moveWithCells="1" sizeWithCells="1">
                  <from>
                    <xdr:col>6</xdr:col>
                    <xdr:colOff>127000</xdr:colOff>
                    <xdr:row>116</xdr:row>
                    <xdr:rowOff>165100</xdr:rowOff>
                  </from>
                  <to>
                    <xdr:col>6</xdr:col>
                    <xdr:colOff>781050</xdr:colOff>
                    <xdr:row>116</xdr:row>
                    <xdr:rowOff>412750</xdr:rowOff>
                  </to>
                </anchor>
              </controlPr>
            </control>
          </mc:Choice>
        </mc:AlternateContent>
        <mc:AlternateContent xmlns:mc="http://schemas.openxmlformats.org/markup-compatibility/2006">
          <mc:Choice Requires="x14">
            <control shapeId="4338" r:id="rId226" name="Option Button 223">
              <controlPr defaultSize="0" autoFill="0" autoLine="0" autoPict="0">
                <anchor moveWithCells="1" sizeWithCells="1">
                  <from>
                    <xdr:col>6</xdr:col>
                    <xdr:colOff>127000</xdr:colOff>
                    <xdr:row>116</xdr:row>
                    <xdr:rowOff>317500</xdr:rowOff>
                  </from>
                  <to>
                    <xdr:col>6</xdr:col>
                    <xdr:colOff>781050</xdr:colOff>
                    <xdr:row>116</xdr:row>
                    <xdr:rowOff>565150</xdr:rowOff>
                  </to>
                </anchor>
              </controlPr>
            </control>
          </mc:Choice>
        </mc:AlternateContent>
        <mc:AlternateContent xmlns:mc="http://schemas.openxmlformats.org/markup-compatibility/2006">
          <mc:Choice Requires="x14">
            <control shapeId="4339" r:id="rId227" name="Group Box 224">
              <controlPr defaultSize="0" autoFill="0" autoPict="0">
                <anchor moveWithCells="1" sizeWithCells="1">
                  <from>
                    <xdr:col>6</xdr:col>
                    <xdr:colOff>0</xdr:colOff>
                    <xdr:row>116</xdr:row>
                    <xdr:rowOff>0</xdr:rowOff>
                  </from>
                  <to>
                    <xdr:col>6</xdr:col>
                    <xdr:colOff>939800</xdr:colOff>
                    <xdr:row>117</xdr:row>
                    <xdr:rowOff>0</xdr:rowOff>
                  </to>
                </anchor>
              </controlPr>
            </control>
          </mc:Choice>
        </mc:AlternateContent>
        <mc:AlternateContent xmlns:mc="http://schemas.openxmlformats.org/markup-compatibility/2006">
          <mc:Choice Requires="x14">
            <control shapeId="4340" r:id="rId228" name="Option Button 225">
              <controlPr defaultSize="0" autoFill="0" autoLine="0" autoPict="0">
                <anchor moveWithCells="1" sizeWithCells="1">
                  <from>
                    <xdr:col>6</xdr:col>
                    <xdr:colOff>127000</xdr:colOff>
                    <xdr:row>117</xdr:row>
                    <xdr:rowOff>12700</xdr:rowOff>
                  </from>
                  <to>
                    <xdr:col>6</xdr:col>
                    <xdr:colOff>781050</xdr:colOff>
                    <xdr:row>117</xdr:row>
                    <xdr:rowOff>260350</xdr:rowOff>
                  </to>
                </anchor>
              </controlPr>
            </control>
          </mc:Choice>
        </mc:AlternateContent>
        <mc:AlternateContent xmlns:mc="http://schemas.openxmlformats.org/markup-compatibility/2006">
          <mc:Choice Requires="x14">
            <control shapeId="4342" r:id="rId229" name="Option Button 226">
              <controlPr defaultSize="0" autoFill="0" autoLine="0" autoPict="0">
                <anchor moveWithCells="1" sizeWithCells="1">
                  <from>
                    <xdr:col>6</xdr:col>
                    <xdr:colOff>127000</xdr:colOff>
                    <xdr:row>117</xdr:row>
                    <xdr:rowOff>165100</xdr:rowOff>
                  </from>
                  <to>
                    <xdr:col>6</xdr:col>
                    <xdr:colOff>781050</xdr:colOff>
                    <xdr:row>117</xdr:row>
                    <xdr:rowOff>412750</xdr:rowOff>
                  </to>
                </anchor>
              </controlPr>
            </control>
          </mc:Choice>
        </mc:AlternateContent>
        <mc:AlternateContent xmlns:mc="http://schemas.openxmlformats.org/markup-compatibility/2006">
          <mc:Choice Requires="x14">
            <control shapeId="4343" r:id="rId230" name="Option Button 227">
              <controlPr defaultSize="0" autoFill="0" autoLine="0" autoPict="0">
                <anchor moveWithCells="1" sizeWithCells="1">
                  <from>
                    <xdr:col>6</xdr:col>
                    <xdr:colOff>127000</xdr:colOff>
                    <xdr:row>117</xdr:row>
                    <xdr:rowOff>317500</xdr:rowOff>
                  </from>
                  <to>
                    <xdr:col>6</xdr:col>
                    <xdr:colOff>781050</xdr:colOff>
                    <xdr:row>117</xdr:row>
                    <xdr:rowOff>565150</xdr:rowOff>
                  </to>
                </anchor>
              </controlPr>
            </control>
          </mc:Choice>
        </mc:AlternateContent>
        <mc:AlternateContent xmlns:mc="http://schemas.openxmlformats.org/markup-compatibility/2006">
          <mc:Choice Requires="x14">
            <control shapeId="4344" r:id="rId231" name="Group Box 228">
              <controlPr defaultSize="0" autoFill="0" autoPict="0">
                <anchor moveWithCells="1" sizeWithCells="1">
                  <from>
                    <xdr:col>6</xdr:col>
                    <xdr:colOff>0</xdr:colOff>
                    <xdr:row>117</xdr:row>
                    <xdr:rowOff>0</xdr:rowOff>
                  </from>
                  <to>
                    <xdr:col>6</xdr:col>
                    <xdr:colOff>939800</xdr:colOff>
                    <xdr:row>117</xdr:row>
                    <xdr:rowOff>571500</xdr:rowOff>
                  </to>
                </anchor>
              </controlPr>
            </control>
          </mc:Choice>
        </mc:AlternateContent>
        <mc:AlternateContent xmlns:mc="http://schemas.openxmlformats.org/markup-compatibility/2006">
          <mc:Choice Requires="x14">
            <control shapeId="4345" r:id="rId232" name="Option Button 229">
              <controlPr defaultSize="0" autoFill="0" autoLine="0" autoPict="0">
                <anchor moveWithCells="1" sizeWithCells="1">
                  <from>
                    <xdr:col>6</xdr:col>
                    <xdr:colOff>127000</xdr:colOff>
                    <xdr:row>127</xdr:row>
                    <xdr:rowOff>12700</xdr:rowOff>
                  </from>
                  <to>
                    <xdr:col>6</xdr:col>
                    <xdr:colOff>781050</xdr:colOff>
                    <xdr:row>127</xdr:row>
                    <xdr:rowOff>260350</xdr:rowOff>
                  </to>
                </anchor>
              </controlPr>
            </control>
          </mc:Choice>
        </mc:AlternateContent>
        <mc:AlternateContent xmlns:mc="http://schemas.openxmlformats.org/markup-compatibility/2006">
          <mc:Choice Requires="x14">
            <control shapeId="4347" r:id="rId233" name="Option Button 230">
              <controlPr defaultSize="0" autoFill="0" autoLine="0" autoPict="0">
                <anchor moveWithCells="1" sizeWithCells="1">
                  <from>
                    <xdr:col>6</xdr:col>
                    <xdr:colOff>127000</xdr:colOff>
                    <xdr:row>127</xdr:row>
                    <xdr:rowOff>165100</xdr:rowOff>
                  </from>
                  <to>
                    <xdr:col>6</xdr:col>
                    <xdr:colOff>781050</xdr:colOff>
                    <xdr:row>127</xdr:row>
                    <xdr:rowOff>412750</xdr:rowOff>
                  </to>
                </anchor>
              </controlPr>
            </control>
          </mc:Choice>
        </mc:AlternateContent>
        <mc:AlternateContent xmlns:mc="http://schemas.openxmlformats.org/markup-compatibility/2006">
          <mc:Choice Requires="x14">
            <control shapeId="4348" r:id="rId234" name="Option Button 231">
              <controlPr defaultSize="0" autoFill="0" autoLine="0" autoPict="0">
                <anchor moveWithCells="1" sizeWithCells="1">
                  <from>
                    <xdr:col>6</xdr:col>
                    <xdr:colOff>127000</xdr:colOff>
                    <xdr:row>127</xdr:row>
                    <xdr:rowOff>317500</xdr:rowOff>
                  </from>
                  <to>
                    <xdr:col>6</xdr:col>
                    <xdr:colOff>781050</xdr:colOff>
                    <xdr:row>127</xdr:row>
                    <xdr:rowOff>565150</xdr:rowOff>
                  </to>
                </anchor>
              </controlPr>
            </control>
          </mc:Choice>
        </mc:AlternateContent>
        <mc:AlternateContent xmlns:mc="http://schemas.openxmlformats.org/markup-compatibility/2006">
          <mc:Choice Requires="x14">
            <control shapeId="4349" r:id="rId235" name="Group Box 232">
              <controlPr defaultSize="0" autoFill="0" autoPict="0">
                <anchor moveWithCells="1" sizeWithCells="1">
                  <from>
                    <xdr:col>6</xdr:col>
                    <xdr:colOff>0</xdr:colOff>
                    <xdr:row>127</xdr:row>
                    <xdr:rowOff>0</xdr:rowOff>
                  </from>
                  <to>
                    <xdr:col>6</xdr:col>
                    <xdr:colOff>939800</xdr:colOff>
                    <xdr:row>128</xdr:row>
                    <xdr:rowOff>0</xdr:rowOff>
                  </to>
                </anchor>
              </controlPr>
            </control>
          </mc:Choice>
        </mc:AlternateContent>
        <mc:AlternateContent xmlns:mc="http://schemas.openxmlformats.org/markup-compatibility/2006">
          <mc:Choice Requires="x14">
            <control shapeId="4350" r:id="rId236" name="Option Button 233">
              <controlPr defaultSize="0" autoFill="0" autoLine="0" autoPict="0">
                <anchor moveWithCells="1" sizeWithCells="1">
                  <from>
                    <xdr:col>6</xdr:col>
                    <xdr:colOff>127000</xdr:colOff>
                    <xdr:row>128</xdr:row>
                    <xdr:rowOff>12700</xdr:rowOff>
                  </from>
                  <to>
                    <xdr:col>6</xdr:col>
                    <xdr:colOff>781050</xdr:colOff>
                    <xdr:row>128</xdr:row>
                    <xdr:rowOff>260350</xdr:rowOff>
                  </to>
                </anchor>
              </controlPr>
            </control>
          </mc:Choice>
        </mc:AlternateContent>
        <mc:AlternateContent xmlns:mc="http://schemas.openxmlformats.org/markup-compatibility/2006">
          <mc:Choice Requires="x14">
            <control shapeId="4352" r:id="rId237" name="Option Button 234">
              <controlPr defaultSize="0" autoFill="0" autoLine="0" autoPict="0">
                <anchor moveWithCells="1" sizeWithCells="1">
                  <from>
                    <xdr:col>6</xdr:col>
                    <xdr:colOff>127000</xdr:colOff>
                    <xdr:row>128</xdr:row>
                    <xdr:rowOff>165100</xdr:rowOff>
                  </from>
                  <to>
                    <xdr:col>6</xdr:col>
                    <xdr:colOff>781050</xdr:colOff>
                    <xdr:row>128</xdr:row>
                    <xdr:rowOff>412750</xdr:rowOff>
                  </to>
                </anchor>
              </controlPr>
            </control>
          </mc:Choice>
        </mc:AlternateContent>
        <mc:AlternateContent xmlns:mc="http://schemas.openxmlformats.org/markup-compatibility/2006">
          <mc:Choice Requires="x14">
            <control shapeId="4353" r:id="rId238" name="Option Button 235">
              <controlPr defaultSize="0" autoFill="0" autoLine="0" autoPict="0">
                <anchor moveWithCells="1" sizeWithCells="1">
                  <from>
                    <xdr:col>6</xdr:col>
                    <xdr:colOff>127000</xdr:colOff>
                    <xdr:row>128</xdr:row>
                    <xdr:rowOff>317500</xdr:rowOff>
                  </from>
                  <to>
                    <xdr:col>6</xdr:col>
                    <xdr:colOff>781050</xdr:colOff>
                    <xdr:row>128</xdr:row>
                    <xdr:rowOff>565150</xdr:rowOff>
                  </to>
                </anchor>
              </controlPr>
            </control>
          </mc:Choice>
        </mc:AlternateContent>
        <mc:AlternateContent xmlns:mc="http://schemas.openxmlformats.org/markup-compatibility/2006">
          <mc:Choice Requires="x14">
            <control shapeId="4354" r:id="rId239" name="Group Box 236">
              <controlPr defaultSize="0" autoFill="0" autoPict="0">
                <anchor moveWithCells="1" sizeWithCells="1">
                  <from>
                    <xdr:col>6</xdr:col>
                    <xdr:colOff>0</xdr:colOff>
                    <xdr:row>128</xdr:row>
                    <xdr:rowOff>0</xdr:rowOff>
                  </from>
                  <to>
                    <xdr:col>6</xdr:col>
                    <xdr:colOff>939800</xdr:colOff>
                    <xdr:row>129</xdr:row>
                    <xdr:rowOff>0</xdr:rowOff>
                  </to>
                </anchor>
              </controlPr>
            </control>
          </mc:Choice>
        </mc:AlternateContent>
        <mc:AlternateContent xmlns:mc="http://schemas.openxmlformats.org/markup-compatibility/2006">
          <mc:Choice Requires="x14">
            <control shapeId="4355" r:id="rId240" name="Option Button 237">
              <controlPr defaultSize="0" autoFill="0" autoLine="0" autoPict="0">
                <anchor moveWithCells="1" sizeWithCells="1">
                  <from>
                    <xdr:col>6</xdr:col>
                    <xdr:colOff>127000</xdr:colOff>
                    <xdr:row>129</xdr:row>
                    <xdr:rowOff>12700</xdr:rowOff>
                  </from>
                  <to>
                    <xdr:col>6</xdr:col>
                    <xdr:colOff>781050</xdr:colOff>
                    <xdr:row>129</xdr:row>
                    <xdr:rowOff>260350</xdr:rowOff>
                  </to>
                </anchor>
              </controlPr>
            </control>
          </mc:Choice>
        </mc:AlternateContent>
        <mc:AlternateContent xmlns:mc="http://schemas.openxmlformats.org/markup-compatibility/2006">
          <mc:Choice Requires="x14">
            <control shapeId="4357" r:id="rId241" name="Option Button 238">
              <controlPr defaultSize="0" autoFill="0" autoLine="0" autoPict="0">
                <anchor moveWithCells="1" sizeWithCells="1">
                  <from>
                    <xdr:col>6</xdr:col>
                    <xdr:colOff>127000</xdr:colOff>
                    <xdr:row>129</xdr:row>
                    <xdr:rowOff>165100</xdr:rowOff>
                  </from>
                  <to>
                    <xdr:col>6</xdr:col>
                    <xdr:colOff>781050</xdr:colOff>
                    <xdr:row>129</xdr:row>
                    <xdr:rowOff>412750</xdr:rowOff>
                  </to>
                </anchor>
              </controlPr>
            </control>
          </mc:Choice>
        </mc:AlternateContent>
        <mc:AlternateContent xmlns:mc="http://schemas.openxmlformats.org/markup-compatibility/2006">
          <mc:Choice Requires="x14">
            <control shapeId="4358" r:id="rId242" name="Option Button 239">
              <controlPr defaultSize="0" autoFill="0" autoLine="0" autoPict="0">
                <anchor moveWithCells="1" sizeWithCells="1">
                  <from>
                    <xdr:col>6</xdr:col>
                    <xdr:colOff>127000</xdr:colOff>
                    <xdr:row>129</xdr:row>
                    <xdr:rowOff>317500</xdr:rowOff>
                  </from>
                  <to>
                    <xdr:col>6</xdr:col>
                    <xdr:colOff>781050</xdr:colOff>
                    <xdr:row>129</xdr:row>
                    <xdr:rowOff>565150</xdr:rowOff>
                  </to>
                </anchor>
              </controlPr>
            </control>
          </mc:Choice>
        </mc:AlternateContent>
        <mc:AlternateContent xmlns:mc="http://schemas.openxmlformats.org/markup-compatibility/2006">
          <mc:Choice Requires="x14">
            <control shapeId="4359" r:id="rId243" name="Group Box 240">
              <controlPr defaultSize="0" autoFill="0" autoPict="0">
                <anchor moveWithCells="1" sizeWithCells="1">
                  <from>
                    <xdr:col>6</xdr:col>
                    <xdr:colOff>0</xdr:colOff>
                    <xdr:row>129</xdr:row>
                    <xdr:rowOff>0</xdr:rowOff>
                  </from>
                  <to>
                    <xdr:col>6</xdr:col>
                    <xdr:colOff>939800</xdr:colOff>
                    <xdr:row>130</xdr:row>
                    <xdr:rowOff>0</xdr:rowOff>
                  </to>
                </anchor>
              </controlPr>
            </control>
          </mc:Choice>
        </mc:AlternateContent>
        <mc:AlternateContent xmlns:mc="http://schemas.openxmlformats.org/markup-compatibility/2006">
          <mc:Choice Requires="x14">
            <control shapeId="4360" r:id="rId244" name="Option Button 241">
              <controlPr defaultSize="0" autoFill="0" autoLine="0" autoPict="0">
                <anchor moveWithCells="1" sizeWithCells="1">
                  <from>
                    <xdr:col>6</xdr:col>
                    <xdr:colOff>127000</xdr:colOff>
                    <xdr:row>130</xdr:row>
                    <xdr:rowOff>12700</xdr:rowOff>
                  </from>
                  <to>
                    <xdr:col>6</xdr:col>
                    <xdr:colOff>781050</xdr:colOff>
                    <xdr:row>130</xdr:row>
                    <xdr:rowOff>260350</xdr:rowOff>
                  </to>
                </anchor>
              </controlPr>
            </control>
          </mc:Choice>
        </mc:AlternateContent>
        <mc:AlternateContent xmlns:mc="http://schemas.openxmlformats.org/markup-compatibility/2006">
          <mc:Choice Requires="x14">
            <control shapeId="4362" r:id="rId245" name="Option Button 242">
              <controlPr defaultSize="0" autoFill="0" autoLine="0" autoPict="0">
                <anchor moveWithCells="1" sizeWithCells="1">
                  <from>
                    <xdr:col>6</xdr:col>
                    <xdr:colOff>127000</xdr:colOff>
                    <xdr:row>130</xdr:row>
                    <xdr:rowOff>165100</xdr:rowOff>
                  </from>
                  <to>
                    <xdr:col>6</xdr:col>
                    <xdr:colOff>781050</xdr:colOff>
                    <xdr:row>130</xdr:row>
                    <xdr:rowOff>412750</xdr:rowOff>
                  </to>
                </anchor>
              </controlPr>
            </control>
          </mc:Choice>
        </mc:AlternateContent>
        <mc:AlternateContent xmlns:mc="http://schemas.openxmlformats.org/markup-compatibility/2006">
          <mc:Choice Requires="x14">
            <control shapeId="4363" r:id="rId246" name="Option Button 243">
              <controlPr defaultSize="0" autoFill="0" autoLine="0" autoPict="0">
                <anchor moveWithCells="1" sizeWithCells="1">
                  <from>
                    <xdr:col>6</xdr:col>
                    <xdr:colOff>127000</xdr:colOff>
                    <xdr:row>130</xdr:row>
                    <xdr:rowOff>317500</xdr:rowOff>
                  </from>
                  <to>
                    <xdr:col>6</xdr:col>
                    <xdr:colOff>781050</xdr:colOff>
                    <xdr:row>130</xdr:row>
                    <xdr:rowOff>565150</xdr:rowOff>
                  </to>
                </anchor>
              </controlPr>
            </control>
          </mc:Choice>
        </mc:AlternateContent>
        <mc:AlternateContent xmlns:mc="http://schemas.openxmlformats.org/markup-compatibility/2006">
          <mc:Choice Requires="x14">
            <control shapeId="4364" r:id="rId247" name="Group Box 244">
              <controlPr defaultSize="0" autoFill="0" autoPict="0">
                <anchor moveWithCells="1" sizeWithCells="1">
                  <from>
                    <xdr:col>6</xdr:col>
                    <xdr:colOff>0</xdr:colOff>
                    <xdr:row>130</xdr:row>
                    <xdr:rowOff>0</xdr:rowOff>
                  </from>
                  <to>
                    <xdr:col>6</xdr:col>
                    <xdr:colOff>939800</xdr:colOff>
                    <xdr:row>130</xdr:row>
                    <xdr:rowOff>571500</xdr:rowOff>
                  </to>
                </anchor>
              </controlPr>
            </control>
          </mc:Choice>
        </mc:AlternateContent>
        <mc:AlternateContent xmlns:mc="http://schemas.openxmlformats.org/markup-compatibility/2006">
          <mc:Choice Requires="x14">
            <control shapeId="4365" r:id="rId248" name="Option Button 245">
              <controlPr defaultSize="0" autoFill="0" autoLine="0" autoPict="0">
                <anchor moveWithCells="1" sizeWithCells="1">
                  <from>
                    <xdr:col>6</xdr:col>
                    <xdr:colOff>127000</xdr:colOff>
                    <xdr:row>131</xdr:row>
                    <xdr:rowOff>6350</xdr:rowOff>
                  </from>
                  <to>
                    <xdr:col>6</xdr:col>
                    <xdr:colOff>781050</xdr:colOff>
                    <xdr:row>131</xdr:row>
                    <xdr:rowOff>254000</xdr:rowOff>
                  </to>
                </anchor>
              </controlPr>
            </control>
          </mc:Choice>
        </mc:AlternateContent>
        <mc:AlternateContent xmlns:mc="http://schemas.openxmlformats.org/markup-compatibility/2006">
          <mc:Choice Requires="x14">
            <control shapeId="4367" r:id="rId249" name="Option Button 246">
              <controlPr defaultSize="0" autoFill="0" autoLine="0" autoPict="0">
                <anchor moveWithCells="1" sizeWithCells="1">
                  <from>
                    <xdr:col>6</xdr:col>
                    <xdr:colOff>127000</xdr:colOff>
                    <xdr:row>131</xdr:row>
                    <xdr:rowOff>158750</xdr:rowOff>
                  </from>
                  <to>
                    <xdr:col>6</xdr:col>
                    <xdr:colOff>781050</xdr:colOff>
                    <xdr:row>132</xdr:row>
                    <xdr:rowOff>57150</xdr:rowOff>
                  </to>
                </anchor>
              </controlPr>
            </control>
          </mc:Choice>
        </mc:AlternateContent>
        <mc:AlternateContent xmlns:mc="http://schemas.openxmlformats.org/markup-compatibility/2006">
          <mc:Choice Requires="x14">
            <control shapeId="4368" r:id="rId250" name="Option Button 247">
              <controlPr defaultSize="0" autoFill="0" autoLine="0" autoPict="0">
                <anchor moveWithCells="1" sizeWithCells="1">
                  <from>
                    <xdr:col>6</xdr:col>
                    <xdr:colOff>127000</xdr:colOff>
                    <xdr:row>131</xdr:row>
                    <xdr:rowOff>311150</xdr:rowOff>
                  </from>
                  <to>
                    <xdr:col>6</xdr:col>
                    <xdr:colOff>781050</xdr:colOff>
                    <xdr:row>132</xdr:row>
                    <xdr:rowOff>209550</xdr:rowOff>
                  </to>
                </anchor>
              </controlPr>
            </control>
          </mc:Choice>
        </mc:AlternateContent>
        <mc:AlternateContent xmlns:mc="http://schemas.openxmlformats.org/markup-compatibility/2006">
          <mc:Choice Requires="x14">
            <control shapeId="4369" r:id="rId251" name="Group Box 248">
              <controlPr defaultSize="0" autoFill="0" autoPict="0">
                <anchor moveWithCells="1" sizeWithCells="1">
                  <from>
                    <xdr:col>6</xdr:col>
                    <xdr:colOff>0</xdr:colOff>
                    <xdr:row>131</xdr:row>
                    <xdr:rowOff>0</xdr:rowOff>
                  </from>
                  <to>
                    <xdr:col>6</xdr:col>
                    <xdr:colOff>939800</xdr:colOff>
                    <xdr:row>132</xdr:row>
                    <xdr:rowOff>215900</xdr:rowOff>
                  </to>
                </anchor>
              </controlPr>
            </control>
          </mc:Choice>
        </mc:AlternateContent>
        <mc:AlternateContent xmlns:mc="http://schemas.openxmlformats.org/markup-compatibility/2006">
          <mc:Choice Requires="x14">
            <control shapeId="4370" r:id="rId252" name="Option Button 249">
              <controlPr defaultSize="0" autoFill="0" autoLine="0" autoPict="0">
                <anchor moveWithCells="1" sizeWithCells="1">
                  <from>
                    <xdr:col>6</xdr:col>
                    <xdr:colOff>127000</xdr:colOff>
                    <xdr:row>133</xdr:row>
                    <xdr:rowOff>12700</xdr:rowOff>
                  </from>
                  <to>
                    <xdr:col>6</xdr:col>
                    <xdr:colOff>781050</xdr:colOff>
                    <xdr:row>133</xdr:row>
                    <xdr:rowOff>260350</xdr:rowOff>
                  </to>
                </anchor>
              </controlPr>
            </control>
          </mc:Choice>
        </mc:AlternateContent>
        <mc:AlternateContent xmlns:mc="http://schemas.openxmlformats.org/markup-compatibility/2006">
          <mc:Choice Requires="x14">
            <control shapeId="4372" r:id="rId253" name="Option Button 250">
              <controlPr defaultSize="0" autoFill="0" autoLine="0" autoPict="0">
                <anchor moveWithCells="1" sizeWithCells="1">
                  <from>
                    <xdr:col>6</xdr:col>
                    <xdr:colOff>127000</xdr:colOff>
                    <xdr:row>133</xdr:row>
                    <xdr:rowOff>165100</xdr:rowOff>
                  </from>
                  <to>
                    <xdr:col>6</xdr:col>
                    <xdr:colOff>781050</xdr:colOff>
                    <xdr:row>133</xdr:row>
                    <xdr:rowOff>412750</xdr:rowOff>
                  </to>
                </anchor>
              </controlPr>
            </control>
          </mc:Choice>
        </mc:AlternateContent>
        <mc:AlternateContent xmlns:mc="http://schemas.openxmlformats.org/markup-compatibility/2006">
          <mc:Choice Requires="x14">
            <control shapeId="4373" r:id="rId254" name="Option Button 251">
              <controlPr defaultSize="0" autoFill="0" autoLine="0" autoPict="0">
                <anchor moveWithCells="1" sizeWithCells="1">
                  <from>
                    <xdr:col>6</xdr:col>
                    <xdr:colOff>127000</xdr:colOff>
                    <xdr:row>133</xdr:row>
                    <xdr:rowOff>317500</xdr:rowOff>
                  </from>
                  <to>
                    <xdr:col>6</xdr:col>
                    <xdr:colOff>781050</xdr:colOff>
                    <xdr:row>133</xdr:row>
                    <xdr:rowOff>565150</xdr:rowOff>
                  </to>
                </anchor>
              </controlPr>
            </control>
          </mc:Choice>
        </mc:AlternateContent>
        <mc:AlternateContent xmlns:mc="http://schemas.openxmlformats.org/markup-compatibility/2006">
          <mc:Choice Requires="x14">
            <control shapeId="4374" r:id="rId255" name="Group Box 252">
              <controlPr defaultSize="0" autoFill="0" autoPict="0">
                <anchor moveWithCells="1" sizeWithCells="1">
                  <from>
                    <xdr:col>6</xdr:col>
                    <xdr:colOff>0</xdr:colOff>
                    <xdr:row>133</xdr:row>
                    <xdr:rowOff>0</xdr:rowOff>
                  </from>
                  <to>
                    <xdr:col>6</xdr:col>
                    <xdr:colOff>939800</xdr:colOff>
                    <xdr:row>134</xdr:row>
                    <xdr:rowOff>0</xdr:rowOff>
                  </to>
                </anchor>
              </controlPr>
            </control>
          </mc:Choice>
        </mc:AlternateContent>
        <mc:AlternateContent xmlns:mc="http://schemas.openxmlformats.org/markup-compatibility/2006">
          <mc:Choice Requires="x14">
            <control shapeId="4375" r:id="rId256" name="Option Button 253">
              <controlPr defaultSize="0" autoFill="0" autoLine="0" autoPict="0">
                <anchor moveWithCells="1" sizeWithCells="1">
                  <from>
                    <xdr:col>6</xdr:col>
                    <xdr:colOff>127000</xdr:colOff>
                    <xdr:row>134</xdr:row>
                    <xdr:rowOff>12700</xdr:rowOff>
                  </from>
                  <to>
                    <xdr:col>6</xdr:col>
                    <xdr:colOff>781050</xdr:colOff>
                    <xdr:row>134</xdr:row>
                    <xdr:rowOff>260350</xdr:rowOff>
                  </to>
                </anchor>
              </controlPr>
            </control>
          </mc:Choice>
        </mc:AlternateContent>
        <mc:AlternateContent xmlns:mc="http://schemas.openxmlformats.org/markup-compatibility/2006">
          <mc:Choice Requires="x14">
            <control shapeId="4377" r:id="rId257" name="Option Button 254">
              <controlPr defaultSize="0" autoFill="0" autoLine="0" autoPict="0">
                <anchor moveWithCells="1" sizeWithCells="1">
                  <from>
                    <xdr:col>6</xdr:col>
                    <xdr:colOff>127000</xdr:colOff>
                    <xdr:row>134</xdr:row>
                    <xdr:rowOff>165100</xdr:rowOff>
                  </from>
                  <to>
                    <xdr:col>6</xdr:col>
                    <xdr:colOff>781050</xdr:colOff>
                    <xdr:row>134</xdr:row>
                    <xdr:rowOff>412750</xdr:rowOff>
                  </to>
                </anchor>
              </controlPr>
            </control>
          </mc:Choice>
        </mc:AlternateContent>
        <mc:AlternateContent xmlns:mc="http://schemas.openxmlformats.org/markup-compatibility/2006">
          <mc:Choice Requires="x14">
            <control shapeId="4378" r:id="rId258" name="Option Button 255">
              <controlPr defaultSize="0" autoFill="0" autoLine="0" autoPict="0">
                <anchor moveWithCells="1" sizeWithCells="1">
                  <from>
                    <xdr:col>6</xdr:col>
                    <xdr:colOff>127000</xdr:colOff>
                    <xdr:row>134</xdr:row>
                    <xdr:rowOff>317500</xdr:rowOff>
                  </from>
                  <to>
                    <xdr:col>6</xdr:col>
                    <xdr:colOff>781050</xdr:colOff>
                    <xdr:row>134</xdr:row>
                    <xdr:rowOff>565150</xdr:rowOff>
                  </to>
                </anchor>
              </controlPr>
            </control>
          </mc:Choice>
        </mc:AlternateContent>
        <mc:AlternateContent xmlns:mc="http://schemas.openxmlformats.org/markup-compatibility/2006">
          <mc:Choice Requires="x14">
            <control shapeId="4379" r:id="rId259" name="Group Box 256">
              <controlPr defaultSize="0" autoFill="0" autoPict="0">
                <anchor moveWithCells="1" sizeWithCells="1">
                  <from>
                    <xdr:col>6</xdr:col>
                    <xdr:colOff>0</xdr:colOff>
                    <xdr:row>134</xdr:row>
                    <xdr:rowOff>0</xdr:rowOff>
                  </from>
                  <to>
                    <xdr:col>6</xdr:col>
                    <xdr:colOff>939800</xdr:colOff>
                    <xdr:row>135</xdr:row>
                    <xdr:rowOff>0</xdr:rowOff>
                  </to>
                </anchor>
              </controlPr>
            </control>
          </mc:Choice>
        </mc:AlternateContent>
        <mc:AlternateContent xmlns:mc="http://schemas.openxmlformats.org/markup-compatibility/2006">
          <mc:Choice Requires="x14">
            <control shapeId="4380" r:id="rId260" name="Option Button 257">
              <controlPr defaultSize="0" autoFill="0" autoLine="0" autoPict="0">
                <anchor moveWithCells="1" sizeWithCells="1">
                  <from>
                    <xdr:col>6</xdr:col>
                    <xdr:colOff>127000</xdr:colOff>
                    <xdr:row>135</xdr:row>
                    <xdr:rowOff>12700</xdr:rowOff>
                  </from>
                  <to>
                    <xdr:col>6</xdr:col>
                    <xdr:colOff>781050</xdr:colOff>
                    <xdr:row>135</xdr:row>
                    <xdr:rowOff>260350</xdr:rowOff>
                  </to>
                </anchor>
              </controlPr>
            </control>
          </mc:Choice>
        </mc:AlternateContent>
        <mc:AlternateContent xmlns:mc="http://schemas.openxmlformats.org/markup-compatibility/2006">
          <mc:Choice Requires="x14">
            <control shapeId="4382" r:id="rId261" name="Option Button 258">
              <controlPr defaultSize="0" autoFill="0" autoLine="0" autoPict="0">
                <anchor moveWithCells="1" sizeWithCells="1">
                  <from>
                    <xdr:col>6</xdr:col>
                    <xdr:colOff>127000</xdr:colOff>
                    <xdr:row>135</xdr:row>
                    <xdr:rowOff>165100</xdr:rowOff>
                  </from>
                  <to>
                    <xdr:col>6</xdr:col>
                    <xdr:colOff>781050</xdr:colOff>
                    <xdr:row>135</xdr:row>
                    <xdr:rowOff>412750</xdr:rowOff>
                  </to>
                </anchor>
              </controlPr>
            </control>
          </mc:Choice>
        </mc:AlternateContent>
        <mc:AlternateContent xmlns:mc="http://schemas.openxmlformats.org/markup-compatibility/2006">
          <mc:Choice Requires="x14">
            <control shapeId="4383" r:id="rId262" name="Option Button 259">
              <controlPr defaultSize="0" autoFill="0" autoLine="0" autoPict="0">
                <anchor moveWithCells="1" sizeWithCells="1">
                  <from>
                    <xdr:col>6</xdr:col>
                    <xdr:colOff>127000</xdr:colOff>
                    <xdr:row>135</xdr:row>
                    <xdr:rowOff>317500</xdr:rowOff>
                  </from>
                  <to>
                    <xdr:col>6</xdr:col>
                    <xdr:colOff>781050</xdr:colOff>
                    <xdr:row>135</xdr:row>
                    <xdr:rowOff>565150</xdr:rowOff>
                  </to>
                </anchor>
              </controlPr>
            </control>
          </mc:Choice>
        </mc:AlternateContent>
        <mc:AlternateContent xmlns:mc="http://schemas.openxmlformats.org/markup-compatibility/2006">
          <mc:Choice Requires="x14">
            <control shapeId="4384" r:id="rId263" name="Group Box 260">
              <controlPr defaultSize="0" autoFill="0" autoPict="0">
                <anchor moveWithCells="1" sizeWithCells="1">
                  <from>
                    <xdr:col>6</xdr:col>
                    <xdr:colOff>0</xdr:colOff>
                    <xdr:row>135</xdr:row>
                    <xdr:rowOff>0</xdr:rowOff>
                  </from>
                  <to>
                    <xdr:col>6</xdr:col>
                    <xdr:colOff>939800</xdr:colOff>
                    <xdr:row>136</xdr:row>
                    <xdr:rowOff>0</xdr:rowOff>
                  </to>
                </anchor>
              </controlPr>
            </control>
          </mc:Choice>
        </mc:AlternateContent>
        <mc:AlternateContent xmlns:mc="http://schemas.openxmlformats.org/markup-compatibility/2006">
          <mc:Choice Requires="x14">
            <control shapeId="4385" r:id="rId264" name="Option Button 261">
              <controlPr defaultSize="0" autoFill="0" autoLine="0" autoPict="0">
                <anchor moveWithCells="1" sizeWithCells="1">
                  <from>
                    <xdr:col>6</xdr:col>
                    <xdr:colOff>127000</xdr:colOff>
                    <xdr:row>136</xdr:row>
                    <xdr:rowOff>12700</xdr:rowOff>
                  </from>
                  <to>
                    <xdr:col>6</xdr:col>
                    <xdr:colOff>781050</xdr:colOff>
                    <xdr:row>136</xdr:row>
                    <xdr:rowOff>260350</xdr:rowOff>
                  </to>
                </anchor>
              </controlPr>
            </control>
          </mc:Choice>
        </mc:AlternateContent>
        <mc:AlternateContent xmlns:mc="http://schemas.openxmlformats.org/markup-compatibility/2006">
          <mc:Choice Requires="x14">
            <control shapeId="4387" r:id="rId265" name="Option Button 262">
              <controlPr defaultSize="0" autoFill="0" autoLine="0" autoPict="0">
                <anchor moveWithCells="1" sizeWithCells="1">
                  <from>
                    <xdr:col>6</xdr:col>
                    <xdr:colOff>127000</xdr:colOff>
                    <xdr:row>136</xdr:row>
                    <xdr:rowOff>165100</xdr:rowOff>
                  </from>
                  <to>
                    <xdr:col>6</xdr:col>
                    <xdr:colOff>781050</xdr:colOff>
                    <xdr:row>136</xdr:row>
                    <xdr:rowOff>412750</xdr:rowOff>
                  </to>
                </anchor>
              </controlPr>
            </control>
          </mc:Choice>
        </mc:AlternateContent>
        <mc:AlternateContent xmlns:mc="http://schemas.openxmlformats.org/markup-compatibility/2006">
          <mc:Choice Requires="x14">
            <control shapeId="4388" r:id="rId266" name="Option Button 263">
              <controlPr defaultSize="0" autoFill="0" autoLine="0" autoPict="0">
                <anchor moveWithCells="1" sizeWithCells="1">
                  <from>
                    <xdr:col>6</xdr:col>
                    <xdr:colOff>127000</xdr:colOff>
                    <xdr:row>136</xdr:row>
                    <xdr:rowOff>317500</xdr:rowOff>
                  </from>
                  <to>
                    <xdr:col>6</xdr:col>
                    <xdr:colOff>781050</xdr:colOff>
                    <xdr:row>136</xdr:row>
                    <xdr:rowOff>565150</xdr:rowOff>
                  </to>
                </anchor>
              </controlPr>
            </control>
          </mc:Choice>
        </mc:AlternateContent>
        <mc:AlternateContent xmlns:mc="http://schemas.openxmlformats.org/markup-compatibility/2006">
          <mc:Choice Requires="x14">
            <control shapeId="4389" r:id="rId267" name="Group Box 264">
              <controlPr defaultSize="0" autoFill="0" autoPict="0">
                <anchor moveWithCells="1" sizeWithCells="1">
                  <from>
                    <xdr:col>6</xdr:col>
                    <xdr:colOff>0</xdr:colOff>
                    <xdr:row>136</xdr:row>
                    <xdr:rowOff>0</xdr:rowOff>
                  </from>
                  <to>
                    <xdr:col>6</xdr:col>
                    <xdr:colOff>939800</xdr:colOff>
                    <xdr:row>136</xdr:row>
                    <xdr:rowOff>571500</xdr:rowOff>
                  </to>
                </anchor>
              </controlPr>
            </control>
          </mc:Choice>
        </mc:AlternateContent>
        <mc:AlternateContent xmlns:mc="http://schemas.openxmlformats.org/markup-compatibility/2006">
          <mc:Choice Requires="x14">
            <control shapeId="4390" r:id="rId268" name="Option Button 265">
              <controlPr defaultSize="0" autoFill="0" autoLine="0" autoPict="0">
                <anchor moveWithCells="1" sizeWithCells="1">
                  <from>
                    <xdr:col>6</xdr:col>
                    <xdr:colOff>127000</xdr:colOff>
                    <xdr:row>140</xdr:row>
                    <xdr:rowOff>12700</xdr:rowOff>
                  </from>
                  <to>
                    <xdr:col>6</xdr:col>
                    <xdr:colOff>781050</xdr:colOff>
                    <xdr:row>140</xdr:row>
                    <xdr:rowOff>260350</xdr:rowOff>
                  </to>
                </anchor>
              </controlPr>
            </control>
          </mc:Choice>
        </mc:AlternateContent>
        <mc:AlternateContent xmlns:mc="http://schemas.openxmlformats.org/markup-compatibility/2006">
          <mc:Choice Requires="x14">
            <control shapeId="4392" r:id="rId269" name="Option Button 266">
              <controlPr defaultSize="0" autoFill="0" autoLine="0" autoPict="0">
                <anchor moveWithCells="1" sizeWithCells="1">
                  <from>
                    <xdr:col>6</xdr:col>
                    <xdr:colOff>127000</xdr:colOff>
                    <xdr:row>140</xdr:row>
                    <xdr:rowOff>165100</xdr:rowOff>
                  </from>
                  <to>
                    <xdr:col>6</xdr:col>
                    <xdr:colOff>781050</xdr:colOff>
                    <xdr:row>140</xdr:row>
                    <xdr:rowOff>412750</xdr:rowOff>
                  </to>
                </anchor>
              </controlPr>
            </control>
          </mc:Choice>
        </mc:AlternateContent>
        <mc:AlternateContent xmlns:mc="http://schemas.openxmlformats.org/markup-compatibility/2006">
          <mc:Choice Requires="x14">
            <control shapeId="4393" r:id="rId270" name="Option Button 267">
              <controlPr defaultSize="0" autoFill="0" autoLine="0" autoPict="0">
                <anchor moveWithCells="1" sizeWithCells="1">
                  <from>
                    <xdr:col>6</xdr:col>
                    <xdr:colOff>127000</xdr:colOff>
                    <xdr:row>140</xdr:row>
                    <xdr:rowOff>317500</xdr:rowOff>
                  </from>
                  <to>
                    <xdr:col>6</xdr:col>
                    <xdr:colOff>781050</xdr:colOff>
                    <xdr:row>140</xdr:row>
                    <xdr:rowOff>565150</xdr:rowOff>
                  </to>
                </anchor>
              </controlPr>
            </control>
          </mc:Choice>
        </mc:AlternateContent>
        <mc:AlternateContent xmlns:mc="http://schemas.openxmlformats.org/markup-compatibility/2006">
          <mc:Choice Requires="x14">
            <control shapeId="4394" r:id="rId271" name="Group Box 268">
              <controlPr defaultSize="0" autoFill="0" autoPict="0">
                <anchor moveWithCells="1" sizeWithCells="1">
                  <from>
                    <xdr:col>6</xdr:col>
                    <xdr:colOff>0</xdr:colOff>
                    <xdr:row>140</xdr:row>
                    <xdr:rowOff>0</xdr:rowOff>
                  </from>
                  <to>
                    <xdr:col>6</xdr:col>
                    <xdr:colOff>939800</xdr:colOff>
                    <xdr:row>141</xdr:row>
                    <xdr:rowOff>0</xdr:rowOff>
                  </to>
                </anchor>
              </controlPr>
            </control>
          </mc:Choice>
        </mc:AlternateContent>
        <mc:AlternateContent xmlns:mc="http://schemas.openxmlformats.org/markup-compatibility/2006">
          <mc:Choice Requires="x14">
            <control shapeId="4395" r:id="rId272" name="Option Button 269">
              <controlPr defaultSize="0" autoFill="0" autoLine="0" autoPict="0">
                <anchor moveWithCells="1" sizeWithCells="1">
                  <from>
                    <xdr:col>6</xdr:col>
                    <xdr:colOff>127000</xdr:colOff>
                    <xdr:row>141</xdr:row>
                    <xdr:rowOff>12700</xdr:rowOff>
                  </from>
                  <to>
                    <xdr:col>6</xdr:col>
                    <xdr:colOff>781050</xdr:colOff>
                    <xdr:row>141</xdr:row>
                    <xdr:rowOff>260350</xdr:rowOff>
                  </to>
                </anchor>
              </controlPr>
            </control>
          </mc:Choice>
        </mc:AlternateContent>
        <mc:AlternateContent xmlns:mc="http://schemas.openxmlformats.org/markup-compatibility/2006">
          <mc:Choice Requires="x14">
            <control shapeId="4397" r:id="rId273" name="Option Button 270">
              <controlPr defaultSize="0" autoFill="0" autoLine="0" autoPict="0">
                <anchor moveWithCells="1" sizeWithCells="1">
                  <from>
                    <xdr:col>6</xdr:col>
                    <xdr:colOff>127000</xdr:colOff>
                    <xdr:row>141</xdr:row>
                    <xdr:rowOff>165100</xdr:rowOff>
                  </from>
                  <to>
                    <xdr:col>6</xdr:col>
                    <xdr:colOff>781050</xdr:colOff>
                    <xdr:row>141</xdr:row>
                    <xdr:rowOff>412750</xdr:rowOff>
                  </to>
                </anchor>
              </controlPr>
            </control>
          </mc:Choice>
        </mc:AlternateContent>
        <mc:AlternateContent xmlns:mc="http://schemas.openxmlformats.org/markup-compatibility/2006">
          <mc:Choice Requires="x14">
            <control shapeId="4398" r:id="rId274" name="Option Button 271">
              <controlPr defaultSize="0" autoFill="0" autoLine="0" autoPict="0">
                <anchor moveWithCells="1" sizeWithCells="1">
                  <from>
                    <xdr:col>6</xdr:col>
                    <xdr:colOff>127000</xdr:colOff>
                    <xdr:row>141</xdr:row>
                    <xdr:rowOff>317500</xdr:rowOff>
                  </from>
                  <to>
                    <xdr:col>6</xdr:col>
                    <xdr:colOff>781050</xdr:colOff>
                    <xdr:row>141</xdr:row>
                    <xdr:rowOff>565150</xdr:rowOff>
                  </to>
                </anchor>
              </controlPr>
            </control>
          </mc:Choice>
        </mc:AlternateContent>
        <mc:AlternateContent xmlns:mc="http://schemas.openxmlformats.org/markup-compatibility/2006">
          <mc:Choice Requires="x14">
            <control shapeId="4399" r:id="rId275" name="Group Box 272">
              <controlPr defaultSize="0" autoFill="0" autoPict="0">
                <anchor moveWithCells="1" sizeWithCells="1">
                  <from>
                    <xdr:col>6</xdr:col>
                    <xdr:colOff>0</xdr:colOff>
                    <xdr:row>141</xdr:row>
                    <xdr:rowOff>0</xdr:rowOff>
                  </from>
                  <to>
                    <xdr:col>6</xdr:col>
                    <xdr:colOff>939800</xdr:colOff>
                    <xdr:row>142</xdr:row>
                    <xdr:rowOff>0</xdr:rowOff>
                  </to>
                </anchor>
              </controlPr>
            </control>
          </mc:Choice>
        </mc:AlternateContent>
        <mc:AlternateContent xmlns:mc="http://schemas.openxmlformats.org/markup-compatibility/2006">
          <mc:Choice Requires="x14">
            <control shapeId="4400" r:id="rId276" name="Option Button 273">
              <controlPr defaultSize="0" autoFill="0" autoLine="0" autoPict="0">
                <anchor moveWithCells="1" sizeWithCells="1">
                  <from>
                    <xdr:col>6</xdr:col>
                    <xdr:colOff>127000</xdr:colOff>
                    <xdr:row>142</xdr:row>
                    <xdr:rowOff>6350</xdr:rowOff>
                  </from>
                  <to>
                    <xdr:col>6</xdr:col>
                    <xdr:colOff>781050</xdr:colOff>
                    <xdr:row>142</xdr:row>
                    <xdr:rowOff>254000</xdr:rowOff>
                  </to>
                </anchor>
              </controlPr>
            </control>
          </mc:Choice>
        </mc:AlternateContent>
        <mc:AlternateContent xmlns:mc="http://schemas.openxmlformats.org/markup-compatibility/2006">
          <mc:Choice Requires="x14">
            <control shapeId="4402" r:id="rId277" name="Option Button 274">
              <controlPr defaultSize="0" autoFill="0" autoLine="0" autoPict="0">
                <anchor moveWithCells="1" sizeWithCells="1">
                  <from>
                    <xdr:col>6</xdr:col>
                    <xdr:colOff>127000</xdr:colOff>
                    <xdr:row>142</xdr:row>
                    <xdr:rowOff>158750</xdr:rowOff>
                  </from>
                  <to>
                    <xdr:col>6</xdr:col>
                    <xdr:colOff>781050</xdr:colOff>
                    <xdr:row>142</xdr:row>
                    <xdr:rowOff>406400</xdr:rowOff>
                  </to>
                </anchor>
              </controlPr>
            </control>
          </mc:Choice>
        </mc:AlternateContent>
        <mc:AlternateContent xmlns:mc="http://schemas.openxmlformats.org/markup-compatibility/2006">
          <mc:Choice Requires="x14">
            <control shapeId="4403" r:id="rId278" name="Option Button 275">
              <controlPr defaultSize="0" autoFill="0" autoLine="0" autoPict="0">
                <anchor moveWithCells="1" sizeWithCells="1">
                  <from>
                    <xdr:col>6</xdr:col>
                    <xdr:colOff>127000</xdr:colOff>
                    <xdr:row>142</xdr:row>
                    <xdr:rowOff>311150</xdr:rowOff>
                  </from>
                  <to>
                    <xdr:col>6</xdr:col>
                    <xdr:colOff>781050</xdr:colOff>
                    <xdr:row>142</xdr:row>
                    <xdr:rowOff>558800</xdr:rowOff>
                  </to>
                </anchor>
              </controlPr>
            </control>
          </mc:Choice>
        </mc:AlternateContent>
        <mc:AlternateContent xmlns:mc="http://schemas.openxmlformats.org/markup-compatibility/2006">
          <mc:Choice Requires="x14">
            <control shapeId="4404" r:id="rId279" name="Group Box 276">
              <controlPr defaultSize="0" autoFill="0" autoPict="0">
                <anchor moveWithCells="1" sizeWithCells="1">
                  <from>
                    <xdr:col>6</xdr:col>
                    <xdr:colOff>0</xdr:colOff>
                    <xdr:row>142</xdr:row>
                    <xdr:rowOff>0</xdr:rowOff>
                  </from>
                  <to>
                    <xdr:col>6</xdr:col>
                    <xdr:colOff>939800</xdr:colOff>
                    <xdr:row>142</xdr:row>
                    <xdr:rowOff>565150</xdr:rowOff>
                  </to>
                </anchor>
              </controlPr>
            </control>
          </mc:Choice>
        </mc:AlternateContent>
        <mc:AlternateContent xmlns:mc="http://schemas.openxmlformats.org/markup-compatibility/2006">
          <mc:Choice Requires="x14">
            <control shapeId="4405" r:id="rId280" name="Option Button 277">
              <controlPr defaultSize="0" autoFill="0" autoLine="0" autoPict="0">
                <anchor moveWithCells="1" sizeWithCells="1">
                  <from>
                    <xdr:col>6</xdr:col>
                    <xdr:colOff>127000</xdr:colOff>
                    <xdr:row>143</xdr:row>
                    <xdr:rowOff>12700</xdr:rowOff>
                  </from>
                  <to>
                    <xdr:col>6</xdr:col>
                    <xdr:colOff>781050</xdr:colOff>
                    <xdr:row>143</xdr:row>
                    <xdr:rowOff>260350</xdr:rowOff>
                  </to>
                </anchor>
              </controlPr>
            </control>
          </mc:Choice>
        </mc:AlternateContent>
        <mc:AlternateContent xmlns:mc="http://schemas.openxmlformats.org/markup-compatibility/2006">
          <mc:Choice Requires="x14">
            <control shapeId="4407" r:id="rId281" name="Option Button 278">
              <controlPr defaultSize="0" autoFill="0" autoLine="0" autoPict="0">
                <anchor moveWithCells="1" sizeWithCells="1">
                  <from>
                    <xdr:col>6</xdr:col>
                    <xdr:colOff>127000</xdr:colOff>
                    <xdr:row>143</xdr:row>
                    <xdr:rowOff>165100</xdr:rowOff>
                  </from>
                  <to>
                    <xdr:col>6</xdr:col>
                    <xdr:colOff>781050</xdr:colOff>
                    <xdr:row>143</xdr:row>
                    <xdr:rowOff>412750</xdr:rowOff>
                  </to>
                </anchor>
              </controlPr>
            </control>
          </mc:Choice>
        </mc:AlternateContent>
        <mc:AlternateContent xmlns:mc="http://schemas.openxmlformats.org/markup-compatibility/2006">
          <mc:Choice Requires="x14">
            <control shapeId="4408" r:id="rId282" name="Option Button 279">
              <controlPr defaultSize="0" autoFill="0" autoLine="0" autoPict="0">
                <anchor moveWithCells="1" sizeWithCells="1">
                  <from>
                    <xdr:col>6</xdr:col>
                    <xdr:colOff>127000</xdr:colOff>
                    <xdr:row>143</xdr:row>
                    <xdr:rowOff>317500</xdr:rowOff>
                  </from>
                  <to>
                    <xdr:col>6</xdr:col>
                    <xdr:colOff>781050</xdr:colOff>
                    <xdr:row>143</xdr:row>
                    <xdr:rowOff>565150</xdr:rowOff>
                  </to>
                </anchor>
              </controlPr>
            </control>
          </mc:Choice>
        </mc:AlternateContent>
        <mc:AlternateContent xmlns:mc="http://schemas.openxmlformats.org/markup-compatibility/2006">
          <mc:Choice Requires="x14">
            <control shapeId="4409" r:id="rId283" name="Group Box 280">
              <controlPr defaultSize="0" autoFill="0" autoPict="0">
                <anchor moveWithCells="1" sizeWithCells="1">
                  <from>
                    <xdr:col>6</xdr:col>
                    <xdr:colOff>0</xdr:colOff>
                    <xdr:row>143</xdr:row>
                    <xdr:rowOff>0</xdr:rowOff>
                  </from>
                  <to>
                    <xdr:col>6</xdr:col>
                    <xdr:colOff>939800</xdr:colOff>
                    <xdr:row>144</xdr:row>
                    <xdr:rowOff>6350</xdr:rowOff>
                  </to>
                </anchor>
              </controlPr>
            </control>
          </mc:Choice>
        </mc:AlternateContent>
        <mc:AlternateContent xmlns:mc="http://schemas.openxmlformats.org/markup-compatibility/2006">
          <mc:Choice Requires="x14">
            <control shapeId="4410" r:id="rId284" name="Option Button 281">
              <controlPr defaultSize="0" autoFill="0" autoLine="0" autoPict="0">
                <anchor moveWithCells="1" sizeWithCells="1">
                  <from>
                    <xdr:col>6</xdr:col>
                    <xdr:colOff>127000</xdr:colOff>
                    <xdr:row>144</xdr:row>
                    <xdr:rowOff>12700</xdr:rowOff>
                  </from>
                  <to>
                    <xdr:col>6</xdr:col>
                    <xdr:colOff>781050</xdr:colOff>
                    <xdr:row>144</xdr:row>
                    <xdr:rowOff>260350</xdr:rowOff>
                  </to>
                </anchor>
              </controlPr>
            </control>
          </mc:Choice>
        </mc:AlternateContent>
        <mc:AlternateContent xmlns:mc="http://schemas.openxmlformats.org/markup-compatibility/2006">
          <mc:Choice Requires="x14">
            <control shapeId="4412" r:id="rId285" name="Option Button 282">
              <controlPr defaultSize="0" autoFill="0" autoLine="0" autoPict="0">
                <anchor moveWithCells="1" sizeWithCells="1">
                  <from>
                    <xdr:col>6</xdr:col>
                    <xdr:colOff>127000</xdr:colOff>
                    <xdr:row>144</xdr:row>
                    <xdr:rowOff>165100</xdr:rowOff>
                  </from>
                  <to>
                    <xdr:col>6</xdr:col>
                    <xdr:colOff>781050</xdr:colOff>
                    <xdr:row>144</xdr:row>
                    <xdr:rowOff>412750</xdr:rowOff>
                  </to>
                </anchor>
              </controlPr>
            </control>
          </mc:Choice>
        </mc:AlternateContent>
        <mc:AlternateContent xmlns:mc="http://schemas.openxmlformats.org/markup-compatibility/2006">
          <mc:Choice Requires="x14">
            <control shapeId="4413" r:id="rId286" name="Option Button 283">
              <controlPr defaultSize="0" autoFill="0" autoLine="0" autoPict="0">
                <anchor moveWithCells="1" sizeWithCells="1">
                  <from>
                    <xdr:col>6</xdr:col>
                    <xdr:colOff>127000</xdr:colOff>
                    <xdr:row>144</xdr:row>
                    <xdr:rowOff>317500</xdr:rowOff>
                  </from>
                  <to>
                    <xdr:col>6</xdr:col>
                    <xdr:colOff>781050</xdr:colOff>
                    <xdr:row>144</xdr:row>
                    <xdr:rowOff>565150</xdr:rowOff>
                  </to>
                </anchor>
              </controlPr>
            </control>
          </mc:Choice>
        </mc:AlternateContent>
        <mc:AlternateContent xmlns:mc="http://schemas.openxmlformats.org/markup-compatibility/2006">
          <mc:Choice Requires="x14">
            <control shapeId="4414" r:id="rId287" name="Group Box 284">
              <controlPr defaultSize="0" autoFill="0" autoPict="0">
                <anchor moveWithCells="1" sizeWithCells="1">
                  <from>
                    <xdr:col>6</xdr:col>
                    <xdr:colOff>0</xdr:colOff>
                    <xdr:row>144</xdr:row>
                    <xdr:rowOff>0</xdr:rowOff>
                  </from>
                  <to>
                    <xdr:col>6</xdr:col>
                    <xdr:colOff>939800</xdr:colOff>
                    <xdr:row>144</xdr:row>
                    <xdr:rowOff>571500</xdr:rowOff>
                  </to>
                </anchor>
              </controlPr>
            </control>
          </mc:Choice>
        </mc:AlternateContent>
        <mc:AlternateContent xmlns:mc="http://schemas.openxmlformats.org/markup-compatibility/2006">
          <mc:Choice Requires="x14">
            <control shapeId="4415" r:id="rId288" name="Option Button 285">
              <controlPr defaultSize="0" autoFill="0" autoLine="0" autoPict="0">
                <anchor moveWithCells="1" sizeWithCells="1">
                  <from>
                    <xdr:col>6</xdr:col>
                    <xdr:colOff>127000</xdr:colOff>
                    <xdr:row>145</xdr:row>
                    <xdr:rowOff>12700</xdr:rowOff>
                  </from>
                  <to>
                    <xdr:col>6</xdr:col>
                    <xdr:colOff>781050</xdr:colOff>
                    <xdr:row>145</xdr:row>
                    <xdr:rowOff>260350</xdr:rowOff>
                  </to>
                </anchor>
              </controlPr>
            </control>
          </mc:Choice>
        </mc:AlternateContent>
        <mc:AlternateContent xmlns:mc="http://schemas.openxmlformats.org/markup-compatibility/2006">
          <mc:Choice Requires="x14">
            <control shapeId="4417" r:id="rId289" name="Option Button 286">
              <controlPr defaultSize="0" autoFill="0" autoLine="0" autoPict="0">
                <anchor moveWithCells="1" sizeWithCells="1">
                  <from>
                    <xdr:col>6</xdr:col>
                    <xdr:colOff>127000</xdr:colOff>
                    <xdr:row>145</xdr:row>
                    <xdr:rowOff>165100</xdr:rowOff>
                  </from>
                  <to>
                    <xdr:col>6</xdr:col>
                    <xdr:colOff>781050</xdr:colOff>
                    <xdr:row>145</xdr:row>
                    <xdr:rowOff>412750</xdr:rowOff>
                  </to>
                </anchor>
              </controlPr>
            </control>
          </mc:Choice>
        </mc:AlternateContent>
        <mc:AlternateContent xmlns:mc="http://schemas.openxmlformats.org/markup-compatibility/2006">
          <mc:Choice Requires="x14">
            <control shapeId="4418" r:id="rId290" name="Option Button 287">
              <controlPr defaultSize="0" autoFill="0" autoLine="0" autoPict="0">
                <anchor moveWithCells="1" sizeWithCells="1">
                  <from>
                    <xdr:col>6</xdr:col>
                    <xdr:colOff>127000</xdr:colOff>
                    <xdr:row>145</xdr:row>
                    <xdr:rowOff>317500</xdr:rowOff>
                  </from>
                  <to>
                    <xdr:col>6</xdr:col>
                    <xdr:colOff>781050</xdr:colOff>
                    <xdr:row>145</xdr:row>
                    <xdr:rowOff>565150</xdr:rowOff>
                  </to>
                </anchor>
              </controlPr>
            </control>
          </mc:Choice>
        </mc:AlternateContent>
        <mc:AlternateContent xmlns:mc="http://schemas.openxmlformats.org/markup-compatibility/2006">
          <mc:Choice Requires="x14">
            <control shapeId="4419" r:id="rId291" name="Group Box 288">
              <controlPr defaultSize="0" autoFill="0" autoPict="0">
                <anchor moveWithCells="1" sizeWithCells="1">
                  <from>
                    <xdr:col>6</xdr:col>
                    <xdr:colOff>0</xdr:colOff>
                    <xdr:row>145</xdr:row>
                    <xdr:rowOff>0</xdr:rowOff>
                  </from>
                  <to>
                    <xdr:col>6</xdr:col>
                    <xdr:colOff>939800</xdr:colOff>
                    <xdr:row>145</xdr:row>
                    <xdr:rowOff>571500</xdr:rowOff>
                  </to>
                </anchor>
              </controlPr>
            </control>
          </mc:Choice>
        </mc:AlternateContent>
        <mc:AlternateContent xmlns:mc="http://schemas.openxmlformats.org/markup-compatibility/2006">
          <mc:Choice Requires="x14">
            <control shapeId="4420" r:id="rId292" name="Option Button 289">
              <controlPr defaultSize="0" autoFill="0" autoLine="0" autoPict="0">
                <anchor moveWithCells="1" sizeWithCells="1">
                  <from>
                    <xdr:col>6</xdr:col>
                    <xdr:colOff>127000</xdr:colOff>
                    <xdr:row>146</xdr:row>
                    <xdr:rowOff>12700</xdr:rowOff>
                  </from>
                  <to>
                    <xdr:col>6</xdr:col>
                    <xdr:colOff>781050</xdr:colOff>
                    <xdr:row>146</xdr:row>
                    <xdr:rowOff>260350</xdr:rowOff>
                  </to>
                </anchor>
              </controlPr>
            </control>
          </mc:Choice>
        </mc:AlternateContent>
        <mc:AlternateContent xmlns:mc="http://schemas.openxmlformats.org/markup-compatibility/2006">
          <mc:Choice Requires="x14">
            <control shapeId="4422" r:id="rId293" name="Option Button 290">
              <controlPr defaultSize="0" autoFill="0" autoLine="0" autoPict="0">
                <anchor moveWithCells="1" sizeWithCells="1">
                  <from>
                    <xdr:col>6</xdr:col>
                    <xdr:colOff>127000</xdr:colOff>
                    <xdr:row>146</xdr:row>
                    <xdr:rowOff>165100</xdr:rowOff>
                  </from>
                  <to>
                    <xdr:col>6</xdr:col>
                    <xdr:colOff>781050</xdr:colOff>
                    <xdr:row>146</xdr:row>
                    <xdr:rowOff>412750</xdr:rowOff>
                  </to>
                </anchor>
              </controlPr>
            </control>
          </mc:Choice>
        </mc:AlternateContent>
        <mc:AlternateContent xmlns:mc="http://schemas.openxmlformats.org/markup-compatibility/2006">
          <mc:Choice Requires="x14">
            <control shapeId="4423" r:id="rId294" name="Option Button 291">
              <controlPr defaultSize="0" autoFill="0" autoLine="0" autoPict="0">
                <anchor moveWithCells="1" sizeWithCells="1">
                  <from>
                    <xdr:col>6</xdr:col>
                    <xdr:colOff>127000</xdr:colOff>
                    <xdr:row>146</xdr:row>
                    <xdr:rowOff>317500</xdr:rowOff>
                  </from>
                  <to>
                    <xdr:col>6</xdr:col>
                    <xdr:colOff>781050</xdr:colOff>
                    <xdr:row>146</xdr:row>
                    <xdr:rowOff>565150</xdr:rowOff>
                  </to>
                </anchor>
              </controlPr>
            </control>
          </mc:Choice>
        </mc:AlternateContent>
        <mc:AlternateContent xmlns:mc="http://schemas.openxmlformats.org/markup-compatibility/2006">
          <mc:Choice Requires="x14">
            <control shapeId="4424" r:id="rId295" name="Group Box 292">
              <controlPr defaultSize="0" autoFill="0" autoPict="0">
                <anchor moveWithCells="1" sizeWithCells="1">
                  <from>
                    <xdr:col>6</xdr:col>
                    <xdr:colOff>0</xdr:colOff>
                    <xdr:row>146</xdr:row>
                    <xdr:rowOff>0</xdr:rowOff>
                  </from>
                  <to>
                    <xdr:col>6</xdr:col>
                    <xdr:colOff>939800</xdr:colOff>
                    <xdr:row>147</xdr:row>
                    <xdr:rowOff>0</xdr:rowOff>
                  </to>
                </anchor>
              </controlPr>
            </control>
          </mc:Choice>
        </mc:AlternateContent>
        <mc:AlternateContent xmlns:mc="http://schemas.openxmlformats.org/markup-compatibility/2006">
          <mc:Choice Requires="x14">
            <control shapeId="4425" r:id="rId296" name="Option Button 293">
              <controlPr defaultSize="0" autoFill="0" autoLine="0" autoPict="0">
                <anchor moveWithCells="1" sizeWithCells="1">
                  <from>
                    <xdr:col>6</xdr:col>
                    <xdr:colOff>127000</xdr:colOff>
                    <xdr:row>147</xdr:row>
                    <xdr:rowOff>12700</xdr:rowOff>
                  </from>
                  <to>
                    <xdr:col>6</xdr:col>
                    <xdr:colOff>781050</xdr:colOff>
                    <xdr:row>147</xdr:row>
                    <xdr:rowOff>260350</xdr:rowOff>
                  </to>
                </anchor>
              </controlPr>
            </control>
          </mc:Choice>
        </mc:AlternateContent>
        <mc:AlternateContent xmlns:mc="http://schemas.openxmlformats.org/markup-compatibility/2006">
          <mc:Choice Requires="x14">
            <control shapeId="4427" r:id="rId297" name="Option Button 294">
              <controlPr defaultSize="0" autoFill="0" autoLine="0" autoPict="0">
                <anchor moveWithCells="1" sizeWithCells="1">
                  <from>
                    <xdr:col>6</xdr:col>
                    <xdr:colOff>127000</xdr:colOff>
                    <xdr:row>147</xdr:row>
                    <xdr:rowOff>165100</xdr:rowOff>
                  </from>
                  <to>
                    <xdr:col>6</xdr:col>
                    <xdr:colOff>781050</xdr:colOff>
                    <xdr:row>147</xdr:row>
                    <xdr:rowOff>412750</xdr:rowOff>
                  </to>
                </anchor>
              </controlPr>
            </control>
          </mc:Choice>
        </mc:AlternateContent>
        <mc:AlternateContent xmlns:mc="http://schemas.openxmlformats.org/markup-compatibility/2006">
          <mc:Choice Requires="x14">
            <control shapeId="4428" r:id="rId298" name="Option Button 295">
              <controlPr defaultSize="0" autoFill="0" autoLine="0" autoPict="0">
                <anchor moveWithCells="1" sizeWithCells="1">
                  <from>
                    <xdr:col>6</xdr:col>
                    <xdr:colOff>127000</xdr:colOff>
                    <xdr:row>147</xdr:row>
                    <xdr:rowOff>317500</xdr:rowOff>
                  </from>
                  <to>
                    <xdr:col>6</xdr:col>
                    <xdr:colOff>781050</xdr:colOff>
                    <xdr:row>147</xdr:row>
                    <xdr:rowOff>565150</xdr:rowOff>
                  </to>
                </anchor>
              </controlPr>
            </control>
          </mc:Choice>
        </mc:AlternateContent>
        <mc:AlternateContent xmlns:mc="http://schemas.openxmlformats.org/markup-compatibility/2006">
          <mc:Choice Requires="x14">
            <control shapeId="4429" r:id="rId299" name="Group Box 296">
              <controlPr defaultSize="0" autoFill="0" autoPict="0">
                <anchor moveWithCells="1" sizeWithCells="1">
                  <from>
                    <xdr:col>6</xdr:col>
                    <xdr:colOff>0</xdr:colOff>
                    <xdr:row>147</xdr:row>
                    <xdr:rowOff>0</xdr:rowOff>
                  </from>
                  <to>
                    <xdr:col>6</xdr:col>
                    <xdr:colOff>939800</xdr:colOff>
                    <xdr:row>147</xdr:row>
                    <xdr:rowOff>571500</xdr:rowOff>
                  </to>
                </anchor>
              </controlPr>
            </control>
          </mc:Choice>
        </mc:AlternateContent>
        <mc:AlternateContent xmlns:mc="http://schemas.openxmlformats.org/markup-compatibility/2006">
          <mc:Choice Requires="x14">
            <control shapeId="4430" r:id="rId300" name="Option Button 297">
              <controlPr defaultSize="0" autoFill="0" autoLine="0" autoPict="0">
                <anchor moveWithCells="1" sizeWithCells="1">
                  <from>
                    <xdr:col>6</xdr:col>
                    <xdr:colOff>127000</xdr:colOff>
                    <xdr:row>148</xdr:row>
                    <xdr:rowOff>12700</xdr:rowOff>
                  </from>
                  <to>
                    <xdr:col>6</xdr:col>
                    <xdr:colOff>781050</xdr:colOff>
                    <xdr:row>148</xdr:row>
                    <xdr:rowOff>260350</xdr:rowOff>
                  </to>
                </anchor>
              </controlPr>
            </control>
          </mc:Choice>
        </mc:AlternateContent>
        <mc:AlternateContent xmlns:mc="http://schemas.openxmlformats.org/markup-compatibility/2006">
          <mc:Choice Requires="x14">
            <control shapeId="4432" r:id="rId301" name="Option Button 298">
              <controlPr defaultSize="0" autoFill="0" autoLine="0" autoPict="0">
                <anchor moveWithCells="1" sizeWithCells="1">
                  <from>
                    <xdr:col>6</xdr:col>
                    <xdr:colOff>127000</xdr:colOff>
                    <xdr:row>148</xdr:row>
                    <xdr:rowOff>165100</xdr:rowOff>
                  </from>
                  <to>
                    <xdr:col>6</xdr:col>
                    <xdr:colOff>781050</xdr:colOff>
                    <xdr:row>148</xdr:row>
                    <xdr:rowOff>412750</xdr:rowOff>
                  </to>
                </anchor>
              </controlPr>
            </control>
          </mc:Choice>
        </mc:AlternateContent>
        <mc:AlternateContent xmlns:mc="http://schemas.openxmlformats.org/markup-compatibility/2006">
          <mc:Choice Requires="x14">
            <control shapeId="4433" r:id="rId302" name="Option Button 299">
              <controlPr defaultSize="0" autoFill="0" autoLine="0" autoPict="0">
                <anchor moveWithCells="1" sizeWithCells="1">
                  <from>
                    <xdr:col>6</xdr:col>
                    <xdr:colOff>127000</xdr:colOff>
                    <xdr:row>148</xdr:row>
                    <xdr:rowOff>317500</xdr:rowOff>
                  </from>
                  <to>
                    <xdr:col>6</xdr:col>
                    <xdr:colOff>781050</xdr:colOff>
                    <xdr:row>148</xdr:row>
                    <xdr:rowOff>565150</xdr:rowOff>
                  </to>
                </anchor>
              </controlPr>
            </control>
          </mc:Choice>
        </mc:AlternateContent>
        <mc:AlternateContent xmlns:mc="http://schemas.openxmlformats.org/markup-compatibility/2006">
          <mc:Choice Requires="x14">
            <control shapeId="4434" r:id="rId303" name="Group Box 300">
              <controlPr defaultSize="0" autoFill="0" autoPict="0">
                <anchor moveWithCells="1" sizeWithCells="1">
                  <from>
                    <xdr:col>6</xdr:col>
                    <xdr:colOff>0</xdr:colOff>
                    <xdr:row>148</xdr:row>
                    <xdr:rowOff>0</xdr:rowOff>
                  </from>
                  <to>
                    <xdr:col>6</xdr:col>
                    <xdr:colOff>939800</xdr:colOff>
                    <xdr:row>149</xdr:row>
                    <xdr:rowOff>0</xdr:rowOff>
                  </to>
                </anchor>
              </controlPr>
            </control>
          </mc:Choice>
        </mc:AlternateContent>
        <mc:AlternateContent xmlns:mc="http://schemas.openxmlformats.org/markup-compatibility/2006">
          <mc:Choice Requires="x14">
            <control shapeId="4435" r:id="rId304" name="Option Button 301">
              <controlPr defaultSize="0" autoFill="0" autoLine="0" autoPict="0">
                <anchor moveWithCells="1" sizeWithCells="1">
                  <from>
                    <xdr:col>6</xdr:col>
                    <xdr:colOff>127000</xdr:colOff>
                    <xdr:row>154</xdr:row>
                    <xdr:rowOff>12700</xdr:rowOff>
                  </from>
                  <to>
                    <xdr:col>6</xdr:col>
                    <xdr:colOff>781050</xdr:colOff>
                    <xdr:row>154</xdr:row>
                    <xdr:rowOff>260350</xdr:rowOff>
                  </to>
                </anchor>
              </controlPr>
            </control>
          </mc:Choice>
        </mc:AlternateContent>
        <mc:AlternateContent xmlns:mc="http://schemas.openxmlformats.org/markup-compatibility/2006">
          <mc:Choice Requires="x14">
            <control shapeId="4437" r:id="rId305" name="Option Button 302">
              <controlPr defaultSize="0" autoFill="0" autoLine="0" autoPict="0">
                <anchor moveWithCells="1" sizeWithCells="1">
                  <from>
                    <xdr:col>6</xdr:col>
                    <xdr:colOff>127000</xdr:colOff>
                    <xdr:row>154</xdr:row>
                    <xdr:rowOff>165100</xdr:rowOff>
                  </from>
                  <to>
                    <xdr:col>6</xdr:col>
                    <xdr:colOff>781050</xdr:colOff>
                    <xdr:row>154</xdr:row>
                    <xdr:rowOff>412750</xdr:rowOff>
                  </to>
                </anchor>
              </controlPr>
            </control>
          </mc:Choice>
        </mc:AlternateContent>
        <mc:AlternateContent xmlns:mc="http://schemas.openxmlformats.org/markup-compatibility/2006">
          <mc:Choice Requires="x14">
            <control shapeId="4438" r:id="rId306" name="Option Button 303">
              <controlPr defaultSize="0" autoFill="0" autoLine="0" autoPict="0">
                <anchor moveWithCells="1" sizeWithCells="1">
                  <from>
                    <xdr:col>6</xdr:col>
                    <xdr:colOff>127000</xdr:colOff>
                    <xdr:row>154</xdr:row>
                    <xdr:rowOff>317500</xdr:rowOff>
                  </from>
                  <to>
                    <xdr:col>6</xdr:col>
                    <xdr:colOff>781050</xdr:colOff>
                    <xdr:row>154</xdr:row>
                    <xdr:rowOff>565150</xdr:rowOff>
                  </to>
                </anchor>
              </controlPr>
            </control>
          </mc:Choice>
        </mc:AlternateContent>
        <mc:AlternateContent xmlns:mc="http://schemas.openxmlformats.org/markup-compatibility/2006">
          <mc:Choice Requires="x14">
            <control shapeId="4439" r:id="rId307" name="Group Box 304">
              <controlPr defaultSize="0" autoFill="0" autoPict="0">
                <anchor moveWithCells="1" sizeWithCells="1">
                  <from>
                    <xdr:col>6</xdr:col>
                    <xdr:colOff>0</xdr:colOff>
                    <xdr:row>154</xdr:row>
                    <xdr:rowOff>0</xdr:rowOff>
                  </from>
                  <to>
                    <xdr:col>6</xdr:col>
                    <xdr:colOff>939800</xdr:colOff>
                    <xdr:row>155</xdr:row>
                    <xdr:rowOff>0</xdr:rowOff>
                  </to>
                </anchor>
              </controlPr>
            </control>
          </mc:Choice>
        </mc:AlternateContent>
        <mc:AlternateContent xmlns:mc="http://schemas.openxmlformats.org/markup-compatibility/2006">
          <mc:Choice Requires="x14">
            <control shapeId="4440" r:id="rId308" name="Option Button 305">
              <controlPr defaultSize="0" autoFill="0" autoLine="0" autoPict="0">
                <anchor moveWithCells="1" sizeWithCells="1">
                  <from>
                    <xdr:col>6</xdr:col>
                    <xdr:colOff>127000</xdr:colOff>
                    <xdr:row>158</xdr:row>
                    <xdr:rowOff>12700</xdr:rowOff>
                  </from>
                  <to>
                    <xdr:col>6</xdr:col>
                    <xdr:colOff>781050</xdr:colOff>
                    <xdr:row>158</xdr:row>
                    <xdr:rowOff>260350</xdr:rowOff>
                  </to>
                </anchor>
              </controlPr>
            </control>
          </mc:Choice>
        </mc:AlternateContent>
        <mc:AlternateContent xmlns:mc="http://schemas.openxmlformats.org/markup-compatibility/2006">
          <mc:Choice Requires="x14">
            <control shapeId="4442" r:id="rId309" name="Option Button 306">
              <controlPr defaultSize="0" autoFill="0" autoLine="0" autoPict="0">
                <anchor moveWithCells="1" sizeWithCells="1">
                  <from>
                    <xdr:col>6</xdr:col>
                    <xdr:colOff>127000</xdr:colOff>
                    <xdr:row>158</xdr:row>
                    <xdr:rowOff>165100</xdr:rowOff>
                  </from>
                  <to>
                    <xdr:col>6</xdr:col>
                    <xdr:colOff>781050</xdr:colOff>
                    <xdr:row>158</xdr:row>
                    <xdr:rowOff>412750</xdr:rowOff>
                  </to>
                </anchor>
              </controlPr>
            </control>
          </mc:Choice>
        </mc:AlternateContent>
        <mc:AlternateContent xmlns:mc="http://schemas.openxmlformats.org/markup-compatibility/2006">
          <mc:Choice Requires="x14">
            <control shapeId="4443" r:id="rId310" name="Option Button 307">
              <controlPr defaultSize="0" autoFill="0" autoLine="0" autoPict="0">
                <anchor moveWithCells="1" sizeWithCells="1">
                  <from>
                    <xdr:col>6</xdr:col>
                    <xdr:colOff>127000</xdr:colOff>
                    <xdr:row>158</xdr:row>
                    <xdr:rowOff>317500</xdr:rowOff>
                  </from>
                  <to>
                    <xdr:col>6</xdr:col>
                    <xdr:colOff>781050</xdr:colOff>
                    <xdr:row>158</xdr:row>
                    <xdr:rowOff>565150</xdr:rowOff>
                  </to>
                </anchor>
              </controlPr>
            </control>
          </mc:Choice>
        </mc:AlternateContent>
        <mc:AlternateContent xmlns:mc="http://schemas.openxmlformats.org/markup-compatibility/2006">
          <mc:Choice Requires="x14">
            <control shapeId="4444" r:id="rId311" name="Group Box 308">
              <controlPr defaultSize="0" autoFill="0" autoPict="0">
                <anchor moveWithCells="1" sizeWithCells="1">
                  <from>
                    <xdr:col>6</xdr:col>
                    <xdr:colOff>0</xdr:colOff>
                    <xdr:row>158</xdr:row>
                    <xdr:rowOff>0</xdr:rowOff>
                  </from>
                  <to>
                    <xdr:col>6</xdr:col>
                    <xdr:colOff>939800</xdr:colOff>
                    <xdr:row>159</xdr:row>
                    <xdr:rowOff>0</xdr:rowOff>
                  </to>
                </anchor>
              </controlPr>
            </control>
          </mc:Choice>
        </mc:AlternateContent>
        <mc:AlternateContent xmlns:mc="http://schemas.openxmlformats.org/markup-compatibility/2006">
          <mc:Choice Requires="x14">
            <control shapeId="4445" r:id="rId312" name="Option Button 309">
              <controlPr defaultSize="0" autoFill="0" autoLine="0" autoPict="0">
                <anchor moveWithCells="1" sizeWithCells="1">
                  <from>
                    <xdr:col>6</xdr:col>
                    <xdr:colOff>127000</xdr:colOff>
                    <xdr:row>164</xdr:row>
                    <xdr:rowOff>12700</xdr:rowOff>
                  </from>
                  <to>
                    <xdr:col>6</xdr:col>
                    <xdr:colOff>781050</xdr:colOff>
                    <xdr:row>164</xdr:row>
                    <xdr:rowOff>260350</xdr:rowOff>
                  </to>
                </anchor>
              </controlPr>
            </control>
          </mc:Choice>
        </mc:AlternateContent>
        <mc:AlternateContent xmlns:mc="http://schemas.openxmlformats.org/markup-compatibility/2006">
          <mc:Choice Requires="x14">
            <control shapeId="4447" r:id="rId313" name="Option Button 310">
              <controlPr defaultSize="0" autoFill="0" autoLine="0" autoPict="0">
                <anchor moveWithCells="1" sizeWithCells="1">
                  <from>
                    <xdr:col>6</xdr:col>
                    <xdr:colOff>127000</xdr:colOff>
                    <xdr:row>164</xdr:row>
                    <xdr:rowOff>165100</xdr:rowOff>
                  </from>
                  <to>
                    <xdr:col>6</xdr:col>
                    <xdr:colOff>781050</xdr:colOff>
                    <xdr:row>164</xdr:row>
                    <xdr:rowOff>412750</xdr:rowOff>
                  </to>
                </anchor>
              </controlPr>
            </control>
          </mc:Choice>
        </mc:AlternateContent>
        <mc:AlternateContent xmlns:mc="http://schemas.openxmlformats.org/markup-compatibility/2006">
          <mc:Choice Requires="x14">
            <control shapeId="4448" r:id="rId314" name="Option Button 311">
              <controlPr defaultSize="0" autoFill="0" autoLine="0" autoPict="0">
                <anchor moveWithCells="1" sizeWithCells="1">
                  <from>
                    <xdr:col>6</xdr:col>
                    <xdr:colOff>127000</xdr:colOff>
                    <xdr:row>164</xdr:row>
                    <xdr:rowOff>317500</xdr:rowOff>
                  </from>
                  <to>
                    <xdr:col>6</xdr:col>
                    <xdr:colOff>781050</xdr:colOff>
                    <xdr:row>164</xdr:row>
                    <xdr:rowOff>565150</xdr:rowOff>
                  </to>
                </anchor>
              </controlPr>
            </control>
          </mc:Choice>
        </mc:AlternateContent>
        <mc:AlternateContent xmlns:mc="http://schemas.openxmlformats.org/markup-compatibility/2006">
          <mc:Choice Requires="x14">
            <control shapeId="4449" r:id="rId315" name="Group Box 312">
              <controlPr defaultSize="0" autoFill="0" autoPict="0">
                <anchor moveWithCells="1" sizeWithCells="1">
                  <from>
                    <xdr:col>6</xdr:col>
                    <xdr:colOff>0</xdr:colOff>
                    <xdr:row>164</xdr:row>
                    <xdr:rowOff>0</xdr:rowOff>
                  </from>
                  <to>
                    <xdr:col>6</xdr:col>
                    <xdr:colOff>939800</xdr:colOff>
                    <xdr:row>165</xdr:row>
                    <xdr:rowOff>0</xdr:rowOff>
                  </to>
                </anchor>
              </controlPr>
            </control>
          </mc:Choice>
        </mc:AlternateContent>
        <mc:AlternateContent xmlns:mc="http://schemas.openxmlformats.org/markup-compatibility/2006">
          <mc:Choice Requires="x14">
            <control shapeId="4450" r:id="rId316" name="Option Button 313">
              <controlPr defaultSize="0" autoFill="0" autoLine="0" autoPict="0">
                <anchor moveWithCells="1" sizeWithCells="1">
                  <from>
                    <xdr:col>6</xdr:col>
                    <xdr:colOff>127000</xdr:colOff>
                    <xdr:row>165</xdr:row>
                    <xdr:rowOff>12700</xdr:rowOff>
                  </from>
                  <to>
                    <xdr:col>6</xdr:col>
                    <xdr:colOff>781050</xdr:colOff>
                    <xdr:row>165</xdr:row>
                    <xdr:rowOff>260350</xdr:rowOff>
                  </to>
                </anchor>
              </controlPr>
            </control>
          </mc:Choice>
        </mc:AlternateContent>
        <mc:AlternateContent xmlns:mc="http://schemas.openxmlformats.org/markup-compatibility/2006">
          <mc:Choice Requires="x14">
            <control shapeId="4452" r:id="rId317" name="Option Button 314">
              <controlPr defaultSize="0" autoFill="0" autoLine="0" autoPict="0">
                <anchor moveWithCells="1" sizeWithCells="1">
                  <from>
                    <xdr:col>6</xdr:col>
                    <xdr:colOff>127000</xdr:colOff>
                    <xdr:row>165</xdr:row>
                    <xdr:rowOff>165100</xdr:rowOff>
                  </from>
                  <to>
                    <xdr:col>6</xdr:col>
                    <xdr:colOff>781050</xdr:colOff>
                    <xdr:row>165</xdr:row>
                    <xdr:rowOff>412750</xdr:rowOff>
                  </to>
                </anchor>
              </controlPr>
            </control>
          </mc:Choice>
        </mc:AlternateContent>
        <mc:AlternateContent xmlns:mc="http://schemas.openxmlformats.org/markup-compatibility/2006">
          <mc:Choice Requires="x14">
            <control shapeId="4453" r:id="rId318" name="Option Button 315">
              <controlPr defaultSize="0" autoFill="0" autoLine="0" autoPict="0">
                <anchor moveWithCells="1" sizeWithCells="1">
                  <from>
                    <xdr:col>6</xdr:col>
                    <xdr:colOff>127000</xdr:colOff>
                    <xdr:row>165</xdr:row>
                    <xdr:rowOff>317500</xdr:rowOff>
                  </from>
                  <to>
                    <xdr:col>6</xdr:col>
                    <xdr:colOff>781050</xdr:colOff>
                    <xdr:row>165</xdr:row>
                    <xdr:rowOff>565150</xdr:rowOff>
                  </to>
                </anchor>
              </controlPr>
            </control>
          </mc:Choice>
        </mc:AlternateContent>
        <mc:AlternateContent xmlns:mc="http://schemas.openxmlformats.org/markup-compatibility/2006">
          <mc:Choice Requires="x14">
            <control shapeId="4454" r:id="rId319" name="Group Box 316">
              <controlPr defaultSize="0" autoFill="0" autoPict="0">
                <anchor moveWithCells="1" sizeWithCells="1">
                  <from>
                    <xdr:col>6</xdr:col>
                    <xdr:colOff>0</xdr:colOff>
                    <xdr:row>165</xdr:row>
                    <xdr:rowOff>0</xdr:rowOff>
                  </from>
                  <to>
                    <xdr:col>6</xdr:col>
                    <xdr:colOff>939800</xdr:colOff>
                    <xdr:row>166</xdr:row>
                    <xdr:rowOff>0</xdr:rowOff>
                  </to>
                </anchor>
              </controlPr>
            </control>
          </mc:Choice>
        </mc:AlternateContent>
        <mc:AlternateContent xmlns:mc="http://schemas.openxmlformats.org/markup-compatibility/2006">
          <mc:Choice Requires="x14">
            <control shapeId="4455" r:id="rId320" name="Option Button 317">
              <controlPr defaultSize="0" autoFill="0" autoLine="0" autoPict="0">
                <anchor moveWithCells="1" sizeWithCells="1">
                  <from>
                    <xdr:col>6</xdr:col>
                    <xdr:colOff>127000</xdr:colOff>
                    <xdr:row>22</xdr:row>
                    <xdr:rowOff>12700</xdr:rowOff>
                  </from>
                  <to>
                    <xdr:col>6</xdr:col>
                    <xdr:colOff>781050</xdr:colOff>
                    <xdr:row>22</xdr:row>
                    <xdr:rowOff>260350</xdr:rowOff>
                  </to>
                </anchor>
              </controlPr>
            </control>
          </mc:Choice>
        </mc:AlternateContent>
        <mc:AlternateContent xmlns:mc="http://schemas.openxmlformats.org/markup-compatibility/2006">
          <mc:Choice Requires="x14">
            <control shapeId="4457" r:id="rId321" name="Option Button 318">
              <controlPr defaultSize="0" autoFill="0" autoLine="0" autoPict="0">
                <anchor moveWithCells="1" sizeWithCells="1">
                  <from>
                    <xdr:col>6</xdr:col>
                    <xdr:colOff>127000</xdr:colOff>
                    <xdr:row>22</xdr:row>
                    <xdr:rowOff>165100</xdr:rowOff>
                  </from>
                  <to>
                    <xdr:col>6</xdr:col>
                    <xdr:colOff>781050</xdr:colOff>
                    <xdr:row>23</xdr:row>
                    <xdr:rowOff>82550</xdr:rowOff>
                  </to>
                </anchor>
              </controlPr>
            </control>
          </mc:Choice>
        </mc:AlternateContent>
        <mc:AlternateContent xmlns:mc="http://schemas.openxmlformats.org/markup-compatibility/2006">
          <mc:Choice Requires="x14">
            <control shapeId="4458" r:id="rId322" name="Option Button 319">
              <controlPr defaultSize="0" autoFill="0" autoLine="0" autoPict="0">
                <anchor moveWithCells="1" sizeWithCells="1">
                  <from>
                    <xdr:col>6</xdr:col>
                    <xdr:colOff>127000</xdr:colOff>
                    <xdr:row>22</xdr:row>
                    <xdr:rowOff>317500</xdr:rowOff>
                  </from>
                  <to>
                    <xdr:col>6</xdr:col>
                    <xdr:colOff>781050</xdr:colOff>
                    <xdr:row>23</xdr:row>
                    <xdr:rowOff>234950</xdr:rowOff>
                  </to>
                </anchor>
              </controlPr>
            </control>
          </mc:Choice>
        </mc:AlternateContent>
        <mc:AlternateContent xmlns:mc="http://schemas.openxmlformats.org/markup-compatibility/2006">
          <mc:Choice Requires="x14">
            <control shapeId="4459" r:id="rId323" name="Group Box 320">
              <controlPr defaultSize="0" autoFill="0" autoPict="0">
                <anchor moveWithCells="1" sizeWithCells="1">
                  <from>
                    <xdr:col>6</xdr:col>
                    <xdr:colOff>0</xdr:colOff>
                    <xdr:row>22</xdr:row>
                    <xdr:rowOff>0</xdr:rowOff>
                  </from>
                  <to>
                    <xdr:col>6</xdr:col>
                    <xdr:colOff>939800</xdr:colOff>
                    <xdr:row>23</xdr:row>
                    <xdr:rowOff>247650</xdr:rowOff>
                  </to>
                </anchor>
              </controlPr>
            </control>
          </mc:Choice>
        </mc:AlternateContent>
        <mc:AlternateContent xmlns:mc="http://schemas.openxmlformats.org/markup-compatibility/2006">
          <mc:Choice Requires="x14">
            <control shapeId="4460" r:id="rId324" name="Option Button 321">
              <controlPr defaultSize="0" autoFill="0" autoLine="0" autoPict="0">
                <anchor moveWithCells="1" sizeWithCells="1">
                  <from>
                    <xdr:col>6</xdr:col>
                    <xdr:colOff>127000</xdr:colOff>
                    <xdr:row>24</xdr:row>
                    <xdr:rowOff>12700</xdr:rowOff>
                  </from>
                  <to>
                    <xdr:col>6</xdr:col>
                    <xdr:colOff>781050</xdr:colOff>
                    <xdr:row>24</xdr:row>
                    <xdr:rowOff>260350</xdr:rowOff>
                  </to>
                </anchor>
              </controlPr>
            </control>
          </mc:Choice>
        </mc:AlternateContent>
        <mc:AlternateContent xmlns:mc="http://schemas.openxmlformats.org/markup-compatibility/2006">
          <mc:Choice Requires="x14">
            <control shapeId="4462" r:id="rId325" name="Option Button 322">
              <controlPr defaultSize="0" autoFill="0" autoLine="0" autoPict="0">
                <anchor moveWithCells="1" sizeWithCells="1">
                  <from>
                    <xdr:col>6</xdr:col>
                    <xdr:colOff>127000</xdr:colOff>
                    <xdr:row>24</xdr:row>
                    <xdr:rowOff>165100</xdr:rowOff>
                  </from>
                  <to>
                    <xdr:col>6</xdr:col>
                    <xdr:colOff>781050</xdr:colOff>
                    <xdr:row>24</xdr:row>
                    <xdr:rowOff>412750</xdr:rowOff>
                  </to>
                </anchor>
              </controlPr>
            </control>
          </mc:Choice>
        </mc:AlternateContent>
        <mc:AlternateContent xmlns:mc="http://schemas.openxmlformats.org/markup-compatibility/2006">
          <mc:Choice Requires="x14">
            <control shapeId="4463" r:id="rId326" name="Option Button 323">
              <controlPr defaultSize="0" autoFill="0" autoLine="0" autoPict="0">
                <anchor moveWithCells="1" sizeWithCells="1">
                  <from>
                    <xdr:col>6</xdr:col>
                    <xdr:colOff>127000</xdr:colOff>
                    <xdr:row>24</xdr:row>
                    <xdr:rowOff>317500</xdr:rowOff>
                  </from>
                  <to>
                    <xdr:col>6</xdr:col>
                    <xdr:colOff>781050</xdr:colOff>
                    <xdr:row>25</xdr:row>
                    <xdr:rowOff>6350</xdr:rowOff>
                  </to>
                </anchor>
              </controlPr>
            </control>
          </mc:Choice>
        </mc:AlternateContent>
        <mc:AlternateContent xmlns:mc="http://schemas.openxmlformats.org/markup-compatibility/2006">
          <mc:Choice Requires="x14">
            <control shapeId="4464" r:id="rId327" name="Group Box 324">
              <controlPr defaultSize="0" autoFill="0" autoPict="0">
                <anchor moveWithCells="1" sizeWithCells="1">
                  <from>
                    <xdr:col>6</xdr:col>
                    <xdr:colOff>0</xdr:colOff>
                    <xdr:row>24</xdr:row>
                    <xdr:rowOff>0</xdr:rowOff>
                  </from>
                  <to>
                    <xdr:col>6</xdr:col>
                    <xdr:colOff>939800</xdr:colOff>
                    <xdr:row>25</xdr:row>
                    <xdr:rowOff>19050</xdr:rowOff>
                  </to>
                </anchor>
              </controlPr>
            </control>
          </mc:Choice>
        </mc:AlternateContent>
        <mc:AlternateContent xmlns:mc="http://schemas.openxmlformats.org/markup-compatibility/2006">
          <mc:Choice Requires="x14">
            <control shapeId="4465" r:id="rId328" name="Option Button 325">
              <controlPr defaultSize="0" autoFill="0" autoLine="0" autoPict="0">
                <anchor moveWithCells="1" sizeWithCells="1">
                  <from>
                    <xdr:col>6</xdr:col>
                    <xdr:colOff>127000</xdr:colOff>
                    <xdr:row>19</xdr:row>
                    <xdr:rowOff>19050</xdr:rowOff>
                  </from>
                  <to>
                    <xdr:col>6</xdr:col>
                    <xdr:colOff>781050</xdr:colOff>
                    <xdr:row>19</xdr:row>
                    <xdr:rowOff>266700</xdr:rowOff>
                  </to>
                </anchor>
              </controlPr>
            </control>
          </mc:Choice>
        </mc:AlternateContent>
        <mc:AlternateContent xmlns:mc="http://schemas.openxmlformats.org/markup-compatibility/2006">
          <mc:Choice Requires="x14">
            <control shapeId="4467" r:id="rId329" name="Option Button 326">
              <controlPr defaultSize="0" autoFill="0" autoLine="0" autoPict="0">
                <anchor moveWithCells="1" sizeWithCells="1">
                  <from>
                    <xdr:col>6</xdr:col>
                    <xdr:colOff>127000</xdr:colOff>
                    <xdr:row>19</xdr:row>
                    <xdr:rowOff>171450</xdr:rowOff>
                  </from>
                  <to>
                    <xdr:col>6</xdr:col>
                    <xdr:colOff>781050</xdr:colOff>
                    <xdr:row>19</xdr:row>
                    <xdr:rowOff>419100</xdr:rowOff>
                  </to>
                </anchor>
              </controlPr>
            </control>
          </mc:Choice>
        </mc:AlternateContent>
        <mc:AlternateContent xmlns:mc="http://schemas.openxmlformats.org/markup-compatibility/2006">
          <mc:Choice Requires="x14">
            <control shapeId="4468" r:id="rId330" name="Option Button 327">
              <controlPr defaultSize="0" autoFill="0" autoLine="0" autoPict="0">
                <anchor moveWithCells="1" sizeWithCells="1">
                  <from>
                    <xdr:col>6</xdr:col>
                    <xdr:colOff>127000</xdr:colOff>
                    <xdr:row>19</xdr:row>
                    <xdr:rowOff>323850</xdr:rowOff>
                  </from>
                  <to>
                    <xdr:col>6</xdr:col>
                    <xdr:colOff>781050</xdr:colOff>
                    <xdr:row>19</xdr:row>
                    <xdr:rowOff>571500</xdr:rowOff>
                  </to>
                </anchor>
              </controlPr>
            </control>
          </mc:Choice>
        </mc:AlternateContent>
        <mc:AlternateContent xmlns:mc="http://schemas.openxmlformats.org/markup-compatibility/2006">
          <mc:Choice Requires="x14">
            <control shapeId="4469" r:id="rId331" name="Group Box 328">
              <controlPr defaultSize="0" autoFill="0" autoPict="0">
                <anchor moveWithCells="1" sizeWithCells="1">
                  <from>
                    <xdr:col>6</xdr:col>
                    <xdr:colOff>0</xdr:colOff>
                    <xdr:row>19</xdr:row>
                    <xdr:rowOff>6350</xdr:rowOff>
                  </from>
                  <to>
                    <xdr:col>6</xdr:col>
                    <xdr:colOff>939800</xdr:colOff>
                    <xdr:row>19</xdr:row>
                    <xdr:rowOff>584200</xdr:rowOff>
                  </to>
                </anchor>
              </controlPr>
            </control>
          </mc:Choice>
        </mc:AlternateContent>
        <mc:AlternateContent xmlns:mc="http://schemas.openxmlformats.org/markup-compatibility/2006">
          <mc:Choice Requires="x14">
            <control shapeId="4470" r:id="rId332" name="Option Button 329">
              <controlPr defaultSize="0" autoFill="0" autoLine="0" autoPict="0">
                <anchor moveWithCells="1" sizeWithCells="1">
                  <from>
                    <xdr:col>6</xdr:col>
                    <xdr:colOff>127000</xdr:colOff>
                    <xdr:row>17</xdr:row>
                    <xdr:rowOff>12700</xdr:rowOff>
                  </from>
                  <to>
                    <xdr:col>6</xdr:col>
                    <xdr:colOff>781050</xdr:colOff>
                    <xdr:row>17</xdr:row>
                    <xdr:rowOff>260350</xdr:rowOff>
                  </to>
                </anchor>
              </controlPr>
            </control>
          </mc:Choice>
        </mc:AlternateContent>
        <mc:AlternateContent xmlns:mc="http://schemas.openxmlformats.org/markup-compatibility/2006">
          <mc:Choice Requires="x14">
            <control shapeId="4472" r:id="rId333" name="Option Button 330">
              <controlPr defaultSize="0" autoFill="0" autoLine="0" autoPict="0">
                <anchor moveWithCells="1" sizeWithCells="1">
                  <from>
                    <xdr:col>6</xdr:col>
                    <xdr:colOff>127000</xdr:colOff>
                    <xdr:row>17</xdr:row>
                    <xdr:rowOff>165100</xdr:rowOff>
                  </from>
                  <to>
                    <xdr:col>6</xdr:col>
                    <xdr:colOff>781050</xdr:colOff>
                    <xdr:row>17</xdr:row>
                    <xdr:rowOff>412750</xdr:rowOff>
                  </to>
                </anchor>
              </controlPr>
            </control>
          </mc:Choice>
        </mc:AlternateContent>
        <mc:AlternateContent xmlns:mc="http://schemas.openxmlformats.org/markup-compatibility/2006">
          <mc:Choice Requires="x14">
            <control shapeId="4473" r:id="rId334" name="Option Button 331">
              <controlPr defaultSize="0" autoFill="0" autoLine="0" autoPict="0">
                <anchor moveWithCells="1" sizeWithCells="1">
                  <from>
                    <xdr:col>6</xdr:col>
                    <xdr:colOff>127000</xdr:colOff>
                    <xdr:row>17</xdr:row>
                    <xdr:rowOff>317500</xdr:rowOff>
                  </from>
                  <to>
                    <xdr:col>6</xdr:col>
                    <xdr:colOff>781050</xdr:colOff>
                    <xdr:row>17</xdr:row>
                    <xdr:rowOff>565150</xdr:rowOff>
                  </to>
                </anchor>
              </controlPr>
            </control>
          </mc:Choice>
        </mc:AlternateContent>
        <mc:AlternateContent xmlns:mc="http://schemas.openxmlformats.org/markup-compatibility/2006">
          <mc:Choice Requires="x14">
            <control shapeId="4474" r:id="rId335" name="Group Box 332">
              <controlPr defaultSize="0" autoFill="0" autoPict="0">
                <anchor moveWithCells="1" sizeWithCells="1">
                  <from>
                    <xdr:col>6</xdr:col>
                    <xdr:colOff>0</xdr:colOff>
                    <xdr:row>17</xdr:row>
                    <xdr:rowOff>0</xdr:rowOff>
                  </from>
                  <to>
                    <xdr:col>6</xdr:col>
                    <xdr:colOff>939800</xdr:colOff>
                    <xdr:row>17</xdr:row>
                    <xdr:rowOff>571500</xdr:rowOff>
                  </to>
                </anchor>
              </controlPr>
            </control>
          </mc:Choice>
        </mc:AlternateContent>
        <mc:AlternateContent xmlns:mc="http://schemas.openxmlformats.org/markup-compatibility/2006">
          <mc:Choice Requires="x14">
            <control shapeId="4475" r:id="rId336" name="Option Button 333">
              <controlPr defaultSize="0" autoFill="0" autoLine="0" autoPict="0">
                <anchor moveWithCells="1" sizeWithCells="1">
                  <from>
                    <xdr:col>6</xdr:col>
                    <xdr:colOff>127000</xdr:colOff>
                    <xdr:row>18</xdr:row>
                    <xdr:rowOff>12700</xdr:rowOff>
                  </from>
                  <to>
                    <xdr:col>6</xdr:col>
                    <xdr:colOff>781050</xdr:colOff>
                    <xdr:row>18</xdr:row>
                    <xdr:rowOff>260350</xdr:rowOff>
                  </to>
                </anchor>
              </controlPr>
            </control>
          </mc:Choice>
        </mc:AlternateContent>
        <mc:AlternateContent xmlns:mc="http://schemas.openxmlformats.org/markup-compatibility/2006">
          <mc:Choice Requires="x14">
            <control shapeId="4526" r:id="rId337" name="Option Button 334">
              <controlPr defaultSize="0" autoFill="0" autoLine="0" autoPict="0">
                <anchor moveWithCells="1" sizeWithCells="1">
                  <from>
                    <xdr:col>6</xdr:col>
                    <xdr:colOff>127000</xdr:colOff>
                    <xdr:row>18</xdr:row>
                    <xdr:rowOff>165100</xdr:rowOff>
                  </from>
                  <to>
                    <xdr:col>6</xdr:col>
                    <xdr:colOff>781050</xdr:colOff>
                    <xdr:row>18</xdr:row>
                    <xdr:rowOff>412750</xdr:rowOff>
                  </to>
                </anchor>
              </controlPr>
            </control>
          </mc:Choice>
        </mc:AlternateContent>
        <mc:AlternateContent xmlns:mc="http://schemas.openxmlformats.org/markup-compatibility/2006">
          <mc:Choice Requires="x14">
            <control shapeId="4527" r:id="rId338" name="Option Button 335">
              <controlPr defaultSize="0" autoFill="0" autoLine="0" autoPict="0">
                <anchor moveWithCells="1" sizeWithCells="1">
                  <from>
                    <xdr:col>6</xdr:col>
                    <xdr:colOff>127000</xdr:colOff>
                    <xdr:row>18</xdr:row>
                    <xdr:rowOff>317500</xdr:rowOff>
                  </from>
                  <to>
                    <xdr:col>6</xdr:col>
                    <xdr:colOff>781050</xdr:colOff>
                    <xdr:row>18</xdr:row>
                    <xdr:rowOff>565150</xdr:rowOff>
                  </to>
                </anchor>
              </controlPr>
            </control>
          </mc:Choice>
        </mc:AlternateContent>
        <mc:AlternateContent xmlns:mc="http://schemas.openxmlformats.org/markup-compatibility/2006">
          <mc:Choice Requires="x14">
            <control shapeId="4528" r:id="rId339" name="Group Box 336">
              <controlPr defaultSize="0" autoFill="0" autoPict="0">
                <anchor moveWithCells="1" sizeWithCells="1">
                  <from>
                    <xdr:col>6</xdr:col>
                    <xdr:colOff>0</xdr:colOff>
                    <xdr:row>18</xdr:row>
                    <xdr:rowOff>0</xdr:rowOff>
                  </from>
                  <to>
                    <xdr:col>6</xdr:col>
                    <xdr:colOff>939800</xdr:colOff>
                    <xdr:row>18</xdr:row>
                    <xdr:rowOff>571500</xdr:rowOff>
                  </to>
                </anchor>
              </controlPr>
            </control>
          </mc:Choice>
        </mc:AlternateContent>
        <mc:AlternateContent xmlns:mc="http://schemas.openxmlformats.org/markup-compatibility/2006">
          <mc:Choice Requires="x14">
            <control shapeId="4529" r:id="rId340" name="Option Button 337">
              <controlPr defaultSize="0" autoFill="0" autoLine="0" autoPict="0">
                <anchor moveWithCells="1" sizeWithCells="1">
                  <from>
                    <xdr:col>6</xdr:col>
                    <xdr:colOff>127000</xdr:colOff>
                    <xdr:row>108</xdr:row>
                    <xdr:rowOff>12700</xdr:rowOff>
                  </from>
                  <to>
                    <xdr:col>6</xdr:col>
                    <xdr:colOff>781050</xdr:colOff>
                    <xdr:row>108</xdr:row>
                    <xdr:rowOff>260350</xdr:rowOff>
                  </to>
                </anchor>
              </controlPr>
            </control>
          </mc:Choice>
        </mc:AlternateContent>
        <mc:AlternateContent xmlns:mc="http://schemas.openxmlformats.org/markup-compatibility/2006">
          <mc:Choice Requires="x14">
            <control shapeId="4531" r:id="rId341" name="Option Button 338">
              <controlPr defaultSize="0" autoFill="0" autoLine="0" autoPict="0">
                <anchor moveWithCells="1" sizeWithCells="1">
                  <from>
                    <xdr:col>6</xdr:col>
                    <xdr:colOff>127000</xdr:colOff>
                    <xdr:row>108</xdr:row>
                    <xdr:rowOff>165100</xdr:rowOff>
                  </from>
                  <to>
                    <xdr:col>6</xdr:col>
                    <xdr:colOff>781050</xdr:colOff>
                    <xdr:row>108</xdr:row>
                    <xdr:rowOff>412750</xdr:rowOff>
                  </to>
                </anchor>
              </controlPr>
            </control>
          </mc:Choice>
        </mc:AlternateContent>
        <mc:AlternateContent xmlns:mc="http://schemas.openxmlformats.org/markup-compatibility/2006">
          <mc:Choice Requires="x14">
            <control shapeId="4532" r:id="rId342" name="Option Button 339">
              <controlPr defaultSize="0" autoFill="0" autoLine="0" autoPict="0">
                <anchor moveWithCells="1" sizeWithCells="1">
                  <from>
                    <xdr:col>6</xdr:col>
                    <xdr:colOff>127000</xdr:colOff>
                    <xdr:row>108</xdr:row>
                    <xdr:rowOff>317500</xdr:rowOff>
                  </from>
                  <to>
                    <xdr:col>6</xdr:col>
                    <xdr:colOff>781050</xdr:colOff>
                    <xdr:row>108</xdr:row>
                    <xdr:rowOff>565150</xdr:rowOff>
                  </to>
                </anchor>
              </controlPr>
            </control>
          </mc:Choice>
        </mc:AlternateContent>
        <mc:AlternateContent xmlns:mc="http://schemas.openxmlformats.org/markup-compatibility/2006">
          <mc:Choice Requires="x14">
            <control shapeId="4533" r:id="rId343" name="Group Box 340">
              <controlPr defaultSize="0" autoFill="0" autoPict="0">
                <anchor moveWithCells="1" sizeWithCells="1">
                  <from>
                    <xdr:col>6</xdr:col>
                    <xdr:colOff>0</xdr:colOff>
                    <xdr:row>108</xdr:row>
                    <xdr:rowOff>0</xdr:rowOff>
                  </from>
                  <to>
                    <xdr:col>6</xdr:col>
                    <xdr:colOff>939800</xdr:colOff>
                    <xdr:row>109</xdr:row>
                    <xdr:rowOff>0</xdr:rowOff>
                  </to>
                </anchor>
              </controlPr>
            </control>
          </mc:Choice>
        </mc:AlternateContent>
        <mc:AlternateContent xmlns:mc="http://schemas.openxmlformats.org/markup-compatibility/2006">
          <mc:Choice Requires="x14">
            <control shapeId="4534" r:id="rId344" name="Option Button 341">
              <controlPr defaultSize="0" autoFill="0" autoLine="0" autoPict="0">
                <anchor moveWithCells="1" sizeWithCells="1">
                  <from>
                    <xdr:col>6</xdr:col>
                    <xdr:colOff>127000</xdr:colOff>
                    <xdr:row>118</xdr:row>
                    <xdr:rowOff>12700</xdr:rowOff>
                  </from>
                  <to>
                    <xdr:col>6</xdr:col>
                    <xdr:colOff>781050</xdr:colOff>
                    <xdr:row>118</xdr:row>
                    <xdr:rowOff>260350</xdr:rowOff>
                  </to>
                </anchor>
              </controlPr>
            </control>
          </mc:Choice>
        </mc:AlternateContent>
        <mc:AlternateContent xmlns:mc="http://schemas.openxmlformats.org/markup-compatibility/2006">
          <mc:Choice Requires="x14">
            <control shapeId="4536" r:id="rId345" name="Option Button 342">
              <controlPr defaultSize="0" autoFill="0" autoLine="0" autoPict="0">
                <anchor moveWithCells="1" sizeWithCells="1">
                  <from>
                    <xdr:col>6</xdr:col>
                    <xdr:colOff>127000</xdr:colOff>
                    <xdr:row>118</xdr:row>
                    <xdr:rowOff>165100</xdr:rowOff>
                  </from>
                  <to>
                    <xdr:col>6</xdr:col>
                    <xdr:colOff>781050</xdr:colOff>
                    <xdr:row>118</xdr:row>
                    <xdr:rowOff>412750</xdr:rowOff>
                  </to>
                </anchor>
              </controlPr>
            </control>
          </mc:Choice>
        </mc:AlternateContent>
        <mc:AlternateContent xmlns:mc="http://schemas.openxmlformats.org/markup-compatibility/2006">
          <mc:Choice Requires="x14">
            <control shapeId="4537" r:id="rId346" name="Option Button 343">
              <controlPr defaultSize="0" autoFill="0" autoLine="0" autoPict="0">
                <anchor moveWithCells="1" sizeWithCells="1">
                  <from>
                    <xdr:col>6</xdr:col>
                    <xdr:colOff>127000</xdr:colOff>
                    <xdr:row>118</xdr:row>
                    <xdr:rowOff>317500</xdr:rowOff>
                  </from>
                  <to>
                    <xdr:col>6</xdr:col>
                    <xdr:colOff>781050</xdr:colOff>
                    <xdr:row>118</xdr:row>
                    <xdr:rowOff>565150</xdr:rowOff>
                  </to>
                </anchor>
              </controlPr>
            </control>
          </mc:Choice>
        </mc:AlternateContent>
        <mc:AlternateContent xmlns:mc="http://schemas.openxmlformats.org/markup-compatibility/2006">
          <mc:Choice Requires="x14">
            <control shapeId="4538" r:id="rId347" name="Group Box 344">
              <controlPr defaultSize="0" autoFill="0" autoPict="0">
                <anchor moveWithCells="1" sizeWithCells="1">
                  <from>
                    <xdr:col>6</xdr:col>
                    <xdr:colOff>0</xdr:colOff>
                    <xdr:row>118</xdr:row>
                    <xdr:rowOff>0</xdr:rowOff>
                  </from>
                  <to>
                    <xdr:col>6</xdr:col>
                    <xdr:colOff>939800</xdr:colOff>
                    <xdr:row>119</xdr:row>
                    <xdr:rowOff>0</xdr:rowOff>
                  </to>
                </anchor>
              </controlPr>
            </control>
          </mc:Choice>
        </mc:AlternateContent>
        <mc:AlternateContent xmlns:mc="http://schemas.openxmlformats.org/markup-compatibility/2006">
          <mc:Choice Requires="x14">
            <control shapeId="4539" r:id="rId348" name="Option Button 345">
              <controlPr defaultSize="0" autoFill="0" autoLine="0" autoPict="0">
                <anchor moveWithCells="1" sizeWithCells="1">
                  <from>
                    <xdr:col>6</xdr:col>
                    <xdr:colOff>127000</xdr:colOff>
                    <xdr:row>138</xdr:row>
                    <xdr:rowOff>12700</xdr:rowOff>
                  </from>
                  <to>
                    <xdr:col>6</xdr:col>
                    <xdr:colOff>781050</xdr:colOff>
                    <xdr:row>138</xdr:row>
                    <xdr:rowOff>260350</xdr:rowOff>
                  </to>
                </anchor>
              </controlPr>
            </control>
          </mc:Choice>
        </mc:AlternateContent>
        <mc:AlternateContent xmlns:mc="http://schemas.openxmlformats.org/markup-compatibility/2006">
          <mc:Choice Requires="x14">
            <control shapeId="4541" r:id="rId349" name="Option Button 346">
              <controlPr defaultSize="0" autoFill="0" autoLine="0" autoPict="0">
                <anchor moveWithCells="1" sizeWithCells="1">
                  <from>
                    <xdr:col>6</xdr:col>
                    <xdr:colOff>127000</xdr:colOff>
                    <xdr:row>138</xdr:row>
                    <xdr:rowOff>165100</xdr:rowOff>
                  </from>
                  <to>
                    <xdr:col>6</xdr:col>
                    <xdr:colOff>781050</xdr:colOff>
                    <xdr:row>138</xdr:row>
                    <xdr:rowOff>412750</xdr:rowOff>
                  </to>
                </anchor>
              </controlPr>
            </control>
          </mc:Choice>
        </mc:AlternateContent>
        <mc:AlternateContent xmlns:mc="http://schemas.openxmlformats.org/markup-compatibility/2006">
          <mc:Choice Requires="x14">
            <control shapeId="4542" r:id="rId350" name="Option Button 347">
              <controlPr defaultSize="0" autoFill="0" autoLine="0" autoPict="0">
                <anchor moveWithCells="1" sizeWithCells="1">
                  <from>
                    <xdr:col>6</xdr:col>
                    <xdr:colOff>127000</xdr:colOff>
                    <xdr:row>138</xdr:row>
                    <xdr:rowOff>317500</xdr:rowOff>
                  </from>
                  <to>
                    <xdr:col>6</xdr:col>
                    <xdr:colOff>781050</xdr:colOff>
                    <xdr:row>138</xdr:row>
                    <xdr:rowOff>565150</xdr:rowOff>
                  </to>
                </anchor>
              </controlPr>
            </control>
          </mc:Choice>
        </mc:AlternateContent>
        <mc:AlternateContent xmlns:mc="http://schemas.openxmlformats.org/markup-compatibility/2006">
          <mc:Choice Requires="x14">
            <control shapeId="4543" r:id="rId351" name="Group Box 348">
              <controlPr defaultSize="0" autoFill="0" autoPict="0">
                <anchor moveWithCells="1" sizeWithCells="1">
                  <from>
                    <xdr:col>6</xdr:col>
                    <xdr:colOff>0</xdr:colOff>
                    <xdr:row>138</xdr:row>
                    <xdr:rowOff>0</xdr:rowOff>
                  </from>
                  <to>
                    <xdr:col>6</xdr:col>
                    <xdr:colOff>939800</xdr:colOff>
                    <xdr:row>139</xdr:row>
                    <xdr:rowOff>0</xdr:rowOff>
                  </to>
                </anchor>
              </controlPr>
            </control>
          </mc:Choice>
        </mc:AlternateContent>
        <mc:AlternateContent xmlns:mc="http://schemas.openxmlformats.org/markup-compatibility/2006">
          <mc:Choice Requires="x14">
            <control shapeId="4544" r:id="rId352" name="Option Button 349">
              <controlPr defaultSize="0" autoFill="0" autoLine="0" autoPict="0">
                <anchor moveWithCells="1" sizeWithCells="1">
                  <from>
                    <xdr:col>6</xdr:col>
                    <xdr:colOff>127000</xdr:colOff>
                    <xdr:row>199</xdr:row>
                    <xdr:rowOff>12700</xdr:rowOff>
                  </from>
                  <to>
                    <xdr:col>6</xdr:col>
                    <xdr:colOff>781050</xdr:colOff>
                    <xdr:row>199</xdr:row>
                    <xdr:rowOff>260350</xdr:rowOff>
                  </to>
                </anchor>
              </controlPr>
            </control>
          </mc:Choice>
        </mc:AlternateContent>
        <mc:AlternateContent xmlns:mc="http://schemas.openxmlformats.org/markup-compatibility/2006">
          <mc:Choice Requires="x14">
            <control shapeId="4546" r:id="rId353" name="Option Button 350">
              <controlPr defaultSize="0" autoFill="0" autoLine="0" autoPict="0">
                <anchor moveWithCells="1" sizeWithCells="1">
                  <from>
                    <xdr:col>6</xdr:col>
                    <xdr:colOff>127000</xdr:colOff>
                    <xdr:row>199</xdr:row>
                    <xdr:rowOff>165100</xdr:rowOff>
                  </from>
                  <to>
                    <xdr:col>6</xdr:col>
                    <xdr:colOff>781050</xdr:colOff>
                    <xdr:row>199</xdr:row>
                    <xdr:rowOff>412750</xdr:rowOff>
                  </to>
                </anchor>
              </controlPr>
            </control>
          </mc:Choice>
        </mc:AlternateContent>
        <mc:AlternateContent xmlns:mc="http://schemas.openxmlformats.org/markup-compatibility/2006">
          <mc:Choice Requires="x14">
            <control shapeId="4547" r:id="rId354" name="Option Button 351">
              <controlPr defaultSize="0" autoFill="0" autoLine="0" autoPict="0">
                <anchor moveWithCells="1" sizeWithCells="1">
                  <from>
                    <xdr:col>6</xdr:col>
                    <xdr:colOff>127000</xdr:colOff>
                    <xdr:row>199</xdr:row>
                    <xdr:rowOff>317500</xdr:rowOff>
                  </from>
                  <to>
                    <xdr:col>6</xdr:col>
                    <xdr:colOff>781050</xdr:colOff>
                    <xdr:row>199</xdr:row>
                    <xdr:rowOff>565150</xdr:rowOff>
                  </to>
                </anchor>
              </controlPr>
            </control>
          </mc:Choice>
        </mc:AlternateContent>
        <mc:AlternateContent xmlns:mc="http://schemas.openxmlformats.org/markup-compatibility/2006">
          <mc:Choice Requires="x14">
            <control shapeId="4548" r:id="rId355" name="Group Box 352">
              <controlPr defaultSize="0" autoFill="0" autoPict="0">
                <anchor moveWithCells="1" sizeWithCells="1">
                  <from>
                    <xdr:col>6</xdr:col>
                    <xdr:colOff>0</xdr:colOff>
                    <xdr:row>199</xdr:row>
                    <xdr:rowOff>0</xdr:rowOff>
                  </from>
                  <to>
                    <xdr:col>6</xdr:col>
                    <xdr:colOff>939800</xdr:colOff>
                    <xdr:row>200</xdr:row>
                    <xdr:rowOff>0</xdr:rowOff>
                  </to>
                </anchor>
              </controlPr>
            </control>
          </mc:Choice>
        </mc:AlternateContent>
        <mc:AlternateContent xmlns:mc="http://schemas.openxmlformats.org/markup-compatibility/2006">
          <mc:Choice Requires="x14">
            <control shapeId="4549" r:id="rId356" name="Option Button 353">
              <controlPr defaultSize="0" autoFill="0" autoLine="0" autoPict="0">
                <anchor moveWithCells="1" sizeWithCells="1">
                  <from>
                    <xdr:col>6</xdr:col>
                    <xdr:colOff>127000</xdr:colOff>
                    <xdr:row>207</xdr:row>
                    <xdr:rowOff>12700</xdr:rowOff>
                  </from>
                  <to>
                    <xdr:col>6</xdr:col>
                    <xdr:colOff>781050</xdr:colOff>
                    <xdr:row>208</xdr:row>
                    <xdr:rowOff>6350</xdr:rowOff>
                  </to>
                </anchor>
              </controlPr>
            </control>
          </mc:Choice>
        </mc:AlternateContent>
        <mc:AlternateContent xmlns:mc="http://schemas.openxmlformats.org/markup-compatibility/2006">
          <mc:Choice Requires="x14">
            <control shapeId="4551" r:id="rId357" name="Option Button 354">
              <controlPr defaultSize="0" autoFill="0" autoLine="0" autoPict="0">
                <anchor moveWithCells="1" sizeWithCells="1">
                  <from>
                    <xdr:col>6</xdr:col>
                    <xdr:colOff>127000</xdr:colOff>
                    <xdr:row>207</xdr:row>
                    <xdr:rowOff>165100</xdr:rowOff>
                  </from>
                  <to>
                    <xdr:col>6</xdr:col>
                    <xdr:colOff>781050</xdr:colOff>
                    <xdr:row>208</xdr:row>
                    <xdr:rowOff>158750</xdr:rowOff>
                  </to>
                </anchor>
              </controlPr>
            </control>
          </mc:Choice>
        </mc:AlternateContent>
        <mc:AlternateContent xmlns:mc="http://schemas.openxmlformats.org/markup-compatibility/2006">
          <mc:Choice Requires="x14">
            <control shapeId="4552" r:id="rId358" name="Option Button 355">
              <controlPr defaultSize="0" autoFill="0" autoLine="0" autoPict="0">
                <anchor moveWithCells="1" sizeWithCells="1">
                  <from>
                    <xdr:col>6</xdr:col>
                    <xdr:colOff>127000</xdr:colOff>
                    <xdr:row>208</xdr:row>
                    <xdr:rowOff>63500</xdr:rowOff>
                  </from>
                  <to>
                    <xdr:col>6</xdr:col>
                    <xdr:colOff>781050</xdr:colOff>
                    <xdr:row>208</xdr:row>
                    <xdr:rowOff>311150</xdr:rowOff>
                  </to>
                </anchor>
              </controlPr>
            </control>
          </mc:Choice>
        </mc:AlternateContent>
        <mc:AlternateContent xmlns:mc="http://schemas.openxmlformats.org/markup-compatibility/2006">
          <mc:Choice Requires="x14">
            <control shapeId="4553" r:id="rId359" name="Group Box 356">
              <controlPr defaultSize="0" autoFill="0" autoPict="0">
                <anchor moveWithCells="1" sizeWithCells="1">
                  <from>
                    <xdr:col>6</xdr:col>
                    <xdr:colOff>0</xdr:colOff>
                    <xdr:row>207</xdr:row>
                    <xdr:rowOff>0</xdr:rowOff>
                  </from>
                  <to>
                    <xdr:col>6</xdr:col>
                    <xdr:colOff>939800</xdr:colOff>
                    <xdr:row>208</xdr:row>
                    <xdr:rowOff>317500</xdr:rowOff>
                  </to>
                </anchor>
              </controlPr>
            </control>
          </mc:Choice>
        </mc:AlternateContent>
        <mc:AlternateContent xmlns:mc="http://schemas.openxmlformats.org/markup-compatibility/2006">
          <mc:Choice Requires="x14">
            <control shapeId="4554" r:id="rId360" name="Option Button 357">
              <controlPr defaultSize="0" autoFill="0" autoLine="0" autoPict="0">
                <anchor moveWithCells="1" sizeWithCells="1">
                  <from>
                    <xdr:col>6</xdr:col>
                    <xdr:colOff>127000</xdr:colOff>
                    <xdr:row>214</xdr:row>
                    <xdr:rowOff>12700</xdr:rowOff>
                  </from>
                  <to>
                    <xdr:col>6</xdr:col>
                    <xdr:colOff>781050</xdr:colOff>
                    <xdr:row>214</xdr:row>
                    <xdr:rowOff>260350</xdr:rowOff>
                  </to>
                </anchor>
              </controlPr>
            </control>
          </mc:Choice>
        </mc:AlternateContent>
        <mc:AlternateContent xmlns:mc="http://schemas.openxmlformats.org/markup-compatibility/2006">
          <mc:Choice Requires="x14">
            <control shapeId="4556" r:id="rId361" name="Option Button 358">
              <controlPr defaultSize="0" autoFill="0" autoLine="0" autoPict="0">
                <anchor moveWithCells="1" sizeWithCells="1">
                  <from>
                    <xdr:col>6</xdr:col>
                    <xdr:colOff>127000</xdr:colOff>
                    <xdr:row>214</xdr:row>
                    <xdr:rowOff>165100</xdr:rowOff>
                  </from>
                  <to>
                    <xdr:col>6</xdr:col>
                    <xdr:colOff>781050</xdr:colOff>
                    <xdr:row>215</xdr:row>
                    <xdr:rowOff>31750</xdr:rowOff>
                  </to>
                </anchor>
              </controlPr>
            </control>
          </mc:Choice>
        </mc:AlternateContent>
        <mc:AlternateContent xmlns:mc="http://schemas.openxmlformats.org/markup-compatibility/2006">
          <mc:Choice Requires="x14">
            <control shapeId="4557" r:id="rId362" name="Option Button 359">
              <controlPr defaultSize="0" autoFill="0" autoLine="0" autoPict="0">
                <anchor moveWithCells="1" sizeWithCells="1">
                  <from>
                    <xdr:col>6</xdr:col>
                    <xdr:colOff>127000</xdr:colOff>
                    <xdr:row>214</xdr:row>
                    <xdr:rowOff>317500</xdr:rowOff>
                  </from>
                  <to>
                    <xdr:col>6</xdr:col>
                    <xdr:colOff>781050</xdr:colOff>
                    <xdr:row>215</xdr:row>
                    <xdr:rowOff>184150</xdr:rowOff>
                  </to>
                </anchor>
              </controlPr>
            </control>
          </mc:Choice>
        </mc:AlternateContent>
        <mc:AlternateContent xmlns:mc="http://schemas.openxmlformats.org/markup-compatibility/2006">
          <mc:Choice Requires="x14">
            <control shapeId="4558" r:id="rId363" name="Group Box 360">
              <controlPr defaultSize="0" autoFill="0" autoPict="0">
                <anchor moveWithCells="1" sizeWithCells="1">
                  <from>
                    <xdr:col>6</xdr:col>
                    <xdr:colOff>0</xdr:colOff>
                    <xdr:row>214</xdr:row>
                    <xdr:rowOff>0</xdr:rowOff>
                  </from>
                  <to>
                    <xdr:col>6</xdr:col>
                    <xdr:colOff>939800</xdr:colOff>
                    <xdr:row>215</xdr:row>
                    <xdr:rowOff>190500</xdr:rowOff>
                  </to>
                </anchor>
              </controlPr>
            </control>
          </mc:Choice>
        </mc:AlternateContent>
        <mc:AlternateContent xmlns:mc="http://schemas.openxmlformats.org/markup-compatibility/2006">
          <mc:Choice Requires="x14">
            <control shapeId="4559" r:id="rId364" name="Option Button 361">
              <controlPr defaultSize="0" autoFill="0" autoLine="0" autoPict="0">
                <anchor moveWithCells="1" sizeWithCells="1">
                  <from>
                    <xdr:col>6</xdr:col>
                    <xdr:colOff>127000</xdr:colOff>
                    <xdr:row>223</xdr:row>
                    <xdr:rowOff>12700</xdr:rowOff>
                  </from>
                  <to>
                    <xdr:col>6</xdr:col>
                    <xdr:colOff>781050</xdr:colOff>
                    <xdr:row>223</xdr:row>
                    <xdr:rowOff>260350</xdr:rowOff>
                  </to>
                </anchor>
              </controlPr>
            </control>
          </mc:Choice>
        </mc:AlternateContent>
        <mc:AlternateContent xmlns:mc="http://schemas.openxmlformats.org/markup-compatibility/2006">
          <mc:Choice Requires="x14">
            <control shapeId="4561" r:id="rId365" name="Option Button 362">
              <controlPr defaultSize="0" autoFill="0" autoLine="0" autoPict="0">
                <anchor moveWithCells="1" sizeWithCells="1">
                  <from>
                    <xdr:col>6</xdr:col>
                    <xdr:colOff>127000</xdr:colOff>
                    <xdr:row>223</xdr:row>
                    <xdr:rowOff>165100</xdr:rowOff>
                  </from>
                  <to>
                    <xdr:col>6</xdr:col>
                    <xdr:colOff>781050</xdr:colOff>
                    <xdr:row>223</xdr:row>
                    <xdr:rowOff>412750</xdr:rowOff>
                  </to>
                </anchor>
              </controlPr>
            </control>
          </mc:Choice>
        </mc:AlternateContent>
        <mc:AlternateContent xmlns:mc="http://schemas.openxmlformats.org/markup-compatibility/2006">
          <mc:Choice Requires="x14">
            <control shapeId="4562" r:id="rId366" name="Option Button 363">
              <controlPr defaultSize="0" autoFill="0" autoLine="0" autoPict="0">
                <anchor moveWithCells="1" sizeWithCells="1">
                  <from>
                    <xdr:col>6</xdr:col>
                    <xdr:colOff>127000</xdr:colOff>
                    <xdr:row>223</xdr:row>
                    <xdr:rowOff>317500</xdr:rowOff>
                  </from>
                  <to>
                    <xdr:col>6</xdr:col>
                    <xdr:colOff>781050</xdr:colOff>
                    <xdr:row>223</xdr:row>
                    <xdr:rowOff>565150</xdr:rowOff>
                  </to>
                </anchor>
              </controlPr>
            </control>
          </mc:Choice>
        </mc:AlternateContent>
        <mc:AlternateContent xmlns:mc="http://schemas.openxmlformats.org/markup-compatibility/2006">
          <mc:Choice Requires="x14">
            <control shapeId="4563" r:id="rId367" name="Group Box 364">
              <controlPr defaultSize="0" autoFill="0" autoPict="0">
                <anchor moveWithCells="1" sizeWithCells="1">
                  <from>
                    <xdr:col>6</xdr:col>
                    <xdr:colOff>0</xdr:colOff>
                    <xdr:row>223</xdr:row>
                    <xdr:rowOff>0</xdr:rowOff>
                  </from>
                  <to>
                    <xdr:col>6</xdr:col>
                    <xdr:colOff>939800</xdr:colOff>
                    <xdr:row>224</xdr:row>
                    <xdr:rowOff>0</xdr:rowOff>
                  </to>
                </anchor>
              </controlPr>
            </control>
          </mc:Choice>
        </mc:AlternateContent>
        <mc:AlternateContent xmlns:mc="http://schemas.openxmlformats.org/markup-compatibility/2006">
          <mc:Choice Requires="x14">
            <control shapeId="4564" r:id="rId368" name="Option Button 365">
              <controlPr defaultSize="0" autoFill="0" autoLine="0" autoPict="0">
                <anchor moveWithCells="1" sizeWithCells="1">
                  <from>
                    <xdr:col>6</xdr:col>
                    <xdr:colOff>127000</xdr:colOff>
                    <xdr:row>31</xdr:row>
                    <xdr:rowOff>12700</xdr:rowOff>
                  </from>
                  <to>
                    <xdr:col>6</xdr:col>
                    <xdr:colOff>781050</xdr:colOff>
                    <xdr:row>31</xdr:row>
                    <xdr:rowOff>260350</xdr:rowOff>
                  </to>
                </anchor>
              </controlPr>
            </control>
          </mc:Choice>
        </mc:AlternateContent>
        <mc:AlternateContent xmlns:mc="http://schemas.openxmlformats.org/markup-compatibility/2006">
          <mc:Choice Requires="x14">
            <control shapeId="4566" r:id="rId369" name="Option Button 366">
              <controlPr defaultSize="0" autoFill="0" autoLine="0" autoPict="0">
                <anchor moveWithCells="1" sizeWithCells="1">
                  <from>
                    <xdr:col>6</xdr:col>
                    <xdr:colOff>127000</xdr:colOff>
                    <xdr:row>31</xdr:row>
                    <xdr:rowOff>165100</xdr:rowOff>
                  </from>
                  <to>
                    <xdr:col>6</xdr:col>
                    <xdr:colOff>781050</xdr:colOff>
                    <xdr:row>32</xdr:row>
                    <xdr:rowOff>88900</xdr:rowOff>
                  </to>
                </anchor>
              </controlPr>
            </control>
          </mc:Choice>
        </mc:AlternateContent>
        <mc:AlternateContent xmlns:mc="http://schemas.openxmlformats.org/markup-compatibility/2006">
          <mc:Choice Requires="x14">
            <control shapeId="4567" r:id="rId370" name="Option Button 367">
              <controlPr defaultSize="0" autoFill="0" autoLine="0" autoPict="0">
                <anchor moveWithCells="1" sizeWithCells="1">
                  <from>
                    <xdr:col>6</xdr:col>
                    <xdr:colOff>127000</xdr:colOff>
                    <xdr:row>31</xdr:row>
                    <xdr:rowOff>317500</xdr:rowOff>
                  </from>
                  <to>
                    <xdr:col>6</xdr:col>
                    <xdr:colOff>781050</xdr:colOff>
                    <xdr:row>32</xdr:row>
                    <xdr:rowOff>241300</xdr:rowOff>
                  </to>
                </anchor>
              </controlPr>
            </control>
          </mc:Choice>
        </mc:AlternateContent>
        <mc:AlternateContent xmlns:mc="http://schemas.openxmlformats.org/markup-compatibility/2006">
          <mc:Choice Requires="x14">
            <control shapeId="4568" r:id="rId371" name="Group Box 368">
              <controlPr defaultSize="0" autoFill="0" autoPict="0">
                <anchor moveWithCells="1" sizeWithCells="1">
                  <from>
                    <xdr:col>6</xdr:col>
                    <xdr:colOff>0</xdr:colOff>
                    <xdr:row>31</xdr:row>
                    <xdr:rowOff>0</xdr:rowOff>
                  </from>
                  <to>
                    <xdr:col>6</xdr:col>
                    <xdr:colOff>939800</xdr:colOff>
                    <xdr:row>32</xdr:row>
                    <xdr:rowOff>247650</xdr:rowOff>
                  </to>
                </anchor>
              </controlPr>
            </control>
          </mc:Choice>
        </mc:AlternateContent>
        <mc:AlternateContent xmlns:mc="http://schemas.openxmlformats.org/markup-compatibility/2006">
          <mc:Choice Requires="x14">
            <control shapeId="4569" r:id="rId372" name="Option Button 369">
              <controlPr defaultSize="0" autoFill="0" autoLine="0" autoPict="0">
                <anchor moveWithCells="1" sizeWithCells="1">
                  <from>
                    <xdr:col>6</xdr:col>
                    <xdr:colOff>127000</xdr:colOff>
                    <xdr:row>115</xdr:row>
                    <xdr:rowOff>12700</xdr:rowOff>
                  </from>
                  <to>
                    <xdr:col>6</xdr:col>
                    <xdr:colOff>781050</xdr:colOff>
                    <xdr:row>115</xdr:row>
                    <xdr:rowOff>260350</xdr:rowOff>
                  </to>
                </anchor>
              </controlPr>
            </control>
          </mc:Choice>
        </mc:AlternateContent>
        <mc:AlternateContent xmlns:mc="http://schemas.openxmlformats.org/markup-compatibility/2006">
          <mc:Choice Requires="x14">
            <control shapeId="4571" r:id="rId373" name="Option Button 370">
              <controlPr defaultSize="0" autoFill="0" autoLine="0" autoPict="0">
                <anchor moveWithCells="1" sizeWithCells="1">
                  <from>
                    <xdr:col>6</xdr:col>
                    <xdr:colOff>127000</xdr:colOff>
                    <xdr:row>115</xdr:row>
                    <xdr:rowOff>165100</xdr:rowOff>
                  </from>
                  <to>
                    <xdr:col>6</xdr:col>
                    <xdr:colOff>781050</xdr:colOff>
                    <xdr:row>115</xdr:row>
                    <xdr:rowOff>412750</xdr:rowOff>
                  </to>
                </anchor>
              </controlPr>
            </control>
          </mc:Choice>
        </mc:AlternateContent>
        <mc:AlternateContent xmlns:mc="http://schemas.openxmlformats.org/markup-compatibility/2006">
          <mc:Choice Requires="x14">
            <control shapeId="4572" r:id="rId374" name="Option Button 371">
              <controlPr defaultSize="0" autoFill="0" autoLine="0" autoPict="0">
                <anchor moveWithCells="1" sizeWithCells="1">
                  <from>
                    <xdr:col>6</xdr:col>
                    <xdr:colOff>127000</xdr:colOff>
                    <xdr:row>115</xdr:row>
                    <xdr:rowOff>317500</xdr:rowOff>
                  </from>
                  <to>
                    <xdr:col>6</xdr:col>
                    <xdr:colOff>781050</xdr:colOff>
                    <xdr:row>115</xdr:row>
                    <xdr:rowOff>565150</xdr:rowOff>
                  </to>
                </anchor>
              </controlPr>
            </control>
          </mc:Choice>
        </mc:AlternateContent>
        <mc:AlternateContent xmlns:mc="http://schemas.openxmlformats.org/markup-compatibility/2006">
          <mc:Choice Requires="x14">
            <control shapeId="4573" r:id="rId375" name="Group Box 372">
              <controlPr defaultSize="0" autoFill="0" autoPict="0">
                <anchor moveWithCells="1" sizeWithCells="1">
                  <from>
                    <xdr:col>6</xdr:col>
                    <xdr:colOff>0</xdr:colOff>
                    <xdr:row>115</xdr:row>
                    <xdr:rowOff>0</xdr:rowOff>
                  </from>
                  <to>
                    <xdr:col>6</xdr:col>
                    <xdr:colOff>939800</xdr:colOff>
                    <xdr:row>116</xdr:row>
                    <xdr:rowOff>0</xdr:rowOff>
                  </to>
                </anchor>
              </controlPr>
            </control>
          </mc:Choice>
        </mc:AlternateContent>
        <mc:AlternateContent xmlns:mc="http://schemas.openxmlformats.org/markup-compatibility/2006">
          <mc:Choice Requires="x14">
            <control shapeId="4574" r:id="rId376" name="Option Button 373">
              <controlPr defaultSize="0" autoFill="0" autoLine="0" autoPict="0">
                <anchor moveWithCells="1" sizeWithCells="1">
                  <from>
                    <xdr:col>6</xdr:col>
                    <xdr:colOff>127000</xdr:colOff>
                    <xdr:row>123</xdr:row>
                    <xdr:rowOff>6350</xdr:rowOff>
                  </from>
                  <to>
                    <xdr:col>6</xdr:col>
                    <xdr:colOff>781050</xdr:colOff>
                    <xdr:row>123</xdr:row>
                    <xdr:rowOff>254000</xdr:rowOff>
                  </to>
                </anchor>
              </controlPr>
            </control>
          </mc:Choice>
        </mc:AlternateContent>
        <mc:AlternateContent xmlns:mc="http://schemas.openxmlformats.org/markup-compatibility/2006">
          <mc:Choice Requires="x14">
            <control shapeId="4576" r:id="rId377" name="Option Button 374">
              <controlPr defaultSize="0" autoFill="0" autoLine="0" autoPict="0">
                <anchor moveWithCells="1" sizeWithCells="1">
                  <from>
                    <xdr:col>6</xdr:col>
                    <xdr:colOff>127000</xdr:colOff>
                    <xdr:row>123</xdr:row>
                    <xdr:rowOff>158750</xdr:rowOff>
                  </from>
                  <to>
                    <xdr:col>6</xdr:col>
                    <xdr:colOff>781050</xdr:colOff>
                    <xdr:row>124</xdr:row>
                    <xdr:rowOff>88900</xdr:rowOff>
                  </to>
                </anchor>
              </controlPr>
            </control>
          </mc:Choice>
        </mc:AlternateContent>
        <mc:AlternateContent xmlns:mc="http://schemas.openxmlformats.org/markup-compatibility/2006">
          <mc:Choice Requires="x14">
            <control shapeId="4577" r:id="rId378" name="Option Button 375">
              <controlPr defaultSize="0" autoFill="0" autoLine="0" autoPict="0">
                <anchor moveWithCells="1" sizeWithCells="1">
                  <from>
                    <xdr:col>6</xdr:col>
                    <xdr:colOff>127000</xdr:colOff>
                    <xdr:row>123</xdr:row>
                    <xdr:rowOff>311150</xdr:rowOff>
                  </from>
                  <to>
                    <xdr:col>6</xdr:col>
                    <xdr:colOff>781050</xdr:colOff>
                    <xdr:row>124</xdr:row>
                    <xdr:rowOff>241300</xdr:rowOff>
                  </to>
                </anchor>
              </controlPr>
            </control>
          </mc:Choice>
        </mc:AlternateContent>
        <mc:AlternateContent xmlns:mc="http://schemas.openxmlformats.org/markup-compatibility/2006">
          <mc:Choice Requires="x14">
            <control shapeId="4578" r:id="rId379" name="Group Box 376">
              <controlPr defaultSize="0" autoFill="0" autoPict="0">
                <anchor moveWithCells="1" sizeWithCells="1">
                  <from>
                    <xdr:col>6</xdr:col>
                    <xdr:colOff>0</xdr:colOff>
                    <xdr:row>123</xdr:row>
                    <xdr:rowOff>0</xdr:rowOff>
                  </from>
                  <to>
                    <xdr:col>6</xdr:col>
                    <xdr:colOff>939800</xdr:colOff>
                    <xdr:row>124</xdr:row>
                    <xdr:rowOff>247650</xdr:rowOff>
                  </to>
                </anchor>
              </controlPr>
            </control>
          </mc:Choice>
        </mc:AlternateContent>
        <mc:AlternateContent xmlns:mc="http://schemas.openxmlformats.org/markup-compatibility/2006">
          <mc:Choice Requires="x14">
            <control shapeId="4579" r:id="rId380" name="Option Button 377">
              <controlPr defaultSize="0" autoFill="0" autoLine="0" autoPict="0">
                <anchor moveWithCells="1" sizeWithCells="1">
                  <from>
                    <xdr:col>6</xdr:col>
                    <xdr:colOff>127000</xdr:colOff>
                    <xdr:row>166</xdr:row>
                    <xdr:rowOff>12700</xdr:rowOff>
                  </from>
                  <to>
                    <xdr:col>6</xdr:col>
                    <xdr:colOff>781050</xdr:colOff>
                    <xdr:row>166</xdr:row>
                    <xdr:rowOff>260350</xdr:rowOff>
                  </to>
                </anchor>
              </controlPr>
            </control>
          </mc:Choice>
        </mc:AlternateContent>
        <mc:AlternateContent xmlns:mc="http://schemas.openxmlformats.org/markup-compatibility/2006">
          <mc:Choice Requires="x14">
            <control shapeId="4581" r:id="rId381" name="Option Button 378">
              <controlPr defaultSize="0" autoFill="0" autoLine="0" autoPict="0">
                <anchor moveWithCells="1" sizeWithCells="1">
                  <from>
                    <xdr:col>6</xdr:col>
                    <xdr:colOff>127000</xdr:colOff>
                    <xdr:row>166</xdr:row>
                    <xdr:rowOff>165100</xdr:rowOff>
                  </from>
                  <to>
                    <xdr:col>6</xdr:col>
                    <xdr:colOff>781050</xdr:colOff>
                    <xdr:row>166</xdr:row>
                    <xdr:rowOff>412750</xdr:rowOff>
                  </to>
                </anchor>
              </controlPr>
            </control>
          </mc:Choice>
        </mc:AlternateContent>
        <mc:AlternateContent xmlns:mc="http://schemas.openxmlformats.org/markup-compatibility/2006">
          <mc:Choice Requires="x14">
            <control shapeId="4582" r:id="rId382" name="Option Button 379">
              <controlPr defaultSize="0" autoFill="0" autoLine="0" autoPict="0">
                <anchor moveWithCells="1" sizeWithCells="1">
                  <from>
                    <xdr:col>6</xdr:col>
                    <xdr:colOff>127000</xdr:colOff>
                    <xdr:row>166</xdr:row>
                    <xdr:rowOff>317500</xdr:rowOff>
                  </from>
                  <to>
                    <xdr:col>6</xdr:col>
                    <xdr:colOff>781050</xdr:colOff>
                    <xdr:row>166</xdr:row>
                    <xdr:rowOff>565150</xdr:rowOff>
                  </to>
                </anchor>
              </controlPr>
            </control>
          </mc:Choice>
        </mc:AlternateContent>
        <mc:AlternateContent xmlns:mc="http://schemas.openxmlformats.org/markup-compatibility/2006">
          <mc:Choice Requires="x14">
            <control shapeId="4583" r:id="rId383" name="Group Box 380">
              <controlPr defaultSize="0" autoFill="0" autoPict="0">
                <anchor moveWithCells="1" sizeWithCells="1">
                  <from>
                    <xdr:col>6</xdr:col>
                    <xdr:colOff>0</xdr:colOff>
                    <xdr:row>166</xdr:row>
                    <xdr:rowOff>0</xdr:rowOff>
                  </from>
                  <to>
                    <xdr:col>6</xdr:col>
                    <xdr:colOff>939800</xdr:colOff>
                    <xdr:row>166</xdr:row>
                    <xdr:rowOff>571500</xdr:rowOff>
                  </to>
                </anchor>
              </controlPr>
            </control>
          </mc:Choice>
        </mc:AlternateContent>
        <mc:AlternateContent xmlns:mc="http://schemas.openxmlformats.org/markup-compatibility/2006">
          <mc:Choice Requires="x14">
            <control shapeId="4584" r:id="rId384" name="Option Button 381">
              <controlPr defaultSize="0" autoFill="0" autoLine="0" autoPict="0">
                <anchor moveWithCells="1" sizeWithCells="1">
                  <from>
                    <xdr:col>6</xdr:col>
                    <xdr:colOff>127000</xdr:colOff>
                    <xdr:row>12</xdr:row>
                    <xdr:rowOff>12700</xdr:rowOff>
                  </from>
                  <to>
                    <xdr:col>6</xdr:col>
                    <xdr:colOff>781050</xdr:colOff>
                    <xdr:row>12</xdr:row>
                    <xdr:rowOff>260350</xdr:rowOff>
                  </to>
                </anchor>
              </controlPr>
            </control>
          </mc:Choice>
        </mc:AlternateContent>
        <mc:AlternateContent xmlns:mc="http://schemas.openxmlformats.org/markup-compatibility/2006">
          <mc:Choice Requires="x14">
            <control shapeId="4586" r:id="rId385" name="Option Button 382">
              <controlPr defaultSize="0" autoFill="0" autoLine="0" autoPict="0">
                <anchor moveWithCells="1" sizeWithCells="1">
                  <from>
                    <xdr:col>6</xdr:col>
                    <xdr:colOff>127000</xdr:colOff>
                    <xdr:row>12</xdr:row>
                    <xdr:rowOff>165100</xdr:rowOff>
                  </from>
                  <to>
                    <xdr:col>6</xdr:col>
                    <xdr:colOff>781050</xdr:colOff>
                    <xdr:row>13</xdr:row>
                    <xdr:rowOff>69850</xdr:rowOff>
                  </to>
                </anchor>
              </controlPr>
            </control>
          </mc:Choice>
        </mc:AlternateContent>
        <mc:AlternateContent xmlns:mc="http://schemas.openxmlformats.org/markup-compatibility/2006">
          <mc:Choice Requires="x14">
            <control shapeId="4587" r:id="rId386" name="Option Button 383">
              <controlPr defaultSize="0" autoFill="0" autoLine="0" autoPict="0">
                <anchor moveWithCells="1" sizeWithCells="1">
                  <from>
                    <xdr:col>6</xdr:col>
                    <xdr:colOff>127000</xdr:colOff>
                    <xdr:row>12</xdr:row>
                    <xdr:rowOff>317500</xdr:rowOff>
                  </from>
                  <to>
                    <xdr:col>6</xdr:col>
                    <xdr:colOff>781050</xdr:colOff>
                    <xdr:row>13</xdr:row>
                    <xdr:rowOff>222250</xdr:rowOff>
                  </to>
                </anchor>
              </controlPr>
            </control>
          </mc:Choice>
        </mc:AlternateContent>
        <mc:AlternateContent xmlns:mc="http://schemas.openxmlformats.org/markup-compatibility/2006">
          <mc:Choice Requires="x14">
            <control shapeId="4588" r:id="rId387" name="Group Box 384">
              <controlPr defaultSize="0" autoFill="0" autoPict="0">
                <anchor moveWithCells="1" sizeWithCells="1">
                  <from>
                    <xdr:col>6</xdr:col>
                    <xdr:colOff>0</xdr:colOff>
                    <xdr:row>12</xdr:row>
                    <xdr:rowOff>0</xdr:rowOff>
                  </from>
                  <to>
                    <xdr:col>6</xdr:col>
                    <xdr:colOff>939800</xdr:colOff>
                    <xdr:row>13</xdr:row>
                    <xdr:rowOff>228600</xdr:rowOff>
                  </to>
                </anchor>
              </controlPr>
            </control>
          </mc:Choice>
        </mc:AlternateContent>
        <mc:AlternateContent xmlns:mc="http://schemas.openxmlformats.org/markup-compatibility/2006">
          <mc:Choice Requires="x14">
            <control shapeId="4589" r:id="rId388" name="Option Button 385">
              <controlPr defaultSize="0" autoFill="0" autoLine="0" autoPict="0">
                <anchor moveWithCells="1" sizeWithCells="1">
                  <from>
                    <xdr:col>6</xdr:col>
                    <xdr:colOff>127000</xdr:colOff>
                    <xdr:row>27</xdr:row>
                    <xdr:rowOff>12700</xdr:rowOff>
                  </from>
                  <to>
                    <xdr:col>6</xdr:col>
                    <xdr:colOff>781050</xdr:colOff>
                    <xdr:row>27</xdr:row>
                    <xdr:rowOff>260350</xdr:rowOff>
                  </to>
                </anchor>
              </controlPr>
            </control>
          </mc:Choice>
        </mc:AlternateContent>
        <mc:AlternateContent xmlns:mc="http://schemas.openxmlformats.org/markup-compatibility/2006">
          <mc:Choice Requires="x14">
            <control shapeId="4591" r:id="rId389" name="Option Button 386">
              <controlPr defaultSize="0" autoFill="0" autoLine="0" autoPict="0">
                <anchor moveWithCells="1" sizeWithCells="1">
                  <from>
                    <xdr:col>6</xdr:col>
                    <xdr:colOff>127000</xdr:colOff>
                    <xdr:row>27</xdr:row>
                    <xdr:rowOff>165100</xdr:rowOff>
                  </from>
                  <to>
                    <xdr:col>6</xdr:col>
                    <xdr:colOff>781050</xdr:colOff>
                    <xdr:row>28</xdr:row>
                    <xdr:rowOff>31750</xdr:rowOff>
                  </to>
                </anchor>
              </controlPr>
            </control>
          </mc:Choice>
        </mc:AlternateContent>
        <mc:AlternateContent xmlns:mc="http://schemas.openxmlformats.org/markup-compatibility/2006">
          <mc:Choice Requires="x14">
            <control shapeId="4592" r:id="rId390" name="Option Button 387">
              <controlPr defaultSize="0" autoFill="0" autoLine="0" autoPict="0">
                <anchor moveWithCells="1" sizeWithCells="1">
                  <from>
                    <xdr:col>6</xdr:col>
                    <xdr:colOff>127000</xdr:colOff>
                    <xdr:row>27</xdr:row>
                    <xdr:rowOff>317500</xdr:rowOff>
                  </from>
                  <to>
                    <xdr:col>6</xdr:col>
                    <xdr:colOff>781050</xdr:colOff>
                    <xdr:row>28</xdr:row>
                    <xdr:rowOff>184150</xdr:rowOff>
                  </to>
                </anchor>
              </controlPr>
            </control>
          </mc:Choice>
        </mc:AlternateContent>
        <mc:AlternateContent xmlns:mc="http://schemas.openxmlformats.org/markup-compatibility/2006">
          <mc:Choice Requires="x14">
            <control shapeId="4593" r:id="rId391" name="Group Box 388">
              <controlPr defaultSize="0" autoFill="0" autoPict="0">
                <anchor moveWithCells="1" sizeWithCells="1">
                  <from>
                    <xdr:col>6</xdr:col>
                    <xdr:colOff>0</xdr:colOff>
                    <xdr:row>27</xdr:row>
                    <xdr:rowOff>0</xdr:rowOff>
                  </from>
                  <to>
                    <xdr:col>6</xdr:col>
                    <xdr:colOff>939800</xdr:colOff>
                    <xdr:row>28</xdr:row>
                    <xdr:rowOff>190500</xdr:rowOff>
                  </to>
                </anchor>
              </controlPr>
            </control>
          </mc:Choice>
        </mc:AlternateContent>
        <mc:AlternateContent xmlns:mc="http://schemas.openxmlformats.org/markup-compatibility/2006">
          <mc:Choice Requires="x14">
            <control shapeId="4594" r:id="rId392" name="Option Button 389">
              <controlPr defaultSize="0" autoFill="0" autoLine="0" autoPict="0">
                <anchor moveWithCells="1" sizeWithCells="1">
                  <from>
                    <xdr:col>6</xdr:col>
                    <xdr:colOff>127000</xdr:colOff>
                    <xdr:row>34</xdr:row>
                    <xdr:rowOff>12700</xdr:rowOff>
                  </from>
                  <to>
                    <xdr:col>6</xdr:col>
                    <xdr:colOff>781050</xdr:colOff>
                    <xdr:row>34</xdr:row>
                    <xdr:rowOff>260350</xdr:rowOff>
                  </to>
                </anchor>
              </controlPr>
            </control>
          </mc:Choice>
        </mc:AlternateContent>
        <mc:AlternateContent xmlns:mc="http://schemas.openxmlformats.org/markup-compatibility/2006">
          <mc:Choice Requires="x14">
            <control shapeId="4596" r:id="rId393" name="Option Button 390">
              <controlPr defaultSize="0" autoFill="0" autoLine="0" autoPict="0">
                <anchor moveWithCells="1" sizeWithCells="1">
                  <from>
                    <xdr:col>6</xdr:col>
                    <xdr:colOff>127000</xdr:colOff>
                    <xdr:row>34</xdr:row>
                    <xdr:rowOff>165100</xdr:rowOff>
                  </from>
                  <to>
                    <xdr:col>6</xdr:col>
                    <xdr:colOff>781050</xdr:colOff>
                    <xdr:row>34</xdr:row>
                    <xdr:rowOff>412750</xdr:rowOff>
                  </to>
                </anchor>
              </controlPr>
            </control>
          </mc:Choice>
        </mc:AlternateContent>
        <mc:AlternateContent xmlns:mc="http://schemas.openxmlformats.org/markup-compatibility/2006">
          <mc:Choice Requires="x14">
            <control shapeId="4597" r:id="rId394" name="Option Button 391">
              <controlPr defaultSize="0" autoFill="0" autoLine="0" autoPict="0">
                <anchor moveWithCells="1" sizeWithCells="1">
                  <from>
                    <xdr:col>6</xdr:col>
                    <xdr:colOff>127000</xdr:colOff>
                    <xdr:row>34</xdr:row>
                    <xdr:rowOff>317500</xdr:rowOff>
                  </from>
                  <to>
                    <xdr:col>6</xdr:col>
                    <xdr:colOff>781050</xdr:colOff>
                    <xdr:row>34</xdr:row>
                    <xdr:rowOff>565150</xdr:rowOff>
                  </to>
                </anchor>
              </controlPr>
            </control>
          </mc:Choice>
        </mc:AlternateContent>
        <mc:AlternateContent xmlns:mc="http://schemas.openxmlformats.org/markup-compatibility/2006">
          <mc:Choice Requires="x14">
            <control shapeId="4598" r:id="rId395" name="Group Box 392">
              <controlPr defaultSize="0" autoFill="0" autoPict="0">
                <anchor moveWithCells="1" sizeWithCells="1">
                  <from>
                    <xdr:col>6</xdr:col>
                    <xdr:colOff>0</xdr:colOff>
                    <xdr:row>34</xdr:row>
                    <xdr:rowOff>0</xdr:rowOff>
                  </from>
                  <to>
                    <xdr:col>6</xdr:col>
                    <xdr:colOff>939800</xdr:colOff>
                    <xdr:row>34</xdr:row>
                    <xdr:rowOff>571500</xdr:rowOff>
                  </to>
                </anchor>
              </controlPr>
            </control>
          </mc:Choice>
        </mc:AlternateContent>
        <mc:AlternateContent xmlns:mc="http://schemas.openxmlformats.org/markup-compatibility/2006">
          <mc:Choice Requires="x14">
            <control shapeId="4599" r:id="rId396" name="Option Button 393">
              <controlPr defaultSize="0" autoFill="0" autoLine="0" autoPict="0">
                <anchor moveWithCells="1" sizeWithCells="1">
                  <from>
                    <xdr:col>6</xdr:col>
                    <xdr:colOff>127000</xdr:colOff>
                    <xdr:row>36</xdr:row>
                    <xdr:rowOff>12700</xdr:rowOff>
                  </from>
                  <to>
                    <xdr:col>6</xdr:col>
                    <xdr:colOff>781050</xdr:colOff>
                    <xdr:row>36</xdr:row>
                    <xdr:rowOff>260350</xdr:rowOff>
                  </to>
                </anchor>
              </controlPr>
            </control>
          </mc:Choice>
        </mc:AlternateContent>
        <mc:AlternateContent xmlns:mc="http://schemas.openxmlformats.org/markup-compatibility/2006">
          <mc:Choice Requires="x14">
            <control shapeId="4601" r:id="rId397" name="Option Button 394">
              <controlPr defaultSize="0" autoFill="0" autoLine="0" autoPict="0">
                <anchor moveWithCells="1" sizeWithCells="1">
                  <from>
                    <xdr:col>6</xdr:col>
                    <xdr:colOff>127000</xdr:colOff>
                    <xdr:row>36</xdr:row>
                    <xdr:rowOff>165100</xdr:rowOff>
                  </from>
                  <to>
                    <xdr:col>6</xdr:col>
                    <xdr:colOff>781050</xdr:colOff>
                    <xdr:row>36</xdr:row>
                    <xdr:rowOff>412750</xdr:rowOff>
                  </to>
                </anchor>
              </controlPr>
            </control>
          </mc:Choice>
        </mc:AlternateContent>
        <mc:AlternateContent xmlns:mc="http://schemas.openxmlformats.org/markup-compatibility/2006">
          <mc:Choice Requires="x14">
            <control shapeId="4602" r:id="rId398" name="Option Button 395">
              <controlPr defaultSize="0" autoFill="0" autoLine="0" autoPict="0">
                <anchor moveWithCells="1" sizeWithCells="1">
                  <from>
                    <xdr:col>6</xdr:col>
                    <xdr:colOff>127000</xdr:colOff>
                    <xdr:row>36</xdr:row>
                    <xdr:rowOff>317500</xdr:rowOff>
                  </from>
                  <to>
                    <xdr:col>6</xdr:col>
                    <xdr:colOff>781050</xdr:colOff>
                    <xdr:row>37</xdr:row>
                    <xdr:rowOff>57150</xdr:rowOff>
                  </to>
                </anchor>
              </controlPr>
            </control>
          </mc:Choice>
        </mc:AlternateContent>
        <mc:AlternateContent xmlns:mc="http://schemas.openxmlformats.org/markup-compatibility/2006">
          <mc:Choice Requires="x14">
            <control shapeId="4603" r:id="rId399" name="Group Box 396">
              <controlPr defaultSize="0" autoFill="0" autoPict="0">
                <anchor moveWithCells="1" sizeWithCells="1">
                  <from>
                    <xdr:col>6</xdr:col>
                    <xdr:colOff>0</xdr:colOff>
                    <xdr:row>36</xdr:row>
                    <xdr:rowOff>0</xdr:rowOff>
                  </from>
                  <to>
                    <xdr:col>6</xdr:col>
                    <xdr:colOff>939800</xdr:colOff>
                    <xdr:row>37</xdr:row>
                    <xdr:rowOff>63500</xdr:rowOff>
                  </to>
                </anchor>
              </controlPr>
            </control>
          </mc:Choice>
        </mc:AlternateContent>
        <mc:AlternateContent xmlns:mc="http://schemas.openxmlformats.org/markup-compatibility/2006">
          <mc:Choice Requires="x14">
            <control shapeId="4604" r:id="rId400" name="Option Button 397">
              <controlPr defaultSize="0" autoFill="0" autoLine="0" autoPict="0">
                <anchor moveWithCells="1" sizeWithCells="1">
                  <from>
                    <xdr:col>6</xdr:col>
                    <xdr:colOff>127000</xdr:colOff>
                    <xdr:row>38</xdr:row>
                    <xdr:rowOff>12700</xdr:rowOff>
                  </from>
                  <to>
                    <xdr:col>6</xdr:col>
                    <xdr:colOff>781050</xdr:colOff>
                    <xdr:row>38</xdr:row>
                    <xdr:rowOff>260350</xdr:rowOff>
                  </to>
                </anchor>
              </controlPr>
            </control>
          </mc:Choice>
        </mc:AlternateContent>
        <mc:AlternateContent xmlns:mc="http://schemas.openxmlformats.org/markup-compatibility/2006">
          <mc:Choice Requires="x14">
            <control shapeId="4606" r:id="rId401" name="Option Button 398">
              <controlPr defaultSize="0" autoFill="0" autoLine="0" autoPict="0">
                <anchor moveWithCells="1" sizeWithCells="1">
                  <from>
                    <xdr:col>6</xdr:col>
                    <xdr:colOff>127000</xdr:colOff>
                    <xdr:row>38</xdr:row>
                    <xdr:rowOff>165100</xdr:rowOff>
                  </from>
                  <to>
                    <xdr:col>6</xdr:col>
                    <xdr:colOff>781050</xdr:colOff>
                    <xdr:row>38</xdr:row>
                    <xdr:rowOff>412750</xdr:rowOff>
                  </to>
                </anchor>
              </controlPr>
            </control>
          </mc:Choice>
        </mc:AlternateContent>
        <mc:AlternateContent xmlns:mc="http://schemas.openxmlformats.org/markup-compatibility/2006">
          <mc:Choice Requires="x14">
            <control shapeId="4607" r:id="rId402" name="Option Button 399">
              <controlPr defaultSize="0" autoFill="0" autoLine="0" autoPict="0">
                <anchor moveWithCells="1" sizeWithCells="1">
                  <from>
                    <xdr:col>6</xdr:col>
                    <xdr:colOff>127000</xdr:colOff>
                    <xdr:row>38</xdr:row>
                    <xdr:rowOff>317500</xdr:rowOff>
                  </from>
                  <to>
                    <xdr:col>6</xdr:col>
                    <xdr:colOff>781050</xdr:colOff>
                    <xdr:row>38</xdr:row>
                    <xdr:rowOff>565150</xdr:rowOff>
                  </to>
                </anchor>
              </controlPr>
            </control>
          </mc:Choice>
        </mc:AlternateContent>
        <mc:AlternateContent xmlns:mc="http://schemas.openxmlformats.org/markup-compatibility/2006">
          <mc:Choice Requires="x14">
            <control shapeId="4608" r:id="rId403" name="Group Box 400">
              <controlPr defaultSize="0" autoFill="0" autoPict="0">
                <anchor moveWithCells="1" sizeWithCells="1">
                  <from>
                    <xdr:col>6</xdr:col>
                    <xdr:colOff>0</xdr:colOff>
                    <xdr:row>38</xdr:row>
                    <xdr:rowOff>0</xdr:rowOff>
                  </from>
                  <to>
                    <xdr:col>6</xdr:col>
                    <xdr:colOff>939800</xdr:colOff>
                    <xdr:row>38</xdr:row>
                    <xdr:rowOff>571500</xdr:rowOff>
                  </to>
                </anchor>
              </controlPr>
            </control>
          </mc:Choice>
        </mc:AlternateContent>
        <mc:AlternateContent xmlns:mc="http://schemas.openxmlformats.org/markup-compatibility/2006">
          <mc:Choice Requires="x14">
            <control shapeId="4609" r:id="rId404" name="Option Button 401">
              <controlPr defaultSize="0" autoFill="0" autoLine="0" autoPict="0">
                <anchor moveWithCells="1" sizeWithCells="1">
                  <from>
                    <xdr:col>6</xdr:col>
                    <xdr:colOff>127000</xdr:colOff>
                    <xdr:row>44</xdr:row>
                    <xdr:rowOff>12700</xdr:rowOff>
                  </from>
                  <to>
                    <xdr:col>6</xdr:col>
                    <xdr:colOff>781050</xdr:colOff>
                    <xdr:row>44</xdr:row>
                    <xdr:rowOff>260350</xdr:rowOff>
                  </to>
                </anchor>
              </controlPr>
            </control>
          </mc:Choice>
        </mc:AlternateContent>
        <mc:AlternateContent xmlns:mc="http://schemas.openxmlformats.org/markup-compatibility/2006">
          <mc:Choice Requires="x14">
            <control shapeId="4611" r:id="rId405" name="Option Button 402">
              <controlPr defaultSize="0" autoFill="0" autoLine="0" autoPict="0">
                <anchor moveWithCells="1" sizeWithCells="1">
                  <from>
                    <xdr:col>6</xdr:col>
                    <xdr:colOff>127000</xdr:colOff>
                    <xdr:row>44</xdr:row>
                    <xdr:rowOff>165100</xdr:rowOff>
                  </from>
                  <to>
                    <xdr:col>6</xdr:col>
                    <xdr:colOff>781050</xdr:colOff>
                    <xdr:row>45</xdr:row>
                    <xdr:rowOff>31750</xdr:rowOff>
                  </to>
                </anchor>
              </controlPr>
            </control>
          </mc:Choice>
        </mc:AlternateContent>
        <mc:AlternateContent xmlns:mc="http://schemas.openxmlformats.org/markup-compatibility/2006">
          <mc:Choice Requires="x14">
            <control shapeId="4612" r:id="rId406" name="Option Button 403">
              <controlPr defaultSize="0" autoFill="0" autoLine="0" autoPict="0">
                <anchor moveWithCells="1" sizeWithCells="1">
                  <from>
                    <xdr:col>6</xdr:col>
                    <xdr:colOff>127000</xdr:colOff>
                    <xdr:row>44</xdr:row>
                    <xdr:rowOff>317500</xdr:rowOff>
                  </from>
                  <to>
                    <xdr:col>6</xdr:col>
                    <xdr:colOff>781050</xdr:colOff>
                    <xdr:row>45</xdr:row>
                    <xdr:rowOff>184150</xdr:rowOff>
                  </to>
                </anchor>
              </controlPr>
            </control>
          </mc:Choice>
        </mc:AlternateContent>
        <mc:AlternateContent xmlns:mc="http://schemas.openxmlformats.org/markup-compatibility/2006">
          <mc:Choice Requires="x14">
            <control shapeId="4613" r:id="rId407" name="Group Box 404">
              <controlPr defaultSize="0" autoFill="0" autoPict="0">
                <anchor moveWithCells="1" sizeWithCells="1">
                  <from>
                    <xdr:col>6</xdr:col>
                    <xdr:colOff>0</xdr:colOff>
                    <xdr:row>44</xdr:row>
                    <xdr:rowOff>0</xdr:rowOff>
                  </from>
                  <to>
                    <xdr:col>6</xdr:col>
                    <xdr:colOff>939800</xdr:colOff>
                    <xdr:row>45</xdr:row>
                    <xdr:rowOff>190500</xdr:rowOff>
                  </to>
                </anchor>
              </controlPr>
            </control>
          </mc:Choice>
        </mc:AlternateContent>
        <mc:AlternateContent xmlns:mc="http://schemas.openxmlformats.org/markup-compatibility/2006">
          <mc:Choice Requires="x14">
            <control shapeId="4614" r:id="rId408" name="Option Button 405">
              <controlPr defaultSize="0" autoFill="0" autoLine="0" autoPict="0">
                <anchor moveWithCells="1" sizeWithCells="1">
                  <from>
                    <xdr:col>6</xdr:col>
                    <xdr:colOff>127000</xdr:colOff>
                    <xdr:row>48</xdr:row>
                    <xdr:rowOff>12700</xdr:rowOff>
                  </from>
                  <to>
                    <xdr:col>6</xdr:col>
                    <xdr:colOff>781050</xdr:colOff>
                    <xdr:row>48</xdr:row>
                    <xdr:rowOff>260350</xdr:rowOff>
                  </to>
                </anchor>
              </controlPr>
            </control>
          </mc:Choice>
        </mc:AlternateContent>
        <mc:AlternateContent xmlns:mc="http://schemas.openxmlformats.org/markup-compatibility/2006">
          <mc:Choice Requires="x14">
            <control shapeId="4616" r:id="rId409" name="Option Button 406">
              <controlPr defaultSize="0" autoFill="0" autoLine="0" autoPict="0">
                <anchor moveWithCells="1" sizeWithCells="1">
                  <from>
                    <xdr:col>6</xdr:col>
                    <xdr:colOff>127000</xdr:colOff>
                    <xdr:row>48</xdr:row>
                    <xdr:rowOff>165100</xdr:rowOff>
                  </from>
                  <to>
                    <xdr:col>6</xdr:col>
                    <xdr:colOff>781050</xdr:colOff>
                    <xdr:row>49</xdr:row>
                    <xdr:rowOff>31750</xdr:rowOff>
                  </to>
                </anchor>
              </controlPr>
            </control>
          </mc:Choice>
        </mc:AlternateContent>
        <mc:AlternateContent xmlns:mc="http://schemas.openxmlformats.org/markup-compatibility/2006">
          <mc:Choice Requires="x14">
            <control shapeId="4617" r:id="rId410" name="Option Button 407">
              <controlPr defaultSize="0" autoFill="0" autoLine="0" autoPict="0">
                <anchor moveWithCells="1" sizeWithCells="1">
                  <from>
                    <xdr:col>6</xdr:col>
                    <xdr:colOff>127000</xdr:colOff>
                    <xdr:row>48</xdr:row>
                    <xdr:rowOff>317500</xdr:rowOff>
                  </from>
                  <to>
                    <xdr:col>6</xdr:col>
                    <xdr:colOff>781050</xdr:colOff>
                    <xdr:row>49</xdr:row>
                    <xdr:rowOff>184150</xdr:rowOff>
                  </to>
                </anchor>
              </controlPr>
            </control>
          </mc:Choice>
        </mc:AlternateContent>
        <mc:AlternateContent xmlns:mc="http://schemas.openxmlformats.org/markup-compatibility/2006">
          <mc:Choice Requires="x14">
            <control shapeId="4618" r:id="rId411" name="Group Box 408">
              <controlPr defaultSize="0" autoFill="0" autoPict="0">
                <anchor moveWithCells="1" sizeWithCells="1">
                  <from>
                    <xdr:col>6</xdr:col>
                    <xdr:colOff>0</xdr:colOff>
                    <xdr:row>48</xdr:row>
                    <xdr:rowOff>0</xdr:rowOff>
                  </from>
                  <to>
                    <xdr:col>6</xdr:col>
                    <xdr:colOff>939800</xdr:colOff>
                    <xdr:row>49</xdr:row>
                    <xdr:rowOff>190500</xdr:rowOff>
                  </to>
                </anchor>
              </controlPr>
            </control>
          </mc:Choice>
        </mc:AlternateContent>
        <mc:AlternateContent xmlns:mc="http://schemas.openxmlformats.org/markup-compatibility/2006">
          <mc:Choice Requires="x14">
            <control shapeId="4622" r:id="rId412" name="Option Button 411">
              <controlPr defaultSize="0" autoFill="0" autoLine="0" autoPict="0">
                <anchor moveWithCells="1" sizeWithCells="1">
                  <from>
                    <xdr:col>6</xdr:col>
                    <xdr:colOff>127000</xdr:colOff>
                    <xdr:row>61</xdr:row>
                    <xdr:rowOff>12700</xdr:rowOff>
                  </from>
                  <to>
                    <xdr:col>6</xdr:col>
                    <xdr:colOff>781050</xdr:colOff>
                    <xdr:row>61</xdr:row>
                    <xdr:rowOff>260350</xdr:rowOff>
                  </to>
                </anchor>
              </controlPr>
            </control>
          </mc:Choice>
        </mc:AlternateContent>
        <mc:AlternateContent xmlns:mc="http://schemas.openxmlformats.org/markup-compatibility/2006">
          <mc:Choice Requires="x14">
            <control shapeId="4623" r:id="rId413" name="Option Button 412">
              <controlPr defaultSize="0" autoFill="0" autoLine="0" autoPict="0">
                <anchor moveWithCells="1" sizeWithCells="1">
                  <from>
                    <xdr:col>6</xdr:col>
                    <xdr:colOff>127000</xdr:colOff>
                    <xdr:row>61</xdr:row>
                    <xdr:rowOff>165100</xdr:rowOff>
                  </from>
                  <to>
                    <xdr:col>6</xdr:col>
                    <xdr:colOff>781050</xdr:colOff>
                    <xdr:row>62</xdr:row>
                    <xdr:rowOff>31750</xdr:rowOff>
                  </to>
                </anchor>
              </controlPr>
            </control>
          </mc:Choice>
        </mc:AlternateContent>
        <mc:AlternateContent xmlns:mc="http://schemas.openxmlformats.org/markup-compatibility/2006">
          <mc:Choice Requires="x14">
            <control shapeId="4624" r:id="rId414" name="Option Button 413">
              <controlPr defaultSize="0" autoFill="0" autoLine="0" autoPict="0">
                <anchor moveWithCells="1" sizeWithCells="1">
                  <from>
                    <xdr:col>6</xdr:col>
                    <xdr:colOff>127000</xdr:colOff>
                    <xdr:row>61</xdr:row>
                    <xdr:rowOff>317500</xdr:rowOff>
                  </from>
                  <to>
                    <xdr:col>6</xdr:col>
                    <xdr:colOff>781050</xdr:colOff>
                    <xdr:row>62</xdr:row>
                    <xdr:rowOff>184150</xdr:rowOff>
                  </to>
                </anchor>
              </controlPr>
            </control>
          </mc:Choice>
        </mc:AlternateContent>
        <mc:AlternateContent xmlns:mc="http://schemas.openxmlformats.org/markup-compatibility/2006">
          <mc:Choice Requires="x14">
            <control shapeId="4626" r:id="rId415" name="Group Box 414">
              <controlPr defaultSize="0" autoFill="0" autoPict="0">
                <anchor moveWithCells="1" sizeWithCells="1">
                  <from>
                    <xdr:col>6</xdr:col>
                    <xdr:colOff>0</xdr:colOff>
                    <xdr:row>61</xdr:row>
                    <xdr:rowOff>0</xdr:rowOff>
                  </from>
                  <to>
                    <xdr:col>6</xdr:col>
                    <xdr:colOff>939800</xdr:colOff>
                    <xdr:row>62</xdr:row>
                    <xdr:rowOff>190500</xdr:rowOff>
                  </to>
                </anchor>
              </controlPr>
            </control>
          </mc:Choice>
        </mc:AlternateContent>
        <mc:AlternateContent xmlns:mc="http://schemas.openxmlformats.org/markup-compatibility/2006">
          <mc:Choice Requires="x14">
            <control shapeId="4630" r:id="rId416" name="Option Button 417">
              <controlPr defaultSize="0" autoFill="0" autoLine="0" autoPict="0">
                <anchor moveWithCells="1" sizeWithCells="1">
                  <from>
                    <xdr:col>6</xdr:col>
                    <xdr:colOff>127000</xdr:colOff>
                    <xdr:row>63</xdr:row>
                    <xdr:rowOff>12700</xdr:rowOff>
                  </from>
                  <to>
                    <xdr:col>6</xdr:col>
                    <xdr:colOff>781050</xdr:colOff>
                    <xdr:row>63</xdr:row>
                    <xdr:rowOff>260350</xdr:rowOff>
                  </to>
                </anchor>
              </controlPr>
            </control>
          </mc:Choice>
        </mc:AlternateContent>
        <mc:AlternateContent xmlns:mc="http://schemas.openxmlformats.org/markup-compatibility/2006">
          <mc:Choice Requires="x14">
            <control shapeId="4631" r:id="rId417" name="Option Button 418">
              <controlPr defaultSize="0" autoFill="0" autoLine="0" autoPict="0">
                <anchor moveWithCells="1" sizeWithCells="1">
                  <from>
                    <xdr:col>6</xdr:col>
                    <xdr:colOff>127000</xdr:colOff>
                    <xdr:row>63</xdr:row>
                    <xdr:rowOff>165100</xdr:rowOff>
                  </from>
                  <to>
                    <xdr:col>6</xdr:col>
                    <xdr:colOff>781050</xdr:colOff>
                    <xdr:row>64</xdr:row>
                    <xdr:rowOff>31750</xdr:rowOff>
                  </to>
                </anchor>
              </controlPr>
            </control>
          </mc:Choice>
        </mc:AlternateContent>
        <mc:AlternateContent xmlns:mc="http://schemas.openxmlformats.org/markup-compatibility/2006">
          <mc:Choice Requires="x14">
            <control shapeId="4632" r:id="rId418" name="Option Button 419">
              <controlPr defaultSize="0" autoFill="0" autoLine="0" autoPict="0">
                <anchor moveWithCells="1" sizeWithCells="1">
                  <from>
                    <xdr:col>6</xdr:col>
                    <xdr:colOff>127000</xdr:colOff>
                    <xdr:row>63</xdr:row>
                    <xdr:rowOff>317500</xdr:rowOff>
                  </from>
                  <to>
                    <xdr:col>6</xdr:col>
                    <xdr:colOff>781050</xdr:colOff>
                    <xdr:row>64</xdr:row>
                    <xdr:rowOff>184150</xdr:rowOff>
                  </to>
                </anchor>
              </controlPr>
            </control>
          </mc:Choice>
        </mc:AlternateContent>
        <mc:AlternateContent xmlns:mc="http://schemas.openxmlformats.org/markup-compatibility/2006">
          <mc:Choice Requires="x14">
            <control shapeId="4634" r:id="rId419" name="Group Box 420">
              <controlPr defaultSize="0" autoFill="0" autoPict="0">
                <anchor moveWithCells="1" sizeWithCells="1">
                  <from>
                    <xdr:col>6</xdr:col>
                    <xdr:colOff>0</xdr:colOff>
                    <xdr:row>63</xdr:row>
                    <xdr:rowOff>0</xdr:rowOff>
                  </from>
                  <to>
                    <xdr:col>6</xdr:col>
                    <xdr:colOff>939800</xdr:colOff>
                    <xdr:row>64</xdr:row>
                    <xdr:rowOff>190500</xdr:rowOff>
                  </to>
                </anchor>
              </controlPr>
            </control>
          </mc:Choice>
        </mc:AlternateContent>
        <mc:AlternateContent xmlns:mc="http://schemas.openxmlformats.org/markup-compatibility/2006">
          <mc:Choice Requires="x14">
            <control shapeId="4635" r:id="rId420" name="Option Button 421">
              <controlPr defaultSize="0" autoFill="0" autoLine="0" autoPict="0">
                <anchor moveWithCells="1" sizeWithCells="1">
                  <from>
                    <xdr:col>6</xdr:col>
                    <xdr:colOff>127000</xdr:colOff>
                    <xdr:row>94</xdr:row>
                    <xdr:rowOff>12700</xdr:rowOff>
                  </from>
                  <to>
                    <xdr:col>6</xdr:col>
                    <xdr:colOff>781050</xdr:colOff>
                    <xdr:row>94</xdr:row>
                    <xdr:rowOff>260350</xdr:rowOff>
                  </to>
                </anchor>
              </controlPr>
            </control>
          </mc:Choice>
        </mc:AlternateContent>
        <mc:AlternateContent xmlns:mc="http://schemas.openxmlformats.org/markup-compatibility/2006">
          <mc:Choice Requires="x14">
            <control shapeId="4637" r:id="rId421" name="Option Button 422">
              <controlPr defaultSize="0" autoFill="0" autoLine="0" autoPict="0">
                <anchor moveWithCells="1" sizeWithCells="1">
                  <from>
                    <xdr:col>6</xdr:col>
                    <xdr:colOff>127000</xdr:colOff>
                    <xdr:row>94</xdr:row>
                    <xdr:rowOff>165100</xdr:rowOff>
                  </from>
                  <to>
                    <xdr:col>6</xdr:col>
                    <xdr:colOff>781050</xdr:colOff>
                    <xdr:row>95</xdr:row>
                    <xdr:rowOff>95250</xdr:rowOff>
                  </to>
                </anchor>
              </controlPr>
            </control>
          </mc:Choice>
        </mc:AlternateContent>
        <mc:AlternateContent xmlns:mc="http://schemas.openxmlformats.org/markup-compatibility/2006">
          <mc:Choice Requires="x14">
            <control shapeId="4638" r:id="rId422" name="Option Button 423">
              <controlPr defaultSize="0" autoFill="0" autoLine="0" autoPict="0">
                <anchor moveWithCells="1" sizeWithCells="1">
                  <from>
                    <xdr:col>6</xdr:col>
                    <xdr:colOff>127000</xdr:colOff>
                    <xdr:row>94</xdr:row>
                    <xdr:rowOff>317500</xdr:rowOff>
                  </from>
                  <to>
                    <xdr:col>6</xdr:col>
                    <xdr:colOff>781050</xdr:colOff>
                    <xdr:row>95</xdr:row>
                    <xdr:rowOff>247650</xdr:rowOff>
                  </to>
                </anchor>
              </controlPr>
            </control>
          </mc:Choice>
        </mc:AlternateContent>
        <mc:AlternateContent xmlns:mc="http://schemas.openxmlformats.org/markup-compatibility/2006">
          <mc:Choice Requires="x14">
            <control shapeId="4639" r:id="rId423" name="Group Box 424">
              <controlPr defaultSize="0" autoFill="0" autoPict="0">
                <anchor moveWithCells="1" sizeWithCells="1">
                  <from>
                    <xdr:col>6</xdr:col>
                    <xdr:colOff>0</xdr:colOff>
                    <xdr:row>94</xdr:row>
                    <xdr:rowOff>0</xdr:rowOff>
                  </from>
                  <to>
                    <xdr:col>6</xdr:col>
                    <xdr:colOff>939800</xdr:colOff>
                    <xdr:row>95</xdr:row>
                    <xdr:rowOff>254000</xdr:rowOff>
                  </to>
                </anchor>
              </controlPr>
            </control>
          </mc:Choice>
        </mc:AlternateContent>
        <mc:AlternateContent xmlns:mc="http://schemas.openxmlformats.org/markup-compatibility/2006">
          <mc:Choice Requires="x14">
            <control shapeId="4640" r:id="rId424" name="Option Button 425">
              <controlPr defaultSize="0" autoFill="0" autoLine="0" autoPict="0">
                <anchor moveWithCells="1" sizeWithCells="1">
                  <from>
                    <xdr:col>6</xdr:col>
                    <xdr:colOff>127000</xdr:colOff>
                    <xdr:row>90</xdr:row>
                    <xdr:rowOff>6350</xdr:rowOff>
                  </from>
                  <to>
                    <xdr:col>6</xdr:col>
                    <xdr:colOff>781050</xdr:colOff>
                    <xdr:row>90</xdr:row>
                    <xdr:rowOff>254000</xdr:rowOff>
                  </to>
                </anchor>
              </controlPr>
            </control>
          </mc:Choice>
        </mc:AlternateContent>
        <mc:AlternateContent xmlns:mc="http://schemas.openxmlformats.org/markup-compatibility/2006">
          <mc:Choice Requires="x14">
            <control shapeId="4642" r:id="rId425" name="Option Button 426">
              <controlPr defaultSize="0" autoFill="0" autoLine="0" autoPict="0">
                <anchor moveWithCells="1" sizeWithCells="1">
                  <from>
                    <xdr:col>6</xdr:col>
                    <xdr:colOff>127000</xdr:colOff>
                    <xdr:row>90</xdr:row>
                    <xdr:rowOff>158750</xdr:rowOff>
                  </from>
                  <to>
                    <xdr:col>6</xdr:col>
                    <xdr:colOff>781050</xdr:colOff>
                    <xdr:row>90</xdr:row>
                    <xdr:rowOff>406400</xdr:rowOff>
                  </to>
                </anchor>
              </controlPr>
            </control>
          </mc:Choice>
        </mc:AlternateContent>
        <mc:AlternateContent xmlns:mc="http://schemas.openxmlformats.org/markup-compatibility/2006">
          <mc:Choice Requires="x14">
            <control shapeId="4643" r:id="rId426" name="Option Button 427">
              <controlPr defaultSize="0" autoFill="0" autoLine="0" autoPict="0">
                <anchor moveWithCells="1" sizeWithCells="1">
                  <from>
                    <xdr:col>6</xdr:col>
                    <xdr:colOff>127000</xdr:colOff>
                    <xdr:row>90</xdr:row>
                    <xdr:rowOff>311150</xdr:rowOff>
                  </from>
                  <to>
                    <xdr:col>6</xdr:col>
                    <xdr:colOff>781050</xdr:colOff>
                    <xdr:row>90</xdr:row>
                    <xdr:rowOff>558800</xdr:rowOff>
                  </to>
                </anchor>
              </controlPr>
            </control>
          </mc:Choice>
        </mc:AlternateContent>
        <mc:AlternateContent xmlns:mc="http://schemas.openxmlformats.org/markup-compatibility/2006">
          <mc:Choice Requires="x14">
            <control shapeId="4644" r:id="rId427" name="Group Box 428">
              <controlPr defaultSize="0" autoFill="0" autoPict="0">
                <anchor moveWithCells="1" sizeWithCells="1">
                  <from>
                    <xdr:col>6</xdr:col>
                    <xdr:colOff>0</xdr:colOff>
                    <xdr:row>90</xdr:row>
                    <xdr:rowOff>0</xdr:rowOff>
                  </from>
                  <to>
                    <xdr:col>6</xdr:col>
                    <xdr:colOff>939800</xdr:colOff>
                    <xdr:row>90</xdr:row>
                    <xdr:rowOff>565150</xdr:rowOff>
                  </to>
                </anchor>
              </controlPr>
            </control>
          </mc:Choice>
        </mc:AlternateContent>
        <mc:AlternateContent xmlns:mc="http://schemas.openxmlformats.org/markup-compatibility/2006">
          <mc:Choice Requires="x14">
            <control shapeId="4645" r:id="rId428" name="Option Button 429">
              <controlPr defaultSize="0" autoFill="0" autoLine="0" autoPict="0">
                <anchor moveWithCells="1" sizeWithCells="1">
                  <from>
                    <xdr:col>6</xdr:col>
                    <xdr:colOff>127000</xdr:colOff>
                    <xdr:row>101</xdr:row>
                    <xdr:rowOff>6350</xdr:rowOff>
                  </from>
                  <to>
                    <xdr:col>6</xdr:col>
                    <xdr:colOff>781050</xdr:colOff>
                    <xdr:row>101</xdr:row>
                    <xdr:rowOff>254000</xdr:rowOff>
                  </to>
                </anchor>
              </controlPr>
            </control>
          </mc:Choice>
        </mc:AlternateContent>
        <mc:AlternateContent xmlns:mc="http://schemas.openxmlformats.org/markup-compatibility/2006">
          <mc:Choice Requires="x14">
            <control shapeId="4647" r:id="rId429" name="Option Button 430">
              <controlPr defaultSize="0" autoFill="0" autoLine="0" autoPict="0">
                <anchor moveWithCells="1" sizeWithCells="1">
                  <from>
                    <xdr:col>6</xdr:col>
                    <xdr:colOff>127000</xdr:colOff>
                    <xdr:row>101</xdr:row>
                    <xdr:rowOff>158750</xdr:rowOff>
                  </from>
                  <to>
                    <xdr:col>6</xdr:col>
                    <xdr:colOff>781050</xdr:colOff>
                    <xdr:row>102</xdr:row>
                    <xdr:rowOff>25400</xdr:rowOff>
                  </to>
                </anchor>
              </controlPr>
            </control>
          </mc:Choice>
        </mc:AlternateContent>
        <mc:AlternateContent xmlns:mc="http://schemas.openxmlformats.org/markup-compatibility/2006">
          <mc:Choice Requires="x14">
            <control shapeId="4648" r:id="rId430" name="Option Button 431">
              <controlPr defaultSize="0" autoFill="0" autoLine="0" autoPict="0">
                <anchor moveWithCells="1" sizeWithCells="1">
                  <from>
                    <xdr:col>6</xdr:col>
                    <xdr:colOff>127000</xdr:colOff>
                    <xdr:row>101</xdr:row>
                    <xdr:rowOff>311150</xdr:rowOff>
                  </from>
                  <to>
                    <xdr:col>6</xdr:col>
                    <xdr:colOff>781050</xdr:colOff>
                    <xdr:row>102</xdr:row>
                    <xdr:rowOff>177800</xdr:rowOff>
                  </to>
                </anchor>
              </controlPr>
            </control>
          </mc:Choice>
        </mc:AlternateContent>
        <mc:AlternateContent xmlns:mc="http://schemas.openxmlformats.org/markup-compatibility/2006">
          <mc:Choice Requires="x14">
            <control shapeId="4649" r:id="rId431" name="Group Box 432">
              <controlPr defaultSize="0" autoFill="0" autoPict="0">
                <anchor moveWithCells="1" sizeWithCells="1">
                  <from>
                    <xdr:col>6</xdr:col>
                    <xdr:colOff>0</xdr:colOff>
                    <xdr:row>101</xdr:row>
                    <xdr:rowOff>0</xdr:rowOff>
                  </from>
                  <to>
                    <xdr:col>6</xdr:col>
                    <xdr:colOff>939800</xdr:colOff>
                    <xdr:row>102</xdr:row>
                    <xdr:rowOff>184150</xdr:rowOff>
                  </to>
                </anchor>
              </controlPr>
            </control>
          </mc:Choice>
        </mc:AlternateContent>
        <mc:AlternateContent xmlns:mc="http://schemas.openxmlformats.org/markup-compatibility/2006">
          <mc:Choice Requires="x14">
            <control shapeId="4650" r:id="rId432" name="Option Button 433">
              <controlPr defaultSize="0" autoFill="0" autoLine="0" autoPict="0">
                <anchor moveWithCells="1" sizeWithCells="1">
                  <from>
                    <xdr:col>6</xdr:col>
                    <xdr:colOff>127000</xdr:colOff>
                    <xdr:row>119</xdr:row>
                    <xdr:rowOff>12700</xdr:rowOff>
                  </from>
                  <to>
                    <xdr:col>6</xdr:col>
                    <xdr:colOff>781050</xdr:colOff>
                    <xdr:row>120</xdr:row>
                    <xdr:rowOff>6350</xdr:rowOff>
                  </to>
                </anchor>
              </controlPr>
            </control>
          </mc:Choice>
        </mc:AlternateContent>
        <mc:AlternateContent xmlns:mc="http://schemas.openxmlformats.org/markup-compatibility/2006">
          <mc:Choice Requires="x14">
            <control shapeId="4652" r:id="rId433" name="Option Button 434">
              <controlPr defaultSize="0" autoFill="0" autoLine="0" autoPict="0">
                <anchor moveWithCells="1" sizeWithCells="1">
                  <from>
                    <xdr:col>6</xdr:col>
                    <xdr:colOff>127000</xdr:colOff>
                    <xdr:row>119</xdr:row>
                    <xdr:rowOff>165100</xdr:rowOff>
                  </from>
                  <to>
                    <xdr:col>6</xdr:col>
                    <xdr:colOff>781050</xdr:colOff>
                    <xdr:row>120</xdr:row>
                    <xdr:rowOff>158750</xdr:rowOff>
                  </to>
                </anchor>
              </controlPr>
            </control>
          </mc:Choice>
        </mc:AlternateContent>
        <mc:AlternateContent xmlns:mc="http://schemas.openxmlformats.org/markup-compatibility/2006">
          <mc:Choice Requires="x14">
            <control shapeId="4653" r:id="rId434" name="Option Button 435">
              <controlPr defaultSize="0" autoFill="0" autoLine="0" autoPict="0">
                <anchor moveWithCells="1" sizeWithCells="1">
                  <from>
                    <xdr:col>6</xdr:col>
                    <xdr:colOff>127000</xdr:colOff>
                    <xdr:row>120</xdr:row>
                    <xdr:rowOff>63500</xdr:rowOff>
                  </from>
                  <to>
                    <xdr:col>6</xdr:col>
                    <xdr:colOff>781050</xdr:colOff>
                    <xdr:row>120</xdr:row>
                    <xdr:rowOff>311150</xdr:rowOff>
                  </to>
                </anchor>
              </controlPr>
            </control>
          </mc:Choice>
        </mc:AlternateContent>
        <mc:AlternateContent xmlns:mc="http://schemas.openxmlformats.org/markup-compatibility/2006">
          <mc:Choice Requires="x14">
            <control shapeId="4654" r:id="rId435" name="Group Box 436">
              <controlPr defaultSize="0" autoFill="0" autoPict="0">
                <anchor moveWithCells="1" sizeWithCells="1">
                  <from>
                    <xdr:col>6</xdr:col>
                    <xdr:colOff>0</xdr:colOff>
                    <xdr:row>119</xdr:row>
                    <xdr:rowOff>0</xdr:rowOff>
                  </from>
                  <to>
                    <xdr:col>6</xdr:col>
                    <xdr:colOff>939800</xdr:colOff>
                    <xdr:row>120</xdr:row>
                    <xdr:rowOff>317500</xdr:rowOff>
                  </to>
                </anchor>
              </controlPr>
            </control>
          </mc:Choice>
        </mc:AlternateContent>
        <mc:AlternateContent xmlns:mc="http://schemas.openxmlformats.org/markup-compatibility/2006">
          <mc:Choice Requires="x14">
            <control shapeId="4655" r:id="rId436" name="Option Button 437">
              <controlPr defaultSize="0" autoFill="0" autoLine="0" autoPict="0">
                <anchor moveWithCells="1" sizeWithCells="1">
                  <from>
                    <xdr:col>6</xdr:col>
                    <xdr:colOff>127000</xdr:colOff>
                    <xdr:row>121</xdr:row>
                    <xdr:rowOff>12700</xdr:rowOff>
                  </from>
                  <to>
                    <xdr:col>6</xdr:col>
                    <xdr:colOff>781050</xdr:colOff>
                    <xdr:row>121</xdr:row>
                    <xdr:rowOff>260350</xdr:rowOff>
                  </to>
                </anchor>
              </controlPr>
            </control>
          </mc:Choice>
        </mc:AlternateContent>
        <mc:AlternateContent xmlns:mc="http://schemas.openxmlformats.org/markup-compatibility/2006">
          <mc:Choice Requires="x14">
            <control shapeId="4657" r:id="rId437" name="Option Button 438">
              <controlPr defaultSize="0" autoFill="0" autoLine="0" autoPict="0">
                <anchor moveWithCells="1" sizeWithCells="1">
                  <from>
                    <xdr:col>6</xdr:col>
                    <xdr:colOff>127000</xdr:colOff>
                    <xdr:row>121</xdr:row>
                    <xdr:rowOff>165100</xdr:rowOff>
                  </from>
                  <to>
                    <xdr:col>6</xdr:col>
                    <xdr:colOff>781050</xdr:colOff>
                    <xdr:row>121</xdr:row>
                    <xdr:rowOff>412750</xdr:rowOff>
                  </to>
                </anchor>
              </controlPr>
            </control>
          </mc:Choice>
        </mc:AlternateContent>
        <mc:AlternateContent xmlns:mc="http://schemas.openxmlformats.org/markup-compatibility/2006">
          <mc:Choice Requires="x14">
            <control shapeId="4658" r:id="rId438" name="Option Button 439">
              <controlPr defaultSize="0" autoFill="0" autoLine="0" autoPict="0">
                <anchor moveWithCells="1" sizeWithCells="1">
                  <from>
                    <xdr:col>6</xdr:col>
                    <xdr:colOff>127000</xdr:colOff>
                    <xdr:row>121</xdr:row>
                    <xdr:rowOff>317500</xdr:rowOff>
                  </from>
                  <to>
                    <xdr:col>6</xdr:col>
                    <xdr:colOff>781050</xdr:colOff>
                    <xdr:row>121</xdr:row>
                    <xdr:rowOff>565150</xdr:rowOff>
                  </to>
                </anchor>
              </controlPr>
            </control>
          </mc:Choice>
        </mc:AlternateContent>
        <mc:AlternateContent xmlns:mc="http://schemas.openxmlformats.org/markup-compatibility/2006">
          <mc:Choice Requires="x14">
            <control shapeId="4659" r:id="rId439" name="Group Box 440">
              <controlPr defaultSize="0" autoFill="0" autoPict="0">
                <anchor moveWithCells="1" sizeWithCells="1">
                  <from>
                    <xdr:col>6</xdr:col>
                    <xdr:colOff>0</xdr:colOff>
                    <xdr:row>121</xdr:row>
                    <xdr:rowOff>0</xdr:rowOff>
                  </from>
                  <to>
                    <xdr:col>6</xdr:col>
                    <xdr:colOff>939800</xdr:colOff>
                    <xdr:row>122</xdr:row>
                    <xdr:rowOff>0</xdr:rowOff>
                  </to>
                </anchor>
              </controlPr>
            </control>
          </mc:Choice>
        </mc:AlternateContent>
        <mc:AlternateContent xmlns:mc="http://schemas.openxmlformats.org/markup-compatibility/2006">
          <mc:Choice Requires="x14">
            <control shapeId="4660" r:id="rId440" name="Option Button 441">
              <controlPr defaultSize="0" autoFill="0" autoLine="0" autoPict="0">
                <anchor moveWithCells="1" sizeWithCells="1">
                  <from>
                    <xdr:col>6</xdr:col>
                    <xdr:colOff>127000</xdr:colOff>
                    <xdr:row>125</xdr:row>
                    <xdr:rowOff>12700</xdr:rowOff>
                  </from>
                  <to>
                    <xdr:col>6</xdr:col>
                    <xdr:colOff>781050</xdr:colOff>
                    <xdr:row>125</xdr:row>
                    <xdr:rowOff>260350</xdr:rowOff>
                  </to>
                </anchor>
              </controlPr>
            </control>
          </mc:Choice>
        </mc:AlternateContent>
        <mc:AlternateContent xmlns:mc="http://schemas.openxmlformats.org/markup-compatibility/2006">
          <mc:Choice Requires="x14">
            <control shapeId="4662" r:id="rId441" name="Option Button 442">
              <controlPr defaultSize="0" autoFill="0" autoLine="0" autoPict="0">
                <anchor moveWithCells="1" sizeWithCells="1">
                  <from>
                    <xdr:col>6</xdr:col>
                    <xdr:colOff>127000</xdr:colOff>
                    <xdr:row>125</xdr:row>
                    <xdr:rowOff>165100</xdr:rowOff>
                  </from>
                  <to>
                    <xdr:col>6</xdr:col>
                    <xdr:colOff>781050</xdr:colOff>
                    <xdr:row>126</xdr:row>
                    <xdr:rowOff>31750</xdr:rowOff>
                  </to>
                </anchor>
              </controlPr>
            </control>
          </mc:Choice>
        </mc:AlternateContent>
        <mc:AlternateContent xmlns:mc="http://schemas.openxmlformats.org/markup-compatibility/2006">
          <mc:Choice Requires="x14">
            <control shapeId="4663" r:id="rId442" name="Option Button 443">
              <controlPr defaultSize="0" autoFill="0" autoLine="0" autoPict="0">
                <anchor moveWithCells="1" sizeWithCells="1">
                  <from>
                    <xdr:col>6</xdr:col>
                    <xdr:colOff>127000</xdr:colOff>
                    <xdr:row>125</xdr:row>
                    <xdr:rowOff>317500</xdr:rowOff>
                  </from>
                  <to>
                    <xdr:col>6</xdr:col>
                    <xdr:colOff>781050</xdr:colOff>
                    <xdr:row>126</xdr:row>
                    <xdr:rowOff>184150</xdr:rowOff>
                  </to>
                </anchor>
              </controlPr>
            </control>
          </mc:Choice>
        </mc:AlternateContent>
        <mc:AlternateContent xmlns:mc="http://schemas.openxmlformats.org/markup-compatibility/2006">
          <mc:Choice Requires="x14">
            <control shapeId="4664" r:id="rId443" name="Group Box 444">
              <controlPr defaultSize="0" autoFill="0" autoPict="0">
                <anchor moveWithCells="1" sizeWithCells="1">
                  <from>
                    <xdr:col>6</xdr:col>
                    <xdr:colOff>0</xdr:colOff>
                    <xdr:row>125</xdr:row>
                    <xdr:rowOff>0</xdr:rowOff>
                  </from>
                  <to>
                    <xdr:col>6</xdr:col>
                    <xdr:colOff>939800</xdr:colOff>
                    <xdr:row>126</xdr:row>
                    <xdr:rowOff>190500</xdr:rowOff>
                  </to>
                </anchor>
              </controlPr>
            </control>
          </mc:Choice>
        </mc:AlternateContent>
        <mc:AlternateContent xmlns:mc="http://schemas.openxmlformats.org/markup-compatibility/2006">
          <mc:Choice Requires="x14">
            <control shapeId="4665" r:id="rId444" name="Option Button 445">
              <controlPr defaultSize="0" autoFill="0" autoLine="0" autoPict="0">
                <anchor moveWithCells="1" sizeWithCells="1">
                  <from>
                    <xdr:col>6</xdr:col>
                    <xdr:colOff>127000</xdr:colOff>
                    <xdr:row>150</xdr:row>
                    <xdr:rowOff>12700</xdr:rowOff>
                  </from>
                  <to>
                    <xdr:col>6</xdr:col>
                    <xdr:colOff>781050</xdr:colOff>
                    <xdr:row>150</xdr:row>
                    <xdr:rowOff>260350</xdr:rowOff>
                  </to>
                </anchor>
              </controlPr>
            </control>
          </mc:Choice>
        </mc:AlternateContent>
        <mc:AlternateContent xmlns:mc="http://schemas.openxmlformats.org/markup-compatibility/2006">
          <mc:Choice Requires="x14">
            <control shapeId="4667" r:id="rId445" name="Option Button 446">
              <controlPr defaultSize="0" autoFill="0" autoLine="0" autoPict="0">
                <anchor moveWithCells="1" sizeWithCells="1">
                  <from>
                    <xdr:col>6</xdr:col>
                    <xdr:colOff>127000</xdr:colOff>
                    <xdr:row>150</xdr:row>
                    <xdr:rowOff>165100</xdr:rowOff>
                  </from>
                  <to>
                    <xdr:col>6</xdr:col>
                    <xdr:colOff>781050</xdr:colOff>
                    <xdr:row>151</xdr:row>
                    <xdr:rowOff>95250</xdr:rowOff>
                  </to>
                </anchor>
              </controlPr>
            </control>
          </mc:Choice>
        </mc:AlternateContent>
        <mc:AlternateContent xmlns:mc="http://schemas.openxmlformats.org/markup-compatibility/2006">
          <mc:Choice Requires="x14">
            <control shapeId="4668" r:id="rId446" name="Option Button 447">
              <controlPr defaultSize="0" autoFill="0" autoLine="0" autoPict="0">
                <anchor moveWithCells="1" sizeWithCells="1">
                  <from>
                    <xdr:col>6</xdr:col>
                    <xdr:colOff>127000</xdr:colOff>
                    <xdr:row>150</xdr:row>
                    <xdr:rowOff>317500</xdr:rowOff>
                  </from>
                  <to>
                    <xdr:col>6</xdr:col>
                    <xdr:colOff>781050</xdr:colOff>
                    <xdr:row>151</xdr:row>
                    <xdr:rowOff>247650</xdr:rowOff>
                  </to>
                </anchor>
              </controlPr>
            </control>
          </mc:Choice>
        </mc:AlternateContent>
        <mc:AlternateContent xmlns:mc="http://schemas.openxmlformats.org/markup-compatibility/2006">
          <mc:Choice Requires="x14">
            <control shapeId="4669" r:id="rId447" name="Group Box 448">
              <controlPr defaultSize="0" autoFill="0" autoPict="0">
                <anchor moveWithCells="1" sizeWithCells="1">
                  <from>
                    <xdr:col>6</xdr:col>
                    <xdr:colOff>0</xdr:colOff>
                    <xdr:row>150</xdr:row>
                    <xdr:rowOff>0</xdr:rowOff>
                  </from>
                  <to>
                    <xdr:col>6</xdr:col>
                    <xdr:colOff>939800</xdr:colOff>
                    <xdr:row>151</xdr:row>
                    <xdr:rowOff>254000</xdr:rowOff>
                  </to>
                </anchor>
              </controlPr>
            </control>
          </mc:Choice>
        </mc:AlternateContent>
        <mc:AlternateContent xmlns:mc="http://schemas.openxmlformats.org/markup-compatibility/2006">
          <mc:Choice Requires="x14">
            <control shapeId="4670" r:id="rId448" name="Option Button 449">
              <controlPr defaultSize="0" autoFill="0" autoLine="0" autoPict="0">
                <anchor moveWithCells="1" sizeWithCells="1">
                  <from>
                    <xdr:col>6</xdr:col>
                    <xdr:colOff>127000</xdr:colOff>
                    <xdr:row>152</xdr:row>
                    <xdr:rowOff>12700</xdr:rowOff>
                  </from>
                  <to>
                    <xdr:col>6</xdr:col>
                    <xdr:colOff>781050</xdr:colOff>
                    <xdr:row>152</xdr:row>
                    <xdr:rowOff>260350</xdr:rowOff>
                  </to>
                </anchor>
              </controlPr>
            </control>
          </mc:Choice>
        </mc:AlternateContent>
        <mc:AlternateContent xmlns:mc="http://schemas.openxmlformats.org/markup-compatibility/2006">
          <mc:Choice Requires="x14">
            <control shapeId="4672" r:id="rId449" name="Option Button 450">
              <controlPr defaultSize="0" autoFill="0" autoLine="0" autoPict="0">
                <anchor moveWithCells="1" sizeWithCells="1">
                  <from>
                    <xdr:col>6</xdr:col>
                    <xdr:colOff>127000</xdr:colOff>
                    <xdr:row>152</xdr:row>
                    <xdr:rowOff>165100</xdr:rowOff>
                  </from>
                  <to>
                    <xdr:col>6</xdr:col>
                    <xdr:colOff>781050</xdr:colOff>
                    <xdr:row>153</xdr:row>
                    <xdr:rowOff>31750</xdr:rowOff>
                  </to>
                </anchor>
              </controlPr>
            </control>
          </mc:Choice>
        </mc:AlternateContent>
        <mc:AlternateContent xmlns:mc="http://schemas.openxmlformats.org/markup-compatibility/2006">
          <mc:Choice Requires="x14">
            <control shapeId="4673" r:id="rId450" name="Option Button 451">
              <controlPr defaultSize="0" autoFill="0" autoLine="0" autoPict="0">
                <anchor moveWithCells="1" sizeWithCells="1">
                  <from>
                    <xdr:col>6</xdr:col>
                    <xdr:colOff>127000</xdr:colOff>
                    <xdr:row>152</xdr:row>
                    <xdr:rowOff>317500</xdr:rowOff>
                  </from>
                  <to>
                    <xdr:col>6</xdr:col>
                    <xdr:colOff>781050</xdr:colOff>
                    <xdr:row>153</xdr:row>
                    <xdr:rowOff>184150</xdr:rowOff>
                  </to>
                </anchor>
              </controlPr>
            </control>
          </mc:Choice>
        </mc:AlternateContent>
        <mc:AlternateContent xmlns:mc="http://schemas.openxmlformats.org/markup-compatibility/2006">
          <mc:Choice Requires="x14">
            <control shapeId="4674" r:id="rId451" name="Group Box 452">
              <controlPr defaultSize="0" autoFill="0" autoPict="0">
                <anchor moveWithCells="1" sizeWithCells="1">
                  <from>
                    <xdr:col>6</xdr:col>
                    <xdr:colOff>0</xdr:colOff>
                    <xdr:row>152</xdr:row>
                    <xdr:rowOff>0</xdr:rowOff>
                  </from>
                  <to>
                    <xdr:col>6</xdr:col>
                    <xdr:colOff>939800</xdr:colOff>
                    <xdr:row>153</xdr:row>
                    <xdr:rowOff>190500</xdr:rowOff>
                  </to>
                </anchor>
              </controlPr>
            </control>
          </mc:Choice>
        </mc:AlternateContent>
        <mc:AlternateContent xmlns:mc="http://schemas.openxmlformats.org/markup-compatibility/2006">
          <mc:Choice Requires="x14">
            <control shapeId="4675" r:id="rId452" name="Option Button 453">
              <controlPr defaultSize="0" autoFill="0" autoLine="0" autoPict="0">
                <anchor moveWithCells="1" sizeWithCells="1">
                  <from>
                    <xdr:col>6</xdr:col>
                    <xdr:colOff>127000</xdr:colOff>
                    <xdr:row>156</xdr:row>
                    <xdr:rowOff>6350</xdr:rowOff>
                  </from>
                  <to>
                    <xdr:col>6</xdr:col>
                    <xdr:colOff>781050</xdr:colOff>
                    <xdr:row>156</xdr:row>
                    <xdr:rowOff>254000</xdr:rowOff>
                  </to>
                </anchor>
              </controlPr>
            </control>
          </mc:Choice>
        </mc:AlternateContent>
        <mc:AlternateContent xmlns:mc="http://schemas.openxmlformats.org/markup-compatibility/2006">
          <mc:Choice Requires="x14">
            <control shapeId="4677" r:id="rId453" name="Option Button 454">
              <controlPr defaultSize="0" autoFill="0" autoLine="0" autoPict="0">
                <anchor moveWithCells="1" sizeWithCells="1">
                  <from>
                    <xdr:col>6</xdr:col>
                    <xdr:colOff>127000</xdr:colOff>
                    <xdr:row>156</xdr:row>
                    <xdr:rowOff>158750</xdr:rowOff>
                  </from>
                  <to>
                    <xdr:col>6</xdr:col>
                    <xdr:colOff>781050</xdr:colOff>
                    <xdr:row>157</xdr:row>
                    <xdr:rowOff>88900</xdr:rowOff>
                  </to>
                </anchor>
              </controlPr>
            </control>
          </mc:Choice>
        </mc:AlternateContent>
        <mc:AlternateContent xmlns:mc="http://schemas.openxmlformats.org/markup-compatibility/2006">
          <mc:Choice Requires="x14">
            <control shapeId="4678" r:id="rId454" name="Option Button 455">
              <controlPr defaultSize="0" autoFill="0" autoLine="0" autoPict="0">
                <anchor moveWithCells="1" sizeWithCells="1">
                  <from>
                    <xdr:col>6</xdr:col>
                    <xdr:colOff>127000</xdr:colOff>
                    <xdr:row>156</xdr:row>
                    <xdr:rowOff>311150</xdr:rowOff>
                  </from>
                  <to>
                    <xdr:col>6</xdr:col>
                    <xdr:colOff>781050</xdr:colOff>
                    <xdr:row>157</xdr:row>
                    <xdr:rowOff>241300</xdr:rowOff>
                  </to>
                </anchor>
              </controlPr>
            </control>
          </mc:Choice>
        </mc:AlternateContent>
        <mc:AlternateContent xmlns:mc="http://schemas.openxmlformats.org/markup-compatibility/2006">
          <mc:Choice Requires="x14">
            <control shapeId="4679" r:id="rId455" name="Group Box 456">
              <controlPr defaultSize="0" autoFill="0" autoPict="0">
                <anchor moveWithCells="1" sizeWithCells="1">
                  <from>
                    <xdr:col>6</xdr:col>
                    <xdr:colOff>0</xdr:colOff>
                    <xdr:row>155</xdr:row>
                    <xdr:rowOff>387350</xdr:rowOff>
                  </from>
                  <to>
                    <xdr:col>6</xdr:col>
                    <xdr:colOff>939800</xdr:colOff>
                    <xdr:row>157</xdr:row>
                    <xdr:rowOff>254000</xdr:rowOff>
                  </to>
                </anchor>
              </controlPr>
            </control>
          </mc:Choice>
        </mc:AlternateContent>
        <mc:AlternateContent xmlns:mc="http://schemas.openxmlformats.org/markup-compatibility/2006">
          <mc:Choice Requires="x14">
            <control shapeId="4680" r:id="rId456" name="Option Button 457">
              <controlPr defaultSize="0" autoFill="0" autoLine="0" autoPict="0">
                <anchor moveWithCells="1" sizeWithCells="1">
                  <from>
                    <xdr:col>6</xdr:col>
                    <xdr:colOff>127000</xdr:colOff>
                    <xdr:row>160</xdr:row>
                    <xdr:rowOff>12700</xdr:rowOff>
                  </from>
                  <to>
                    <xdr:col>6</xdr:col>
                    <xdr:colOff>781050</xdr:colOff>
                    <xdr:row>160</xdr:row>
                    <xdr:rowOff>260350</xdr:rowOff>
                  </to>
                </anchor>
              </controlPr>
            </control>
          </mc:Choice>
        </mc:AlternateContent>
        <mc:AlternateContent xmlns:mc="http://schemas.openxmlformats.org/markup-compatibility/2006">
          <mc:Choice Requires="x14">
            <control shapeId="4682" r:id="rId457" name="Option Button 458">
              <controlPr defaultSize="0" autoFill="0" autoLine="0" autoPict="0">
                <anchor moveWithCells="1" sizeWithCells="1">
                  <from>
                    <xdr:col>6</xdr:col>
                    <xdr:colOff>127000</xdr:colOff>
                    <xdr:row>160</xdr:row>
                    <xdr:rowOff>165100</xdr:rowOff>
                  </from>
                  <to>
                    <xdr:col>6</xdr:col>
                    <xdr:colOff>781050</xdr:colOff>
                    <xdr:row>161</xdr:row>
                    <xdr:rowOff>95250</xdr:rowOff>
                  </to>
                </anchor>
              </controlPr>
            </control>
          </mc:Choice>
        </mc:AlternateContent>
        <mc:AlternateContent xmlns:mc="http://schemas.openxmlformats.org/markup-compatibility/2006">
          <mc:Choice Requires="x14">
            <control shapeId="4683" r:id="rId458" name="Option Button 459">
              <controlPr defaultSize="0" autoFill="0" autoLine="0" autoPict="0">
                <anchor moveWithCells="1" sizeWithCells="1">
                  <from>
                    <xdr:col>6</xdr:col>
                    <xdr:colOff>127000</xdr:colOff>
                    <xdr:row>160</xdr:row>
                    <xdr:rowOff>317500</xdr:rowOff>
                  </from>
                  <to>
                    <xdr:col>6</xdr:col>
                    <xdr:colOff>781050</xdr:colOff>
                    <xdr:row>161</xdr:row>
                    <xdr:rowOff>247650</xdr:rowOff>
                  </to>
                </anchor>
              </controlPr>
            </control>
          </mc:Choice>
        </mc:AlternateContent>
        <mc:AlternateContent xmlns:mc="http://schemas.openxmlformats.org/markup-compatibility/2006">
          <mc:Choice Requires="x14">
            <control shapeId="4684" r:id="rId459" name="Group Box 460">
              <controlPr defaultSize="0" autoFill="0" autoPict="0">
                <anchor moveWithCells="1" sizeWithCells="1">
                  <from>
                    <xdr:col>6</xdr:col>
                    <xdr:colOff>0</xdr:colOff>
                    <xdr:row>160</xdr:row>
                    <xdr:rowOff>0</xdr:rowOff>
                  </from>
                  <to>
                    <xdr:col>6</xdr:col>
                    <xdr:colOff>939800</xdr:colOff>
                    <xdr:row>161</xdr:row>
                    <xdr:rowOff>254000</xdr:rowOff>
                  </to>
                </anchor>
              </controlPr>
            </control>
          </mc:Choice>
        </mc:AlternateContent>
        <mc:AlternateContent xmlns:mc="http://schemas.openxmlformats.org/markup-compatibility/2006">
          <mc:Choice Requires="x14">
            <control shapeId="4685" r:id="rId460" name="Option Button 461">
              <controlPr defaultSize="0" autoFill="0" autoLine="0" autoPict="0">
                <anchor moveWithCells="1" sizeWithCells="1">
                  <from>
                    <xdr:col>6</xdr:col>
                    <xdr:colOff>127000</xdr:colOff>
                    <xdr:row>162</xdr:row>
                    <xdr:rowOff>12700</xdr:rowOff>
                  </from>
                  <to>
                    <xdr:col>6</xdr:col>
                    <xdr:colOff>781050</xdr:colOff>
                    <xdr:row>162</xdr:row>
                    <xdr:rowOff>260350</xdr:rowOff>
                  </to>
                </anchor>
              </controlPr>
            </control>
          </mc:Choice>
        </mc:AlternateContent>
        <mc:AlternateContent xmlns:mc="http://schemas.openxmlformats.org/markup-compatibility/2006">
          <mc:Choice Requires="x14">
            <control shapeId="4687" r:id="rId461" name="Option Button 462">
              <controlPr defaultSize="0" autoFill="0" autoLine="0" autoPict="0">
                <anchor moveWithCells="1" sizeWithCells="1">
                  <from>
                    <xdr:col>6</xdr:col>
                    <xdr:colOff>127000</xdr:colOff>
                    <xdr:row>162</xdr:row>
                    <xdr:rowOff>165100</xdr:rowOff>
                  </from>
                  <to>
                    <xdr:col>6</xdr:col>
                    <xdr:colOff>781050</xdr:colOff>
                    <xdr:row>163</xdr:row>
                    <xdr:rowOff>31750</xdr:rowOff>
                  </to>
                </anchor>
              </controlPr>
            </control>
          </mc:Choice>
        </mc:AlternateContent>
        <mc:AlternateContent xmlns:mc="http://schemas.openxmlformats.org/markup-compatibility/2006">
          <mc:Choice Requires="x14">
            <control shapeId="4688" r:id="rId462" name="Option Button 463">
              <controlPr defaultSize="0" autoFill="0" autoLine="0" autoPict="0">
                <anchor moveWithCells="1" sizeWithCells="1">
                  <from>
                    <xdr:col>6</xdr:col>
                    <xdr:colOff>127000</xdr:colOff>
                    <xdr:row>162</xdr:row>
                    <xdr:rowOff>317500</xdr:rowOff>
                  </from>
                  <to>
                    <xdr:col>6</xdr:col>
                    <xdr:colOff>781050</xdr:colOff>
                    <xdr:row>163</xdr:row>
                    <xdr:rowOff>184150</xdr:rowOff>
                  </to>
                </anchor>
              </controlPr>
            </control>
          </mc:Choice>
        </mc:AlternateContent>
        <mc:AlternateContent xmlns:mc="http://schemas.openxmlformats.org/markup-compatibility/2006">
          <mc:Choice Requires="x14">
            <control shapeId="4689" r:id="rId463" name="Group Box 464">
              <controlPr defaultSize="0" autoFill="0" autoPict="0">
                <anchor moveWithCells="1" sizeWithCells="1">
                  <from>
                    <xdr:col>6</xdr:col>
                    <xdr:colOff>0</xdr:colOff>
                    <xdr:row>162</xdr:row>
                    <xdr:rowOff>0</xdr:rowOff>
                  </from>
                  <to>
                    <xdr:col>6</xdr:col>
                    <xdr:colOff>939800</xdr:colOff>
                    <xdr:row>163</xdr:row>
                    <xdr:rowOff>190500</xdr:rowOff>
                  </to>
                </anchor>
              </controlPr>
            </control>
          </mc:Choice>
        </mc:AlternateContent>
        <mc:AlternateContent xmlns:mc="http://schemas.openxmlformats.org/markup-compatibility/2006">
          <mc:Choice Requires="x14">
            <control shapeId="4690" r:id="rId464" name="Option Button 465">
              <controlPr defaultSize="0" autoFill="0" autoLine="0" autoPict="0">
                <anchor moveWithCells="1" sizeWithCells="1">
                  <from>
                    <xdr:col>6</xdr:col>
                    <xdr:colOff>127000</xdr:colOff>
                    <xdr:row>170</xdr:row>
                    <xdr:rowOff>12700</xdr:rowOff>
                  </from>
                  <to>
                    <xdr:col>6</xdr:col>
                    <xdr:colOff>781050</xdr:colOff>
                    <xdr:row>170</xdr:row>
                    <xdr:rowOff>260350</xdr:rowOff>
                  </to>
                </anchor>
              </controlPr>
            </control>
          </mc:Choice>
        </mc:AlternateContent>
        <mc:AlternateContent xmlns:mc="http://schemas.openxmlformats.org/markup-compatibility/2006">
          <mc:Choice Requires="x14">
            <control shapeId="4692" r:id="rId465" name="Option Button 466">
              <controlPr defaultSize="0" autoFill="0" autoLine="0" autoPict="0">
                <anchor moveWithCells="1" sizeWithCells="1">
                  <from>
                    <xdr:col>6</xdr:col>
                    <xdr:colOff>127000</xdr:colOff>
                    <xdr:row>170</xdr:row>
                    <xdr:rowOff>165100</xdr:rowOff>
                  </from>
                  <to>
                    <xdr:col>6</xdr:col>
                    <xdr:colOff>781050</xdr:colOff>
                    <xdr:row>170</xdr:row>
                    <xdr:rowOff>412750</xdr:rowOff>
                  </to>
                </anchor>
              </controlPr>
            </control>
          </mc:Choice>
        </mc:AlternateContent>
        <mc:AlternateContent xmlns:mc="http://schemas.openxmlformats.org/markup-compatibility/2006">
          <mc:Choice Requires="x14">
            <control shapeId="4693" r:id="rId466" name="Option Button 467">
              <controlPr defaultSize="0" autoFill="0" autoLine="0" autoPict="0">
                <anchor moveWithCells="1" sizeWithCells="1">
                  <from>
                    <xdr:col>6</xdr:col>
                    <xdr:colOff>127000</xdr:colOff>
                    <xdr:row>170</xdr:row>
                    <xdr:rowOff>317500</xdr:rowOff>
                  </from>
                  <to>
                    <xdr:col>6</xdr:col>
                    <xdr:colOff>781050</xdr:colOff>
                    <xdr:row>170</xdr:row>
                    <xdr:rowOff>565150</xdr:rowOff>
                  </to>
                </anchor>
              </controlPr>
            </control>
          </mc:Choice>
        </mc:AlternateContent>
        <mc:AlternateContent xmlns:mc="http://schemas.openxmlformats.org/markup-compatibility/2006">
          <mc:Choice Requires="x14">
            <control shapeId="4694" r:id="rId467" name="Group Box 468">
              <controlPr defaultSize="0" autoFill="0" autoPict="0">
                <anchor moveWithCells="1" sizeWithCells="1">
                  <from>
                    <xdr:col>6</xdr:col>
                    <xdr:colOff>0</xdr:colOff>
                    <xdr:row>170</xdr:row>
                    <xdr:rowOff>0</xdr:rowOff>
                  </from>
                  <to>
                    <xdr:col>6</xdr:col>
                    <xdr:colOff>939800</xdr:colOff>
                    <xdr:row>170</xdr:row>
                    <xdr:rowOff>571500</xdr:rowOff>
                  </to>
                </anchor>
              </controlPr>
            </control>
          </mc:Choice>
        </mc:AlternateContent>
        <mc:AlternateContent xmlns:mc="http://schemas.openxmlformats.org/markup-compatibility/2006">
          <mc:Choice Requires="x14">
            <control shapeId="4695" r:id="rId468" name="Option Button 469">
              <controlPr defaultSize="0" autoFill="0" autoLine="0" autoPict="0">
                <anchor moveWithCells="1" sizeWithCells="1">
                  <from>
                    <xdr:col>6</xdr:col>
                    <xdr:colOff>127000</xdr:colOff>
                    <xdr:row>174</xdr:row>
                    <xdr:rowOff>12700</xdr:rowOff>
                  </from>
                  <to>
                    <xdr:col>6</xdr:col>
                    <xdr:colOff>781050</xdr:colOff>
                    <xdr:row>174</xdr:row>
                    <xdr:rowOff>260350</xdr:rowOff>
                  </to>
                </anchor>
              </controlPr>
            </control>
          </mc:Choice>
        </mc:AlternateContent>
        <mc:AlternateContent xmlns:mc="http://schemas.openxmlformats.org/markup-compatibility/2006">
          <mc:Choice Requires="x14">
            <control shapeId="4697" r:id="rId469" name="Option Button 470">
              <controlPr defaultSize="0" autoFill="0" autoLine="0" autoPict="0">
                <anchor moveWithCells="1" sizeWithCells="1">
                  <from>
                    <xdr:col>6</xdr:col>
                    <xdr:colOff>127000</xdr:colOff>
                    <xdr:row>174</xdr:row>
                    <xdr:rowOff>165100</xdr:rowOff>
                  </from>
                  <to>
                    <xdr:col>6</xdr:col>
                    <xdr:colOff>781050</xdr:colOff>
                    <xdr:row>174</xdr:row>
                    <xdr:rowOff>412750</xdr:rowOff>
                  </to>
                </anchor>
              </controlPr>
            </control>
          </mc:Choice>
        </mc:AlternateContent>
        <mc:AlternateContent xmlns:mc="http://schemas.openxmlformats.org/markup-compatibility/2006">
          <mc:Choice Requires="x14">
            <control shapeId="4698" r:id="rId470" name="Option Button 471">
              <controlPr defaultSize="0" autoFill="0" autoLine="0" autoPict="0">
                <anchor moveWithCells="1" sizeWithCells="1">
                  <from>
                    <xdr:col>6</xdr:col>
                    <xdr:colOff>127000</xdr:colOff>
                    <xdr:row>174</xdr:row>
                    <xdr:rowOff>317500</xdr:rowOff>
                  </from>
                  <to>
                    <xdr:col>6</xdr:col>
                    <xdr:colOff>781050</xdr:colOff>
                    <xdr:row>175</xdr:row>
                    <xdr:rowOff>57150</xdr:rowOff>
                  </to>
                </anchor>
              </controlPr>
            </control>
          </mc:Choice>
        </mc:AlternateContent>
        <mc:AlternateContent xmlns:mc="http://schemas.openxmlformats.org/markup-compatibility/2006">
          <mc:Choice Requires="x14">
            <control shapeId="4699" r:id="rId471" name="Group Box 472">
              <controlPr defaultSize="0" autoFill="0" autoPict="0">
                <anchor moveWithCells="1" sizeWithCells="1">
                  <from>
                    <xdr:col>6</xdr:col>
                    <xdr:colOff>0</xdr:colOff>
                    <xdr:row>174</xdr:row>
                    <xdr:rowOff>0</xdr:rowOff>
                  </from>
                  <to>
                    <xdr:col>6</xdr:col>
                    <xdr:colOff>939800</xdr:colOff>
                    <xdr:row>175</xdr:row>
                    <xdr:rowOff>63500</xdr:rowOff>
                  </to>
                </anchor>
              </controlPr>
            </control>
          </mc:Choice>
        </mc:AlternateContent>
        <mc:AlternateContent xmlns:mc="http://schemas.openxmlformats.org/markup-compatibility/2006">
          <mc:Choice Requires="x14">
            <control shapeId="4700" r:id="rId472" name="Option Button 473">
              <controlPr defaultSize="0" autoFill="0" autoLine="0" autoPict="0">
                <anchor moveWithCells="1" sizeWithCells="1">
                  <from>
                    <xdr:col>6</xdr:col>
                    <xdr:colOff>127000</xdr:colOff>
                    <xdr:row>177</xdr:row>
                    <xdr:rowOff>12700</xdr:rowOff>
                  </from>
                  <to>
                    <xdr:col>6</xdr:col>
                    <xdr:colOff>781050</xdr:colOff>
                    <xdr:row>178</xdr:row>
                    <xdr:rowOff>6350</xdr:rowOff>
                  </to>
                </anchor>
              </controlPr>
            </control>
          </mc:Choice>
        </mc:AlternateContent>
        <mc:AlternateContent xmlns:mc="http://schemas.openxmlformats.org/markup-compatibility/2006">
          <mc:Choice Requires="x14">
            <control shapeId="4702" r:id="rId473" name="Option Button 474">
              <controlPr defaultSize="0" autoFill="0" autoLine="0" autoPict="0">
                <anchor moveWithCells="1" sizeWithCells="1">
                  <from>
                    <xdr:col>6</xdr:col>
                    <xdr:colOff>127000</xdr:colOff>
                    <xdr:row>177</xdr:row>
                    <xdr:rowOff>165100</xdr:rowOff>
                  </from>
                  <to>
                    <xdr:col>6</xdr:col>
                    <xdr:colOff>781050</xdr:colOff>
                    <xdr:row>178</xdr:row>
                    <xdr:rowOff>158750</xdr:rowOff>
                  </to>
                </anchor>
              </controlPr>
            </control>
          </mc:Choice>
        </mc:AlternateContent>
        <mc:AlternateContent xmlns:mc="http://schemas.openxmlformats.org/markup-compatibility/2006">
          <mc:Choice Requires="x14">
            <control shapeId="4703" r:id="rId474" name="Option Button 475">
              <controlPr defaultSize="0" autoFill="0" autoLine="0" autoPict="0">
                <anchor moveWithCells="1" sizeWithCells="1">
                  <from>
                    <xdr:col>6</xdr:col>
                    <xdr:colOff>127000</xdr:colOff>
                    <xdr:row>178</xdr:row>
                    <xdr:rowOff>63500</xdr:rowOff>
                  </from>
                  <to>
                    <xdr:col>6</xdr:col>
                    <xdr:colOff>781050</xdr:colOff>
                    <xdr:row>178</xdr:row>
                    <xdr:rowOff>311150</xdr:rowOff>
                  </to>
                </anchor>
              </controlPr>
            </control>
          </mc:Choice>
        </mc:AlternateContent>
        <mc:AlternateContent xmlns:mc="http://schemas.openxmlformats.org/markup-compatibility/2006">
          <mc:Choice Requires="x14">
            <control shapeId="4704" r:id="rId475" name="Group Box 476">
              <controlPr defaultSize="0" autoFill="0" autoPict="0">
                <anchor moveWithCells="1" sizeWithCells="1">
                  <from>
                    <xdr:col>6</xdr:col>
                    <xdr:colOff>0</xdr:colOff>
                    <xdr:row>177</xdr:row>
                    <xdr:rowOff>0</xdr:rowOff>
                  </from>
                  <to>
                    <xdr:col>6</xdr:col>
                    <xdr:colOff>939800</xdr:colOff>
                    <xdr:row>178</xdr:row>
                    <xdr:rowOff>317500</xdr:rowOff>
                  </to>
                </anchor>
              </controlPr>
            </control>
          </mc:Choice>
        </mc:AlternateContent>
        <mc:AlternateContent xmlns:mc="http://schemas.openxmlformats.org/markup-compatibility/2006">
          <mc:Choice Requires="x14">
            <control shapeId="4705" r:id="rId476" name="Option Button 477">
              <controlPr defaultSize="0" autoFill="0" autoLine="0" autoPict="0">
                <anchor moveWithCells="1" sizeWithCells="1">
                  <from>
                    <xdr:col>6</xdr:col>
                    <xdr:colOff>127000</xdr:colOff>
                    <xdr:row>183</xdr:row>
                    <xdr:rowOff>12700</xdr:rowOff>
                  </from>
                  <to>
                    <xdr:col>6</xdr:col>
                    <xdr:colOff>781050</xdr:colOff>
                    <xdr:row>184</xdr:row>
                    <xdr:rowOff>6350</xdr:rowOff>
                  </to>
                </anchor>
              </controlPr>
            </control>
          </mc:Choice>
        </mc:AlternateContent>
        <mc:AlternateContent xmlns:mc="http://schemas.openxmlformats.org/markup-compatibility/2006">
          <mc:Choice Requires="x14">
            <control shapeId="4707" r:id="rId477" name="Option Button 478">
              <controlPr defaultSize="0" autoFill="0" autoLine="0" autoPict="0">
                <anchor moveWithCells="1" sizeWithCells="1">
                  <from>
                    <xdr:col>6</xdr:col>
                    <xdr:colOff>127000</xdr:colOff>
                    <xdr:row>183</xdr:row>
                    <xdr:rowOff>165100</xdr:rowOff>
                  </from>
                  <to>
                    <xdr:col>6</xdr:col>
                    <xdr:colOff>781050</xdr:colOff>
                    <xdr:row>184</xdr:row>
                    <xdr:rowOff>158750</xdr:rowOff>
                  </to>
                </anchor>
              </controlPr>
            </control>
          </mc:Choice>
        </mc:AlternateContent>
        <mc:AlternateContent xmlns:mc="http://schemas.openxmlformats.org/markup-compatibility/2006">
          <mc:Choice Requires="x14">
            <control shapeId="4708" r:id="rId478" name="Option Button 479">
              <controlPr defaultSize="0" autoFill="0" autoLine="0" autoPict="0">
                <anchor moveWithCells="1" sizeWithCells="1">
                  <from>
                    <xdr:col>6</xdr:col>
                    <xdr:colOff>127000</xdr:colOff>
                    <xdr:row>184</xdr:row>
                    <xdr:rowOff>63500</xdr:rowOff>
                  </from>
                  <to>
                    <xdr:col>6</xdr:col>
                    <xdr:colOff>781050</xdr:colOff>
                    <xdr:row>184</xdr:row>
                    <xdr:rowOff>311150</xdr:rowOff>
                  </to>
                </anchor>
              </controlPr>
            </control>
          </mc:Choice>
        </mc:AlternateContent>
        <mc:AlternateContent xmlns:mc="http://schemas.openxmlformats.org/markup-compatibility/2006">
          <mc:Choice Requires="x14">
            <control shapeId="4709" r:id="rId479" name="Group Box 480">
              <controlPr defaultSize="0" autoFill="0" autoPict="0">
                <anchor moveWithCells="1" sizeWithCells="1">
                  <from>
                    <xdr:col>6</xdr:col>
                    <xdr:colOff>0</xdr:colOff>
                    <xdr:row>183</xdr:row>
                    <xdr:rowOff>0</xdr:rowOff>
                  </from>
                  <to>
                    <xdr:col>6</xdr:col>
                    <xdr:colOff>939800</xdr:colOff>
                    <xdr:row>184</xdr:row>
                    <xdr:rowOff>317500</xdr:rowOff>
                  </to>
                </anchor>
              </controlPr>
            </control>
          </mc:Choice>
        </mc:AlternateContent>
        <mc:AlternateContent xmlns:mc="http://schemas.openxmlformats.org/markup-compatibility/2006">
          <mc:Choice Requires="x14">
            <control shapeId="4710" r:id="rId480" name="Option Button 481">
              <controlPr defaultSize="0" autoFill="0" autoLine="0" autoPict="0">
                <anchor moveWithCells="1" sizeWithCells="1">
                  <from>
                    <xdr:col>6</xdr:col>
                    <xdr:colOff>127000</xdr:colOff>
                    <xdr:row>189</xdr:row>
                    <xdr:rowOff>12700</xdr:rowOff>
                  </from>
                  <to>
                    <xdr:col>6</xdr:col>
                    <xdr:colOff>781050</xdr:colOff>
                    <xdr:row>190</xdr:row>
                    <xdr:rowOff>6350</xdr:rowOff>
                  </to>
                </anchor>
              </controlPr>
            </control>
          </mc:Choice>
        </mc:AlternateContent>
        <mc:AlternateContent xmlns:mc="http://schemas.openxmlformats.org/markup-compatibility/2006">
          <mc:Choice Requires="x14">
            <control shapeId="4712" r:id="rId481" name="Option Button 482">
              <controlPr defaultSize="0" autoFill="0" autoLine="0" autoPict="0">
                <anchor moveWithCells="1" sizeWithCells="1">
                  <from>
                    <xdr:col>6</xdr:col>
                    <xdr:colOff>127000</xdr:colOff>
                    <xdr:row>189</xdr:row>
                    <xdr:rowOff>165100</xdr:rowOff>
                  </from>
                  <to>
                    <xdr:col>6</xdr:col>
                    <xdr:colOff>781050</xdr:colOff>
                    <xdr:row>190</xdr:row>
                    <xdr:rowOff>158750</xdr:rowOff>
                  </to>
                </anchor>
              </controlPr>
            </control>
          </mc:Choice>
        </mc:AlternateContent>
        <mc:AlternateContent xmlns:mc="http://schemas.openxmlformats.org/markup-compatibility/2006">
          <mc:Choice Requires="x14">
            <control shapeId="4713" r:id="rId482" name="Option Button 483">
              <controlPr defaultSize="0" autoFill="0" autoLine="0" autoPict="0">
                <anchor moveWithCells="1" sizeWithCells="1">
                  <from>
                    <xdr:col>6</xdr:col>
                    <xdr:colOff>127000</xdr:colOff>
                    <xdr:row>190</xdr:row>
                    <xdr:rowOff>63500</xdr:rowOff>
                  </from>
                  <to>
                    <xdr:col>6</xdr:col>
                    <xdr:colOff>781050</xdr:colOff>
                    <xdr:row>190</xdr:row>
                    <xdr:rowOff>311150</xdr:rowOff>
                  </to>
                </anchor>
              </controlPr>
            </control>
          </mc:Choice>
        </mc:AlternateContent>
        <mc:AlternateContent xmlns:mc="http://schemas.openxmlformats.org/markup-compatibility/2006">
          <mc:Choice Requires="x14">
            <control shapeId="4714" r:id="rId483" name="Group Box 484">
              <controlPr defaultSize="0" autoFill="0" autoPict="0">
                <anchor moveWithCells="1" sizeWithCells="1">
                  <from>
                    <xdr:col>6</xdr:col>
                    <xdr:colOff>0</xdr:colOff>
                    <xdr:row>189</xdr:row>
                    <xdr:rowOff>0</xdr:rowOff>
                  </from>
                  <to>
                    <xdr:col>6</xdr:col>
                    <xdr:colOff>939800</xdr:colOff>
                    <xdr:row>190</xdr:row>
                    <xdr:rowOff>317500</xdr:rowOff>
                  </to>
                </anchor>
              </controlPr>
            </control>
          </mc:Choice>
        </mc:AlternateContent>
        <mc:AlternateContent xmlns:mc="http://schemas.openxmlformats.org/markup-compatibility/2006">
          <mc:Choice Requires="x14">
            <control shapeId="4715" r:id="rId484" name="Option Button 485">
              <controlPr defaultSize="0" autoFill="0" autoLine="0" autoPict="0">
                <anchor moveWithCells="1" sizeWithCells="1">
                  <from>
                    <xdr:col>6</xdr:col>
                    <xdr:colOff>127000</xdr:colOff>
                    <xdr:row>195</xdr:row>
                    <xdr:rowOff>12700</xdr:rowOff>
                  </from>
                  <to>
                    <xdr:col>6</xdr:col>
                    <xdr:colOff>781050</xdr:colOff>
                    <xdr:row>195</xdr:row>
                    <xdr:rowOff>260350</xdr:rowOff>
                  </to>
                </anchor>
              </controlPr>
            </control>
          </mc:Choice>
        </mc:AlternateContent>
        <mc:AlternateContent xmlns:mc="http://schemas.openxmlformats.org/markup-compatibility/2006">
          <mc:Choice Requires="x14">
            <control shapeId="4717" r:id="rId485" name="Option Button 486">
              <controlPr defaultSize="0" autoFill="0" autoLine="0" autoPict="0">
                <anchor moveWithCells="1" sizeWithCells="1">
                  <from>
                    <xdr:col>6</xdr:col>
                    <xdr:colOff>127000</xdr:colOff>
                    <xdr:row>195</xdr:row>
                    <xdr:rowOff>165100</xdr:rowOff>
                  </from>
                  <to>
                    <xdr:col>6</xdr:col>
                    <xdr:colOff>781050</xdr:colOff>
                    <xdr:row>195</xdr:row>
                    <xdr:rowOff>412750</xdr:rowOff>
                  </to>
                </anchor>
              </controlPr>
            </control>
          </mc:Choice>
        </mc:AlternateContent>
        <mc:AlternateContent xmlns:mc="http://schemas.openxmlformats.org/markup-compatibility/2006">
          <mc:Choice Requires="x14">
            <control shapeId="4718" r:id="rId486" name="Option Button 487">
              <controlPr defaultSize="0" autoFill="0" autoLine="0" autoPict="0">
                <anchor moveWithCells="1" sizeWithCells="1">
                  <from>
                    <xdr:col>6</xdr:col>
                    <xdr:colOff>127000</xdr:colOff>
                    <xdr:row>195</xdr:row>
                    <xdr:rowOff>317500</xdr:rowOff>
                  </from>
                  <to>
                    <xdr:col>6</xdr:col>
                    <xdr:colOff>781050</xdr:colOff>
                    <xdr:row>196</xdr:row>
                    <xdr:rowOff>57150</xdr:rowOff>
                  </to>
                </anchor>
              </controlPr>
            </control>
          </mc:Choice>
        </mc:AlternateContent>
        <mc:AlternateContent xmlns:mc="http://schemas.openxmlformats.org/markup-compatibility/2006">
          <mc:Choice Requires="x14">
            <control shapeId="4719" r:id="rId487" name="Group Box 488">
              <controlPr defaultSize="0" autoFill="0" autoPict="0">
                <anchor moveWithCells="1" sizeWithCells="1">
                  <from>
                    <xdr:col>6</xdr:col>
                    <xdr:colOff>0</xdr:colOff>
                    <xdr:row>195</xdr:row>
                    <xdr:rowOff>0</xdr:rowOff>
                  </from>
                  <to>
                    <xdr:col>6</xdr:col>
                    <xdr:colOff>939800</xdr:colOff>
                    <xdr:row>196</xdr:row>
                    <xdr:rowOff>63500</xdr:rowOff>
                  </to>
                </anchor>
              </controlPr>
            </control>
          </mc:Choice>
        </mc:AlternateContent>
        <mc:AlternateContent xmlns:mc="http://schemas.openxmlformats.org/markup-compatibility/2006">
          <mc:Choice Requires="x14">
            <control shapeId="4720" r:id="rId488" name="Option Button 489">
              <controlPr defaultSize="0" autoFill="0" autoLine="0" autoPict="0">
                <anchor moveWithCells="1" sizeWithCells="1">
                  <from>
                    <xdr:col>6</xdr:col>
                    <xdr:colOff>127000</xdr:colOff>
                    <xdr:row>201</xdr:row>
                    <xdr:rowOff>12700</xdr:rowOff>
                  </from>
                  <to>
                    <xdr:col>6</xdr:col>
                    <xdr:colOff>781050</xdr:colOff>
                    <xdr:row>202</xdr:row>
                    <xdr:rowOff>6350</xdr:rowOff>
                  </to>
                </anchor>
              </controlPr>
            </control>
          </mc:Choice>
        </mc:AlternateContent>
        <mc:AlternateContent xmlns:mc="http://schemas.openxmlformats.org/markup-compatibility/2006">
          <mc:Choice Requires="x14">
            <control shapeId="4722" r:id="rId489" name="Option Button 490">
              <controlPr defaultSize="0" autoFill="0" autoLine="0" autoPict="0">
                <anchor moveWithCells="1" sizeWithCells="1">
                  <from>
                    <xdr:col>6</xdr:col>
                    <xdr:colOff>127000</xdr:colOff>
                    <xdr:row>201</xdr:row>
                    <xdr:rowOff>165100</xdr:rowOff>
                  </from>
                  <to>
                    <xdr:col>6</xdr:col>
                    <xdr:colOff>781050</xdr:colOff>
                    <xdr:row>202</xdr:row>
                    <xdr:rowOff>158750</xdr:rowOff>
                  </to>
                </anchor>
              </controlPr>
            </control>
          </mc:Choice>
        </mc:AlternateContent>
        <mc:AlternateContent xmlns:mc="http://schemas.openxmlformats.org/markup-compatibility/2006">
          <mc:Choice Requires="x14">
            <control shapeId="4723" r:id="rId490" name="Option Button 491">
              <controlPr defaultSize="0" autoFill="0" autoLine="0" autoPict="0">
                <anchor moveWithCells="1" sizeWithCells="1">
                  <from>
                    <xdr:col>6</xdr:col>
                    <xdr:colOff>127000</xdr:colOff>
                    <xdr:row>202</xdr:row>
                    <xdr:rowOff>63500</xdr:rowOff>
                  </from>
                  <to>
                    <xdr:col>6</xdr:col>
                    <xdr:colOff>781050</xdr:colOff>
                    <xdr:row>202</xdr:row>
                    <xdr:rowOff>311150</xdr:rowOff>
                  </to>
                </anchor>
              </controlPr>
            </control>
          </mc:Choice>
        </mc:AlternateContent>
        <mc:AlternateContent xmlns:mc="http://schemas.openxmlformats.org/markup-compatibility/2006">
          <mc:Choice Requires="x14">
            <control shapeId="4724" r:id="rId491" name="Group Box 492">
              <controlPr defaultSize="0" autoFill="0" autoPict="0">
                <anchor moveWithCells="1" sizeWithCells="1">
                  <from>
                    <xdr:col>6</xdr:col>
                    <xdr:colOff>0</xdr:colOff>
                    <xdr:row>201</xdr:row>
                    <xdr:rowOff>0</xdr:rowOff>
                  </from>
                  <to>
                    <xdr:col>6</xdr:col>
                    <xdr:colOff>939800</xdr:colOff>
                    <xdr:row>202</xdr:row>
                    <xdr:rowOff>317500</xdr:rowOff>
                  </to>
                </anchor>
              </controlPr>
            </control>
          </mc:Choice>
        </mc:AlternateContent>
        <mc:AlternateContent xmlns:mc="http://schemas.openxmlformats.org/markup-compatibility/2006">
          <mc:Choice Requires="x14">
            <control shapeId="4725" r:id="rId492" name="Option Button 493">
              <controlPr defaultSize="0" autoFill="0" autoLine="0" autoPict="0">
                <anchor moveWithCells="1" sizeWithCells="1">
                  <from>
                    <xdr:col>6</xdr:col>
                    <xdr:colOff>127000</xdr:colOff>
                    <xdr:row>209</xdr:row>
                    <xdr:rowOff>12700</xdr:rowOff>
                  </from>
                  <to>
                    <xdr:col>6</xdr:col>
                    <xdr:colOff>781050</xdr:colOff>
                    <xdr:row>209</xdr:row>
                    <xdr:rowOff>260350</xdr:rowOff>
                  </to>
                </anchor>
              </controlPr>
            </control>
          </mc:Choice>
        </mc:AlternateContent>
        <mc:AlternateContent xmlns:mc="http://schemas.openxmlformats.org/markup-compatibility/2006">
          <mc:Choice Requires="x14">
            <control shapeId="4727" r:id="rId493" name="Option Button 494">
              <controlPr defaultSize="0" autoFill="0" autoLine="0" autoPict="0">
                <anchor moveWithCells="1" sizeWithCells="1">
                  <from>
                    <xdr:col>6</xdr:col>
                    <xdr:colOff>127000</xdr:colOff>
                    <xdr:row>209</xdr:row>
                    <xdr:rowOff>165100</xdr:rowOff>
                  </from>
                  <to>
                    <xdr:col>6</xdr:col>
                    <xdr:colOff>781050</xdr:colOff>
                    <xdr:row>209</xdr:row>
                    <xdr:rowOff>412750</xdr:rowOff>
                  </to>
                </anchor>
              </controlPr>
            </control>
          </mc:Choice>
        </mc:AlternateContent>
        <mc:AlternateContent xmlns:mc="http://schemas.openxmlformats.org/markup-compatibility/2006">
          <mc:Choice Requires="x14">
            <control shapeId="4728" r:id="rId494" name="Option Button 495">
              <controlPr defaultSize="0" autoFill="0" autoLine="0" autoPict="0">
                <anchor moveWithCells="1" sizeWithCells="1">
                  <from>
                    <xdr:col>6</xdr:col>
                    <xdr:colOff>127000</xdr:colOff>
                    <xdr:row>209</xdr:row>
                    <xdr:rowOff>317500</xdr:rowOff>
                  </from>
                  <to>
                    <xdr:col>6</xdr:col>
                    <xdr:colOff>781050</xdr:colOff>
                    <xdr:row>209</xdr:row>
                    <xdr:rowOff>565150</xdr:rowOff>
                  </to>
                </anchor>
              </controlPr>
            </control>
          </mc:Choice>
        </mc:AlternateContent>
        <mc:AlternateContent xmlns:mc="http://schemas.openxmlformats.org/markup-compatibility/2006">
          <mc:Choice Requires="x14">
            <control shapeId="4729" r:id="rId495" name="Group Box 496">
              <controlPr defaultSize="0" autoFill="0" autoPict="0">
                <anchor moveWithCells="1" sizeWithCells="1">
                  <from>
                    <xdr:col>6</xdr:col>
                    <xdr:colOff>0</xdr:colOff>
                    <xdr:row>209</xdr:row>
                    <xdr:rowOff>0</xdr:rowOff>
                  </from>
                  <to>
                    <xdr:col>6</xdr:col>
                    <xdr:colOff>939800</xdr:colOff>
                    <xdr:row>210</xdr:row>
                    <xdr:rowOff>0</xdr:rowOff>
                  </to>
                </anchor>
              </controlPr>
            </control>
          </mc:Choice>
        </mc:AlternateContent>
        <mc:AlternateContent xmlns:mc="http://schemas.openxmlformats.org/markup-compatibility/2006">
          <mc:Choice Requires="x14">
            <control shapeId="4730" r:id="rId496" name="Option Button 497">
              <controlPr defaultSize="0" autoFill="0" autoLine="0" autoPict="0">
                <anchor moveWithCells="1" sizeWithCells="1">
                  <from>
                    <xdr:col>6</xdr:col>
                    <xdr:colOff>127000</xdr:colOff>
                    <xdr:row>210</xdr:row>
                    <xdr:rowOff>12700</xdr:rowOff>
                  </from>
                  <to>
                    <xdr:col>6</xdr:col>
                    <xdr:colOff>781050</xdr:colOff>
                    <xdr:row>210</xdr:row>
                    <xdr:rowOff>260350</xdr:rowOff>
                  </to>
                </anchor>
              </controlPr>
            </control>
          </mc:Choice>
        </mc:AlternateContent>
        <mc:AlternateContent xmlns:mc="http://schemas.openxmlformats.org/markup-compatibility/2006">
          <mc:Choice Requires="x14">
            <control shapeId="4733" r:id="rId497" name="Option Button 498">
              <controlPr defaultSize="0" autoFill="0" autoLine="0" autoPict="0">
                <anchor moveWithCells="1" sizeWithCells="1">
                  <from>
                    <xdr:col>6</xdr:col>
                    <xdr:colOff>127000</xdr:colOff>
                    <xdr:row>210</xdr:row>
                    <xdr:rowOff>165100</xdr:rowOff>
                  </from>
                  <to>
                    <xdr:col>6</xdr:col>
                    <xdr:colOff>781050</xdr:colOff>
                    <xdr:row>210</xdr:row>
                    <xdr:rowOff>412750</xdr:rowOff>
                  </to>
                </anchor>
              </controlPr>
            </control>
          </mc:Choice>
        </mc:AlternateContent>
        <mc:AlternateContent xmlns:mc="http://schemas.openxmlformats.org/markup-compatibility/2006">
          <mc:Choice Requires="x14">
            <control shapeId="4734" r:id="rId498" name="Option Button 499">
              <controlPr defaultSize="0" autoFill="0" autoLine="0" autoPict="0">
                <anchor moveWithCells="1" sizeWithCells="1">
                  <from>
                    <xdr:col>6</xdr:col>
                    <xdr:colOff>127000</xdr:colOff>
                    <xdr:row>210</xdr:row>
                    <xdr:rowOff>317500</xdr:rowOff>
                  </from>
                  <to>
                    <xdr:col>6</xdr:col>
                    <xdr:colOff>781050</xdr:colOff>
                    <xdr:row>210</xdr:row>
                    <xdr:rowOff>565150</xdr:rowOff>
                  </to>
                </anchor>
              </controlPr>
            </control>
          </mc:Choice>
        </mc:AlternateContent>
        <mc:AlternateContent xmlns:mc="http://schemas.openxmlformats.org/markup-compatibility/2006">
          <mc:Choice Requires="x14">
            <control shapeId="4735" r:id="rId499" name="Group Box 500">
              <controlPr defaultSize="0" autoFill="0" autoPict="0">
                <anchor moveWithCells="1" sizeWithCells="1">
                  <from>
                    <xdr:col>6</xdr:col>
                    <xdr:colOff>0</xdr:colOff>
                    <xdr:row>210</xdr:row>
                    <xdr:rowOff>0</xdr:rowOff>
                  </from>
                  <to>
                    <xdr:col>6</xdr:col>
                    <xdr:colOff>939800</xdr:colOff>
                    <xdr:row>211</xdr:row>
                    <xdr:rowOff>0</xdr:rowOff>
                  </to>
                </anchor>
              </controlPr>
            </control>
          </mc:Choice>
        </mc:AlternateContent>
        <mc:AlternateContent xmlns:mc="http://schemas.openxmlformats.org/markup-compatibility/2006">
          <mc:Choice Requires="x14">
            <control shapeId="4736" r:id="rId500" name="Option Button 501">
              <controlPr defaultSize="0" autoFill="0" autoLine="0" autoPict="0">
                <anchor moveWithCells="1" sizeWithCells="1">
                  <from>
                    <xdr:col>6</xdr:col>
                    <xdr:colOff>127000</xdr:colOff>
                    <xdr:row>211</xdr:row>
                    <xdr:rowOff>12700</xdr:rowOff>
                  </from>
                  <to>
                    <xdr:col>6</xdr:col>
                    <xdr:colOff>781050</xdr:colOff>
                    <xdr:row>211</xdr:row>
                    <xdr:rowOff>260350</xdr:rowOff>
                  </to>
                </anchor>
              </controlPr>
            </control>
          </mc:Choice>
        </mc:AlternateContent>
        <mc:AlternateContent xmlns:mc="http://schemas.openxmlformats.org/markup-compatibility/2006">
          <mc:Choice Requires="x14">
            <control shapeId="4738" r:id="rId501" name="Option Button 502">
              <controlPr defaultSize="0" autoFill="0" autoLine="0" autoPict="0">
                <anchor moveWithCells="1" sizeWithCells="1">
                  <from>
                    <xdr:col>6</xdr:col>
                    <xdr:colOff>127000</xdr:colOff>
                    <xdr:row>211</xdr:row>
                    <xdr:rowOff>165100</xdr:rowOff>
                  </from>
                  <to>
                    <xdr:col>6</xdr:col>
                    <xdr:colOff>781050</xdr:colOff>
                    <xdr:row>211</xdr:row>
                    <xdr:rowOff>412750</xdr:rowOff>
                  </to>
                </anchor>
              </controlPr>
            </control>
          </mc:Choice>
        </mc:AlternateContent>
        <mc:AlternateContent xmlns:mc="http://schemas.openxmlformats.org/markup-compatibility/2006">
          <mc:Choice Requires="x14">
            <control shapeId="4739" r:id="rId502" name="Option Button 503">
              <controlPr defaultSize="0" autoFill="0" autoLine="0" autoPict="0">
                <anchor moveWithCells="1" sizeWithCells="1">
                  <from>
                    <xdr:col>6</xdr:col>
                    <xdr:colOff>127000</xdr:colOff>
                    <xdr:row>211</xdr:row>
                    <xdr:rowOff>317500</xdr:rowOff>
                  </from>
                  <to>
                    <xdr:col>6</xdr:col>
                    <xdr:colOff>781050</xdr:colOff>
                    <xdr:row>211</xdr:row>
                    <xdr:rowOff>565150</xdr:rowOff>
                  </to>
                </anchor>
              </controlPr>
            </control>
          </mc:Choice>
        </mc:AlternateContent>
        <mc:AlternateContent xmlns:mc="http://schemas.openxmlformats.org/markup-compatibility/2006">
          <mc:Choice Requires="x14">
            <control shapeId="4740" r:id="rId503" name="Group Box 504">
              <controlPr defaultSize="0" autoFill="0" autoPict="0">
                <anchor moveWithCells="1" sizeWithCells="1">
                  <from>
                    <xdr:col>6</xdr:col>
                    <xdr:colOff>0</xdr:colOff>
                    <xdr:row>211</xdr:row>
                    <xdr:rowOff>0</xdr:rowOff>
                  </from>
                  <to>
                    <xdr:col>6</xdr:col>
                    <xdr:colOff>939800</xdr:colOff>
                    <xdr:row>212</xdr:row>
                    <xdr:rowOff>0</xdr:rowOff>
                  </to>
                </anchor>
              </controlPr>
            </control>
          </mc:Choice>
        </mc:AlternateContent>
        <mc:AlternateContent xmlns:mc="http://schemas.openxmlformats.org/markup-compatibility/2006">
          <mc:Choice Requires="x14">
            <control shapeId="4741" r:id="rId504" name="Option Button 505">
              <controlPr defaultSize="0" autoFill="0" autoLine="0" autoPict="0">
                <anchor moveWithCells="1" sizeWithCells="1">
                  <from>
                    <xdr:col>6</xdr:col>
                    <xdr:colOff>127000</xdr:colOff>
                    <xdr:row>212</xdr:row>
                    <xdr:rowOff>12700</xdr:rowOff>
                  </from>
                  <to>
                    <xdr:col>6</xdr:col>
                    <xdr:colOff>781050</xdr:colOff>
                    <xdr:row>213</xdr:row>
                    <xdr:rowOff>6350</xdr:rowOff>
                  </to>
                </anchor>
              </controlPr>
            </control>
          </mc:Choice>
        </mc:AlternateContent>
        <mc:AlternateContent xmlns:mc="http://schemas.openxmlformats.org/markup-compatibility/2006">
          <mc:Choice Requires="x14">
            <control shapeId="4743" r:id="rId505" name="Option Button 506">
              <controlPr defaultSize="0" autoFill="0" autoLine="0" autoPict="0">
                <anchor moveWithCells="1" sizeWithCells="1">
                  <from>
                    <xdr:col>6</xdr:col>
                    <xdr:colOff>127000</xdr:colOff>
                    <xdr:row>212</xdr:row>
                    <xdr:rowOff>165100</xdr:rowOff>
                  </from>
                  <to>
                    <xdr:col>6</xdr:col>
                    <xdr:colOff>781050</xdr:colOff>
                    <xdr:row>213</xdr:row>
                    <xdr:rowOff>158750</xdr:rowOff>
                  </to>
                </anchor>
              </controlPr>
            </control>
          </mc:Choice>
        </mc:AlternateContent>
        <mc:AlternateContent xmlns:mc="http://schemas.openxmlformats.org/markup-compatibility/2006">
          <mc:Choice Requires="x14">
            <control shapeId="4744" r:id="rId506" name="Option Button 507">
              <controlPr defaultSize="0" autoFill="0" autoLine="0" autoPict="0">
                <anchor moveWithCells="1" sizeWithCells="1">
                  <from>
                    <xdr:col>6</xdr:col>
                    <xdr:colOff>127000</xdr:colOff>
                    <xdr:row>213</xdr:row>
                    <xdr:rowOff>63500</xdr:rowOff>
                  </from>
                  <to>
                    <xdr:col>6</xdr:col>
                    <xdr:colOff>781050</xdr:colOff>
                    <xdr:row>213</xdr:row>
                    <xdr:rowOff>311150</xdr:rowOff>
                  </to>
                </anchor>
              </controlPr>
            </control>
          </mc:Choice>
        </mc:AlternateContent>
        <mc:AlternateContent xmlns:mc="http://schemas.openxmlformats.org/markup-compatibility/2006">
          <mc:Choice Requires="x14">
            <control shapeId="4745" r:id="rId507" name="Group Box 508">
              <controlPr defaultSize="0" autoFill="0" autoPict="0">
                <anchor moveWithCells="1" sizeWithCells="1">
                  <from>
                    <xdr:col>6</xdr:col>
                    <xdr:colOff>0</xdr:colOff>
                    <xdr:row>212</xdr:row>
                    <xdr:rowOff>0</xdr:rowOff>
                  </from>
                  <to>
                    <xdr:col>6</xdr:col>
                    <xdr:colOff>939800</xdr:colOff>
                    <xdr:row>214</xdr:row>
                    <xdr:rowOff>0</xdr:rowOff>
                  </to>
                </anchor>
              </controlPr>
            </control>
          </mc:Choice>
        </mc:AlternateContent>
        <mc:AlternateContent xmlns:mc="http://schemas.openxmlformats.org/markup-compatibility/2006">
          <mc:Choice Requires="x14">
            <control shapeId="4746" r:id="rId508" name="Option Button 509">
              <controlPr defaultSize="0" autoFill="0" autoLine="0" autoPict="0">
                <anchor moveWithCells="1" sizeWithCells="1">
                  <from>
                    <xdr:col>6</xdr:col>
                    <xdr:colOff>127000</xdr:colOff>
                    <xdr:row>217</xdr:row>
                    <xdr:rowOff>12700</xdr:rowOff>
                  </from>
                  <to>
                    <xdr:col>6</xdr:col>
                    <xdr:colOff>781050</xdr:colOff>
                    <xdr:row>217</xdr:row>
                    <xdr:rowOff>260350</xdr:rowOff>
                  </to>
                </anchor>
              </controlPr>
            </control>
          </mc:Choice>
        </mc:AlternateContent>
        <mc:AlternateContent xmlns:mc="http://schemas.openxmlformats.org/markup-compatibility/2006">
          <mc:Choice Requires="x14">
            <control shapeId="4748" r:id="rId509" name="Option Button 510">
              <controlPr defaultSize="0" autoFill="0" autoLine="0" autoPict="0">
                <anchor moveWithCells="1" sizeWithCells="1">
                  <from>
                    <xdr:col>6</xdr:col>
                    <xdr:colOff>127000</xdr:colOff>
                    <xdr:row>217</xdr:row>
                    <xdr:rowOff>165100</xdr:rowOff>
                  </from>
                  <to>
                    <xdr:col>6</xdr:col>
                    <xdr:colOff>781050</xdr:colOff>
                    <xdr:row>218</xdr:row>
                    <xdr:rowOff>31750</xdr:rowOff>
                  </to>
                </anchor>
              </controlPr>
            </control>
          </mc:Choice>
        </mc:AlternateContent>
        <mc:AlternateContent xmlns:mc="http://schemas.openxmlformats.org/markup-compatibility/2006">
          <mc:Choice Requires="x14">
            <control shapeId="4749" r:id="rId510" name="Option Button 511">
              <controlPr defaultSize="0" autoFill="0" autoLine="0" autoPict="0">
                <anchor moveWithCells="1" sizeWithCells="1">
                  <from>
                    <xdr:col>6</xdr:col>
                    <xdr:colOff>127000</xdr:colOff>
                    <xdr:row>217</xdr:row>
                    <xdr:rowOff>317500</xdr:rowOff>
                  </from>
                  <to>
                    <xdr:col>6</xdr:col>
                    <xdr:colOff>781050</xdr:colOff>
                    <xdr:row>218</xdr:row>
                    <xdr:rowOff>184150</xdr:rowOff>
                  </to>
                </anchor>
              </controlPr>
            </control>
          </mc:Choice>
        </mc:AlternateContent>
        <mc:AlternateContent xmlns:mc="http://schemas.openxmlformats.org/markup-compatibility/2006">
          <mc:Choice Requires="x14">
            <control shapeId="4750" r:id="rId511" name="Group Box 512">
              <controlPr defaultSize="0" autoFill="0" autoPict="0">
                <anchor moveWithCells="1" sizeWithCells="1">
                  <from>
                    <xdr:col>6</xdr:col>
                    <xdr:colOff>0</xdr:colOff>
                    <xdr:row>217</xdr:row>
                    <xdr:rowOff>0</xdr:rowOff>
                  </from>
                  <to>
                    <xdr:col>6</xdr:col>
                    <xdr:colOff>939800</xdr:colOff>
                    <xdr:row>218</xdr:row>
                    <xdr:rowOff>190500</xdr:rowOff>
                  </to>
                </anchor>
              </controlPr>
            </control>
          </mc:Choice>
        </mc:AlternateContent>
        <mc:AlternateContent xmlns:mc="http://schemas.openxmlformats.org/markup-compatibility/2006">
          <mc:Choice Requires="x14">
            <control shapeId="4751" r:id="rId512" name="Option Button 513">
              <controlPr defaultSize="0" autoFill="0" autoLine="0" autoPict="0">
                <anchor moveWithCells="1" sizeWithCells="1">
                  <from>
                    <xdr:col>6</xdr:col>
                    <xdr:colOff>127000</xdr:colOff>
                    <xdr:row>219</xdr:row>
                    <xdr:rowOff>12700</xdr:rowOff>
                  </from>
                  <to>
                    <xdr:col>6</xdr:col>
                    <xdr:colOff>781050</xdr:colOff>
                    <xdr:row>219</xdr:row>
                    <xdr:rowOff>260350</xdr:rowOff>
                  </to>
                </anchor>
              </controlPr>
            </control>
          </mc:Choice>
        </mc:AlternateContent>
        <mc:AlternateContent xmlns:mc="http://schemas.openxmlformats.org/markup-compatibility/2006">
          <mc:Choice Requires="x14">
            <control shapeId="4753" r:id="rId513" name="Option Button 514">
              <controlPr defaultSize="0" autoFill="0" autoLine="0" autoPict="0">
                <anchor moveWithCells="1" sizeWithCells="1">
                  <from>
                    <xdr:col>6</xdr:col>
                    <xdr:colOff>127000</xdr:colOff>
                    <xdr:row>219</xdr:row>
                    <xdr:rowOff>165100</xdr:rowOff>
                  </from>
                  <to>
                    <xdr:col>6</xdr:col>
                    <xdr:colOff>781050</xdr:colOff>
                    <xdr:row>220</xdr:row>
                    <xdr:rowOff>31750</xdr:rowOff>
                  </to>
                </anchor>
              </controlPr>
            </control>
          </mc:Choice>
        </mc:AlternateContent>
        <mc:AlternateContent xmlns:mc="http://schemas.openxmlformats.org/markup-compatibility/2006">
          <mc:Choice Requires="x14">
            <control shapeId="4754" r:id="rId514" name="Option Button 515">
              <controlPr defaultSize="0" autoFill="0" autoLine="0" autoPict="0">
                <anchor moveWithCells="1" sizeWithCells="1">
                  <from>
                    <xdr:col>6</xdr:col>
                    <xdr:colOff>127000</xdr:colOff>
                    <xdr:row>219</xdr:row>
                    <xdr:rowOff>317500</xdr:rowOff>
                  </from>
                  <to>
                    <xdr:col>6</xdr:col>
                    <xdr:colOff>781050</xdr:colOff>
                    <xdr:row>220</xdr:row>
                    <xdr:rowOff>184150</xdr:rowOff>
                  </to>
                </anchor>
              </controlPr>
            </control>
          </mc:Choice>
        </mc:AlternateContent>
        <mc:AlternateContent xmlns:mc="http://schemas.openxmlformats.org/markup-compatibility/2006">
          <mc:Choice Requires="x14">
            <control shapeId="4755" r:id="rId515" name="Group Box 516">
              <controlPr defaultSize="0" autoFill="0" autoPict="0">
                <anchor moveWithCells="1" sizeWithCells="1">
                  <from>
                    <xdr:col>6</xdr:col>
                    <xdr:colOff>0</xdr:colOff>
                    <xdr:row>219</xdr:row>
                    <xdr:rowOff>0</xdr:rowOff>
                  </from>
                  <to>
                    <xdr:col>6</xdr:col>
                    <xdr:colOff>939800</xdr:colOff>
                    <xdr:row>220</xdr:row>
                    <xdr:rowOff>190500</xdr:rowOff>
                  </to>
                </anchor>
              </controlPr>
            </control>
          </mc:Choice>
        </mc:AlternateContent>
        <mc:AlternateContent xmlns:mc="http://schemas.openxmlformats.org/markup-compatibility/2006">
          <mc:Choice Requires="x14">
            <control shapeId="4756" r:id="rId516" name="Option Button 517">
              <controlPr defaultSize="0" autoFill="0" autoLine="0" autoPict="0">
                <anchor moveWithCells="1" sizeWithCells="1">
                  <from>
                    <xdr:col>6</xdr:col>
                    <xdr:colOff>127000</xdr:colOff>
                    <xdr:row>221</xdr:row>
                    <xdr:rowOff>12700</xdr:rowOff>
                  </from>
                  <to>
                    <xdr:col>6</xdr:col>
                    <xdr:colOff>781050</xdr:colOff>
                    <xdr:row>222</xdr:row>
                    <xdr:rowOff>6350</xdr:rowOff>
                  </to>
                </anchor>
              </controlPr>
            </control>
          </mc:Choice>
        </mc:AlternateContent>
        <mc:AlternateContent xmlns:mc="http://schemas.openxmlformats.org/markup-compatibility/2006">
          <mc:Choice Requires="x14">
            <control shapeId="4758" r:id="rId517" name="Option Button 518">
              <controlPr defaultSize="0" autoFill="0" autoLine="0" autoPict="0">
                <anchor moveWithCells="1" sizeWithCells="1">
                  <from>
                    <xdr:col>6</xdr:col>
                    <xdr:colOff>127000</xdr:colOff>
                    <xdr:row>221</xdr:row>
                    <xdr:rowOff>165100</xdr:rowOff>
                  </from>
                  <to>
                    <xdr:col>6</xdr:col>
                    <xdr:colOff>781050</xdr:colOff>
                    <xdr:row>222</xdr:row>
                    <xdr:rowOff>158750</xdr:rowOff>
                  </to>
                </anchor>
              </controlPr>
            </control>
          </mc:Choice>
        </mc:AlternateContent>
        <mc:AlternateContent xmlns:mc="http://schemas.openxmlformats.org/markup-compatibility/2006">
          <mc:Choice Requires="x14">
            <control shapeId="4759" r:id="rId518" name="Option Button 519">
              <controlPr defaultSize="0" autoFill="0" autoLine="0" autoPict="0">
                <anchor moveWithCells="1" sizeWithCells="1">
                  <from>
                    <xdr:col>6</xdr:col>
                    <xdr:colOff>127000</xdr:colOff>
                    <xdr:row>222</xdr:row>
                    <xdr:rowOff>63500</xdr:rowOff>
                  </from>
                  <to>
                    <xdr:col>6</xdr:col>
                    <xdr:colOff>781050</xdr:colOff>
                    <xdr:row>222</xdr:row>
                    <xdr:rowOff>311150</xdr:rowOff>
                  </to>
                </anchor>
              </controlPr>
            </control>
          </mc:Choice>
        </mc:AlternateContent>
        <mc:AlternateContent xmlns:mc="http://schemas.openxmlformats.org/markup-compatibility/2006">
          <mc:Choice Requires="x14">
            <control shapeId="4760" r:id="rId519" name="Group Box 520">
              <controlPr defaultSize="0" autoFill="0" autoPict="0">
                <anchor moveWithCells="1" sizeWithCells="1">
                  <from>
                    <xdr:col>6</xdr:col>
                    <xdr:colOff>0</xdr:colOff>
                    <xdr:row>221</xdr:row>
                    <xdr:rowOff>0</xdr:rowOff>
                  </from>
                  <to>
                    <xdr:col>6</xdr:col>
                    <xdr:colOff>939800</xdr:colOff>
                    <xdr:row>222</xdr:row>
                    <xdr:rowOff>317500</xdr:rowOff>
                  </to>
                </anchor>
              </controlPr>
            </control>
          </mc:Choice>
        </mc:AlternateContent>
        <mc:AlternateContent xmlns:mc="http://schemas.openxmlformats.org/markup-compatibility/2006">
          <mc:Choice Requires="x14">
            <control shapeId="4768" r:id="rId520" name="Check Box 521">
              <controlPr defaultSize="0" autoFill="0" autoLine="0" autoPict="0">
                <anchor moveWithCells="1">
                  <from>
                    <xdr:col>4</xdr:col>
                    <xdr:colOff>2374900</xdr:colOff>
                    <xdr:row>59</xdr:row>
                    <xdr:rowOff>31750</xdr:rowOff>
                  </from>
                  <to>
                    <xdr:col>4</xdr:col>
                    <xdr:colOff>3295650</xdr:colOff>
                    <xdr:row>59</xdr:row>
                    <xdr:rowOff>171450</xdr:rowOff>
                  </to>
                </anchor>
              </controlPr>
            </control>
          </mc:Choice>
        </mc:AlternateContent>
        <mc:AlternateContent xmlns:mc="http://schemas.openxmlformats.org/markup-compatibility/2006">
          <mc:Choice Requires="x14">
            <control shapeId="4769" r:id="rId521" name="Check Box 522">
              <controlPr defaultSize="0" autoFill="0" autoLine="0" autoPict="0">
                <anchor moveWithCells="1">
                  <from>
                    <xdr:col>4</xdr:col>
                    <xdr:colOff>2940050</xdr:colOff>
                    <xdr:row>59</xdr:row>
                    <xdr:rowOff>31750</xdr:rowOff>
                  </from>
                  <to>
                    <xdr:col>4</xdr:col>
                    <xdr:colOff>3860800</xdr:colOff>
                    <xdr:row>59</xdr:row>
                    <xdr:rowOff>177800</xdr:rowOff>
                  </to>
                </anchor>
              </controlPr>
            </control>
          </mc:Choice>
        </mc:AlternateContent>
        <mc:AlternateContent xmlns:mc="http://schemas.openxmlformats.org/markup-compatibility/2006">
          <mc:Choice Requires="x14">
            <control shapeId="4774" r:id="rId522" name="Check Box 525">
              <controlPr defaultSize="0" autoFill="0" autoLine="0" autoPict="0">
                <anchor moveWithCells="1">
                  <from>
                    <xdr:col>4</xdr:col>
                    <xdr:colOff>1377950</xdr:colOff>
                    <xdr:row>64</xdr:row>
                    <xdr:rowOff>25400</xdr:rowOff>
                  </from>
                  <to>
                    <xdr:col>4</xdr:col>
                    <xdr:colOff>2298700</xdr:colOff>
                    <xdr:row>64</xdr:row>
                    <xdr:rowOff>165100</xdr:rowOff>
                  </to>
                </anchor>
              </controlPr>
            </control>
          </mc:Choice>
        </mc:AlternateContent>
        <mc:AlternateContent xmlns:mc="http://schemas.openxmlformats.org/markup-compatibility/2006">
          <mc:Choice Requires="x14">
            <control shapeId="4775" r:id="rId523" name="Check Box 526">
              <controlPr defaultSize="0" autoFill="0" autoLine="0" autoPict="0">
                <anchor moveWithCells="1">
                  <from>
                    <xdr:col>4</xdr:col>
                    <xdr:colOff>1835150</xdr:colOff>
                    <xdr:row>64</xdr:row>
                    <xdr:rowOff>25400</xdr:rowOff>
                  </from>
                  <to>
                    <xdr:col>4</xdr:col>
                    <xdr:colOff>2755900</xdr:colOff>
                    <xdr:row>64</xdr:row>
                    <xdr:rowOff>171450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122EA2-BB1A-4B62-8074-023A08319679}">
  <sheetPr>
    <tabColor theme="7" tint="0.39997558519241921"/>
    <pageSetUpPr fitToPage="1"/>
  </sheetPr>
  <dimension ref="B2:AK31"/>
  <sheetViews>
    <sheetView showGridLines="0" showRowColHeaders="0" zoomScale="90" zoomScaleNormal="90" zoomScaleSheetLayoutView="100" workbookViewId="0">
      <selection activeCell="F6" sqref="F6"/>
    </sheetView>
  </sheetViews>
  <sheetFormatPr defaultColWidth="8.25" defaultRowHeight="14"/>
  <cols>
    <col min="1" max="1" width="2.75" style="1" customWidth="1"/>
    <col min="2" max="2" width="23.9140625" style="1" customWidth="1"/>
    <col min="3" max="30" width="4.25" style="1" customWidth="1"/>
    <col min="31" max="31" width="4.9140625" style="1" customWidth="1"/>
    <col min="32" max="33" width="4.25" style="1" customWidth="1"/>
    <col min="34" max="34" width="6.75" style="1" customWidth="1"/>
    <col min="35" max="35" width="2.9140625" style="1" customWidth="1"/>
    <col min="36" max="36" width="5.4140625" style="1" customWidth="1"/>
    <col min="37" max="37" width="5.6640625" style="1" customWidth="1"/>
    <col min="38" max="38" width="7.25" style="1" customWidth="1"/>
    <col min="39" max="39" width="1.9140625" style="1" customWidth="1"/>
    <col min="40" max="16384" width="8.25" style="1"/>
  </cols>
  <sheetData>
    <row r="2" spans="2:34" ht="30.75" customHeight="1">
      <c r="B2" s="713" t="s">
        <v>40</v>
      </c>
      <c r="C2" s="713"/>
      <c r="D2" s="713"/>
      <c r="E2" s="713"/>
      <c r="F2" s="713"/>
      <c r="G2" s="713"/>
      <c r="H2" s="713"/>
      <c r="I2" s="713"/>
      <c r="J2" s="713"/>
      <c r="K2" s="713"/>
      <c r="L2" s="713"/>
      <c r="M2" s="713"/>
      <c r="N2" s="713"/>
      <c r="O2" s="713"/>
      <c r="P2" s="713"/>
      <c r="Q2" s="713"/>
      <c r="R2" s="713"/>
      <c r="S2" s="713"/>
      <c r="T2" s="713"/>
      <c r="U2" s="713"/>
      <c r="V2" s="713"/>
      <c r="W2" s="713"/>
      <c r="X2" s="713"/>
      <c r="Y2" s="713"/>
      <c r="Z2" s="713"/>
      <c r="AA2" s="713"/>
      <c r="AB2" s="713"/>
      <c r="AC2" s="713"/>
      <c r="AD2" s="713"/>
      <c r="AE2" s="713"/>
      <c r="AF2" s="713"/>
      <c r="AG2" s="713"/>
      <c r="AH2" s="713"/>
    </row>
    <row r="3" spans="2:34" ht="24" customHeight="1">
      <c r="B3" s="714"/>
      <c r="C3" s="714"/>
      <c r="D3" s="714"/>
      <c r="E3" s="714"/>
      <c r="F3" s="714"/>
      <c r="G3" s="714"/>
      <c r="H3" s="714"/>
      <c r="I3" s="714"/>
      <c r="J3" s="714"/>
      <c r="K3" s="2"/>
      <c r="L3" s="2"/>
      <c r="M3" s="2"/>
      <c r="N3" s="2"/>
      <c r="O3" s="2"/>
      <c r="P3" s="2"/>
      <c r="Q3" s="2" t="s">
        <v>0</v>
      </c>
      <c r="R3" s="2"/>
      <c r="S3" s="2"/>
      <c r="T3" s="2" t="s">
        <v>1</v>
      </c>
      <c r="U3" s="715" t="s">
        <v>761</v>
      </c>
      <c r="V3" s="715"/>
      <c r="W3" s="715"/>
      <c r="X3" s="715"/>
      <c r="Y3" s="715"/>
      <c r="Z3" s="715"/>
      <c r="AA3" s="715"/>
      <c r="AB3" s="715"/>
      <c r="AC3" s="715"/>
      <c r="AD3" s="715"/>
      <c r="AE3" s="715"/>
      <c r="AF3" s="715"/>
      <c r="AG3" s="715"/>
      <c r="AH3" s="4" t="s">
        <v>2</v>
      </c>
    </row>
    <row r="4" spans="2:34" ht="18.75" customHeight="1">
      <c r="B4" s="2"/>
      <c r="C4" s="2"/>
      <c r="D4" s="2"/>
      <c r="E4" s="2"/>
      <c r="F4" s="2"/>
      <c r="G4" s="2"/>
      <c r="H4" s="2"/>
      <c r="I4" s="2"/>
      <c r="J4" s="2"/>
      <c r="K4" s="2"/>
      <c r="L4" s="2"/>
      <c r="M4" s="2"/>
      <c r="N4" s="2"/>
      <c r="O4" s="2"/>
      <c r="P4" s="2"/>
      <c r="Q4" s="2"/>
      <c r="R4" s="2"/>
      <c r="S4" s="2"/>
      <c r="T4" s="2"/>
      <c r="U4" s="2"/>
      <c r="V4" s="5"/>
      <c r="W4" s="5"/>
      <c r="X4" s="5"/>
      <c r="Y4" s="5"/>
      <c r="Z4" s="5"/>
      <c r="AA4" s="5"/>
      <c r="AB4" s="5"/>
      <c r="AC4" s="5"/>
      <c r="AD4" s="5"/>
      <c r="AE4" s="5"/>
      <c r="AF4" s="5"/>
      <c r="AG4" s="5"/>
      <c r="AH4" s="5"/>
    </row>
    <row r="5" spans="2:34" s="10" customFormat="1" ht="21.75" customHeight="1">
      <c r="B5" s="6" t="s">
        <v>3</v>
      </c>
      <c r="C5" s="716">
        <v>2026</v>
      </c>
      <c r="D5" s="716"/>
      <c r="E5" s="6" t="s">
        <v>4</v>
      </c>
      <c r="F5" s="7">
        <v>2</v>
      </c>
      <c r="G5" s="6" t="s">
        <v>5</v>
      </c>
      <c r="H5" s="8"/>
      <c r="I5" s="8"/>
      <c r="J5" s="8"/>
      <c r="K5" s="8"/>
      <c r="L5" s="8"/>
      <c r="M5" s="8"/>
      <c r="N5" s="8"/>
      <c r="O5" s="8"/>
      <c r="P5" s="9"/>
      <c r="Q5" s="9"/>
      <c r="R5" s="9"/>
      <c r="S5" s="9"/>
      <c r="T5" s="9"/>
      <c r="U5" s="9"/>
      <c r="V5" s="9"/>
      <c r="W5" s="9"/>
      <c r="X5" s="9"/>
      <c r="Y5" s="9"/>
      <c r="Z5" s="9"/>
      <c r="AA5" s="9"/>
      <c r="AB5" s="9"/>
      <c r="AC5" s="9"/>
      <c r="AD5" s="9"/>
      <c r="AE5" s="9"/>
      <c r="AF5" s="9"/>
      <c r="AG5" s="9"/>
      <c r="AH5" s="9"/>
    </row>
    <row r="6" spans="2:34" s="10" customFormat="1" ht="21.75" customHeight="1" thickBot="1">
      <c r="B6" s="11" t="s">
        <v>6</v>
      </c>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row>
    <row r="7" spans="2:34" ht="22" customHeight="1">
      <c r="B7" s="717" t="s">
        <v>7</v>
      </c>
      <c r="C7" s="13">
        <v>1</v>
      </c>
      <c r="D7" s="13">
        <v>2</v>
      </c>
      <c r="E7" s="13">
        <v>3</v>
      </c>
      <c r="F7" s="13">
        <v>4</v>
      </c>
      <c r="G7" s="13">
        <v>5</v>
      </c>
      <c r="H7" s="13">
        <v>6</v>
      </c>
      <c r="I7" s="13">
        <v>7</v>
      </c>
      <c r="J7" s="14">
        <v>8</v>
      </c>
      <c r="K7" s="13">
        <v>9</v>
      </c>
      <c r="L7" s="13">
        <v>10</v>
      </c>
      <c r="M7" s="13">
        <v>11</v>
      </c>
      <c r="N7" s="13">
        <v>12</v>
      </c>
      <c r="O7" s="13">
        <v>13</v>
      </c>
      <c r="P7" s="13">
        <v>14</v>
      </c>
      <c r="Q7" s="14">
        <v>15</v>
      </c>
      <c r="R7" s="13">
        <v>16</v>
      </c>
      <c r="S7" s="13">
        <v>17</v>
      </c>
      <c r="T7" s="13">
        <v>18</v>
      </c>
      <c r="U7" s="13">
        <v>19</v>
      </c>
      <c r="V7" s="13">
        <v>20</v>
      </c>
      <c r="W7" s="13">
        <v>21</v>
      </c>
      <c r="X7" s="14">
        <v>22</v>
      </c>
      <c r="Y7" s="13">
        <v>23</v>
      </c>
      <c r="Z7" s="13">
        <v>24</v>
      </c>
      <c r="AA7" s="13">
        <v>25</v>
      </c>
      <c r="AB7" s="13">
        <v>26</v>
      </c>
      <c r="AC7" s="13">
        <v>27</v>
      </c>
      <c r="AD7" s="15">
        <v>28</v>
      </c>
      <c r="AE7" s="13">
        <v>29</v>
      </c>
      <c r="AF7" s="13">
        <v>30</v>
      </c>
      <c r="AG7" s="16">
        <v>31</v>
      </c>
      <c r="AH7" s="17" t="s">
        <v>8</v>
      </c>
    </row>
    <row r="8" spans="2:34" ht="22" customHeight="1" thickBot="1">
      <c r="B8" s="718"/>
      <c r="C8" s="18" t="str">
        <f>IF(AND($C5&lt;&gt;"",$F5&lt;&gt;""),TEXT($C5&amp;"/"&amp;$F5&amp;"/"&amp;C7,"aaa"))</f>
        <v>日</v>
      </c>
      <c r="D8" s="19" t="str">
        <f t="shared" ref="D8:AD8" si="0">IF(AND($C5&lt;&gt;"",$F5&lt;&gt;""),TEXT($C5&amp;"/"&amp;$F5&amp;"/"&amp;D7,"aaa"))</f>
        <v>月</v>
      </c>
      <c r="E8" s="19" t="str">
        <f t="shared" si="0"/>
        <v>火</v>
      </c>
      <c r="F8" s="19" t="str">
        <f t="shared" si="0"/>
        <v>水</v>
      </c>
      <c r="G8" s="19" t="str">
        <f t="shared" si="0"/>
        <v>木</v>
      </c>
      <c r="H8" s="19" t="str">
        <f t="shared" si="0"/>
        <v>金</v>
      </c>
      <c r="I8" s="18" t="str">
        <f t="shared" si="0"/>
        <v>土</v>
      </c>
      <c r="J8" s="19" t="str">
        <f t="shared" si="0"/>
        <v>日</v>
      </c>
      <c r="K8" s="19" t="str">
        <f t="shared" si="0"/>
        <v>月</v>
      </c>
      <c r="L8" s="19" t="str">
        <f t="shared" si="0"/>
        <v>火</v>
      </c>
      <c r="M8" s="19" t="str">
        <f t="shared" si="0"/>
        <v>水</v>
      </c>
      <c r="N8" s="19" t="str">
        <f t="shared" si="0"/>
        <v>木</v>
      </c>
      <c r="O8" s="19" t="str">
        <f t="shared" si="0"/>
        <v>金</v>
      </c>
      <c r="P8" s="18" t="str">
        <f t="shared" si="0"/>
        <v>土</v>
      </c>
      <c r="Q8" s="19" t="str">
        <f t="shared" si="0"/>
        <v>日</v>
      </c>
      <c r="R8" s="19" t="str">
        <f t="shared" si="0"/>
        <v>月</v>
      </c>
      <c r="S8" s="19" t="str">
        <f t="shared" si="0"/>
        <v>火</v>
      </c>
      <c r="T8" s="19" t="str">
        <f t="shared" si="0"/>
        <v>水</v>
      </c>
      <c r="U8" s="19" t="str">
        <f t="shared" si="0"/>
        <v>木</v>
      </c>
      <c r="V8" s="19" t="str">
        <f t="shared" si="0"/>
        <v>金</v>
      </c>
      <c r="W8" s="18" t="str">
        <f t="shared" si="0"/>
        <v>土</v>
      </c>
      <c r="X8" s="19" t="str">
        <f t="shared" si="0"/>
        <v>日</v>
      </c>
      <c r="Y8" s="19" t="str">
        <f t="shared" si="0"/>
        <v>月</v>
      </c>
      <c r="Z8" s="19" t="str">
        <f t="shared" si="0"/>
        <v>火</v>
      </c>
      <c r="AA8" s="19" t="str">
        <f t="shared" si="0"/>
        <v>水</v>
      </c>
      <c r="AB8" s="19" t="str">
        <f t="shared" si="0"/>
        <v>木</v>
      </c>
      <c r="AC8" s="19" t="str">
        <f t="shared" si="0"/>
        <v>金</v>
      </c>
      <c r="AD8" s="20" t="str">
        <f t="shared" si="0"/>
        <v>土</v>
      </c>
      <c r="AE8" s="18" t="str">
        <f>IF(AND($C5&lt;&gt;"",$F5&lt;&gt;""),IF(MONTH(DATE($C5,$F5,AE7))=$F5,TEXT($C5&amp;"/"&amp;$F5&amp;"/"&amp;AE7,"aaa"),""))</f>
        <v/>
      </c>
      <c r="AF8" s="18" t="str">
        <f>IF(AND($C5&lt;&gt;"",$F5&lt;&gt;""),IF(MONTH(DATE($C5,$F5,AF7))=$F5,TEXT($C5&amp;"/"&amp;$F5&amp;"/"&amp;AF7,"aaa"),""))</f>
        <v/>
      </c>
      <c r="AG8" s="21" t="str">
        <f>IF(AND($C5&lt;&gt;"",$F5&lt;&gt;""),IF(MONTH(DATE($C5,$F5,AG7))=$F5,TEXT($C5&amp;"/"&amp;$F5&amp;"/"&amp;AG7,"aaa"),""))</f>
        <v/>
      </c>
      <c r="AH8" s="22" t="s">
        <v>9</v>
      </c>
    </row>
    <row r="9" spans="2:34" ht="30" customHeight="1">
      <c r="B9" s="23" t="s">
        <v>10</v>
      </c>
      <c r="C9" s="24"/>
      <c r="D9" s="24"/>
      <c r="E9" s="24"/>
      <c r="F9" s="24"/>
      <c r="G9" s="24"/>
      <c r="H9" s="24"/>
      <c r="I9" s="24"/>
      <c r="J9" s="24"/>
      <c r="K9" s="24"/>
      <c r="L9" s="24"/>
      <c r="M9" s="24"/>
      <c r="N9" s="24"/>
      <c r="O9" s="24"/>
      <c r="P9" s="24"/>
      <c r="Q9" s="24"/>
      <c r="R9" s="24"/>
      <c r="S9" s="24"/>
      <c r="T9" s="24"/>
      <c r="U9" s="24"/>
      <c r="V9" s="24"/>
      <c r="W9" s="24"/>
      <c r="X9" s="24"/>
      <c r="Y9" s="24"/>
      <c r="Z9" s="24"/>
      <c r="AA9" s="24"/>
      <c r="AB9" s="24"/>
      <c r="AC9" s="24"/>
      <c r="AD9" s="24"/>
      <c r="AE9" s="24"/>
      <c r="AF9" s="24"/>
      <c r="AG9" s="24"/>
      <c r="AH9" s="25">
        <f t="shared" ref="AH9:AH15" si="1">SUM(C9:AG9)</f>
        <v>0</v>
      </c>
    </row>
    <row r="10" spans="2:34" ht="30" customHeight="1">
      <c r="B10" s="26" t="s">
        <v>11</v>
      </c>
      <c r="C10" s="27"/>
      <c r="D10" s="27"/>
      <c r="E10" s="27"/>
      <c r="F10" s="27"/>
      <c r="G10" s="27"/>
      <c r="H10" s="27"/>
      <c r="I10" s="27"/>
      <c r="J10" s="27"/>
      <c r="K10" s="27"/>
      <c r="L10" s="27"/>
      <c r="M10" s="27"/>
      <c r="N10" s="27"/>
      <c r="O10" s="27"/>
      <c r="P10" s="27"/>
      <c r="Q10" s="27"/>
      <c r="R10" s="27"/>
      <c r="S10" s="27"/>
      <c r="T10" s="27"/>
      <c r="U10" s="27"/>
      <c r="V10" s="27"/>
      <c r="W10" s="27"/>
      <c r="X10" s="27"/>
      <c r="Y10" s="27"/>
      <c r="Z10" s="27"/>
      <c r="AA10" s="27"/>
      <c r="AB10" s="27"/>
      <c r="AC10" s="27"/>
      <c r="AD10" s="27"/>
      <c r="AE10" s="27"/>
      <c r="AF10" s="27"/>
      <c r="AG10" s="27"/>
      <c r="AH10" s="28">
        <f t="shared" si="1"/>
        <v>0</v>
      </c>
    </row>
    <row r="11" spans="2:34" ht="30" customHeight="1">
      <c r="B11" s="26" t="s">
        <v>12</v>
      </c>
      <c r="C11" s="27"/>
      <c r="D11" s="27"/>
      <c r="E11" s="27"/>
      <c r="F11" s="27"/>
      <c r="G11" s="27"/>
      <c r="H11" s="27"/>
      <c r="I11" s="27"/>
      <c r="J11" s="27"/>
      <c r="K11" s="27"/>
      <c r="L11" s="27"/>
      <c r="M11" s="27"/>
      <c r="N11" s="27"/>
      <c r="O11" s="27"/>
      <c r="P11" s="27"/>
      <c r="Q11" s="27"/>
      <c r="R11" s="27"/>
      <c r="S11" s="27"/>
      <c r="T11" s="27"/>
      <c r="U11" s="27"/>
      <c r="V11" s="27"/>
      <c r="W11" s="27"/>
      <c r="X11" s="27"/>
      <c r="Y11" s="27"/>
      <c r="Z11" s="27"/>
      <c r="AA11" s="27"/>
      <c r="AB11" s="27"/>
      <c r="AC11" s="27"/>
      <c r="AD11" s="27"/>
      <c r="AE11" s="27"/>
      <c r="AF11" s="27"/>
      <c r="AG11" s="29"/>
      <c r="AH11" s="28">
        <f t="shared" si="1"/>
        <v>0</v>
      </c>
    </row>
    <row r="12" spans="2:34" ht="30" customHeight="1">
      <c r="B12" s="26" t="s">
        <v>13</v>
      </c>
      <c r="C12" s="30"/>
      <c r="D12" s="30"/>
      <c r="E12" s="30"/>
      <c r="F12" s="30"/>
      <c r="G12" s="30"/>
      <c r="H12" s="30"/>
      <c r="I12" s="30"/>
      <c r="J12" s="30"/>
      <c r="K12" s="30"/>
      <c r="L12" s="30"/>
      <c r="M12" s="30"/>
      <c r="N12" s="30"/>
      <c r="O12" s="30"/>
      <c r="P12" s="30"/>
      <c r="Q12" s="30"/>
      <c r="R12" s="30"/>
      <c r="S12" s="30"/>
      <c r="T12" s="30"/>
      <c r="U12" s="30"/>
      <c r="V12" s="30"/>
      <c r="W12" s="30"/>
      <c r="X12" s="30"/>
      <c r="Y12" s="30"/>
      <c r="Z12" s="30"/>
      <c r="AA12" s="30"/>
      <c r="AB12" s="30"/>
      <c r="AC12" s="30"/>
      <c r="AD12" s="30"/>
      <c r="AE12" s="30"/>
      <c r="AF12" s="30"/>
      <c r="AG12" s="30"/>
      <c r="AH12" s="28">
        <f t="shared" si="1"/>
        <v>0</v>
      </c>
    </row>
    <row r="13" spans="2:34" ht="30" customHeight="1">
      <c r="B13" s="26" t="s">
        <v>14</v>
      </c>
      <c r="C13" s="31"/>
      <c r="D13" s="31"/>
      <c r="E13" s="31"/>
      <c r="F13" s="31"/>
      <c r="G13" s="31"/>
      <c r="H13" s="31"/>
      <c r="I13" s="31"/>
      <c r="J13" s="31"/>
      <c r="K13" s="31"/>
      <c r="L13" s="31"/>
      <c r="M13" s="31"/>
      <c r="N13" s="31"/>
      <c r="O13" s="31"/>
      <c r="P13" s="31"/>
      <c r="Q13" s="31"/>
      <c r="R13" s="31"/>
      <c r="S13" s="31"/>
      <c r="T13" s="31"/>
      <c r="U13" s="31"/>
      <c r="V13" s="31"/>
      <c r="W13" s="31"/>
      <c r="X13" s="31"/>
      <c r="Y13" s="31"/>
      <c r="Z13" s="31"/>
      <c r="AA13" s="31"/>
      <c r="AB13" s="31"/>
      <c r="AC13" s="31"/>
      <c r="AD13" s="31"/>
      <c r="AE13" s="31"/>
      <c r="AF13" s="31"/>
      <c r="AG13" s="31"/>
      <c r="AH13" s="28">
        <f t="shared" si="1"/>
        <v>0</v>
      </c>
    </row>
    <row r="14" spans="2:34" ht="30" customHeight="1" thickBot="1">
      <c r="B14" s="32" t="s">
        <v>15</v>
      </c>
      <c r="C14" s="33"/>
      <c r="D14" s="33"/>
      <c r="E14" s="34"/>
      <c r="F14" s="33"/>
      <c r="G14" s="33"/>
      <c r="H14" s="33"/>
      <c r="I14" s="33"/>
      <c r="J14" s="33"/>
      <c r="K14" s="33"/>
      <c r="L14" s="33"/>
      <c r="M14" s="33"/>
      <c r="N14" s="33"/>
      <c r="O14" s="33"/>
      <c r="P14" s="33"/>
      <c r="Q14" s="33"/>
      <c r="R14" s="33"/>
      <c r="S14" s="33"/>
      <c r="T14" s="33"/>
      <c r="U14" s="33"/>
      <c r="V14" s="33"/>
      <c r="W14" s="33"/>
      <c r="X14" s="33"/>
      <c r="Y14" s="33"/>
      <c r="Z14" s="33"/>
      <c r="AA14" s="33"/>
      <c r="AB14" s="33"/>
      <c r="AC14" s="33"/>
      <c r="AD14" s="33"/>
      <c r="AE14" s="33"/>
      <c r="AF14" s="33"/>
      <c r="AG14" s="35"/>
      <c r="AH14" s="28">
        <f t="shared" si="1"/>
        <v>0</v>
      </c>
    </row>
    <row r="15" spans="2:34" ht="30" customHeight="1" thickTop="1" thickBot="1">
      <c r="B15" s="36" t="s">
        <v>16</v>
      </c>
      <c r="C15" s="37">
        <f>SUM(C9:C14)</f>
        <v>0</v>
      </c>
      <c r="D15" s="37">
        <f t="shared" ref="D15:AG15" si="2">SUM(D9:D14)</f>
        <v>0</v>
      </c>
      <c r="E15" s="37">
        <f t="shared" si="2"/>
        <v>0</v>
      </c>
      <c r="F15" s="37">
        <f t="shared" si="2"/>
        <v>0</v>
      </c>
      <c r="G15" s="37">
        <f t="shared" si="2"/>
        <v>0</v>
      </c>
      <c r="H15" s="37">
        <f t="shared" si="2"/>
        <v>0</v>
      </c>
      <c r="I15" s="37">
        <f t="shared" si="2"/>
        <v>0</v>
      </c>
      <c r="J15" s="37">
        <f t="shared" si="2"/>
        <v>0</v>
      </c>
      <c r="K15" s="37">
        <f t="shared" si="2"/>
        <v>0</v>
      </c>
      <c r="L15" s="37">
        <f t="shared" si="2"/>
        <v>0</v>
      </c>
      <c r="M15" s="37">
        <f t="shared" si="2"/>
        <v>0</v>
      </c>
      <c r="N15" s="37">
        <f t="shared" si="2"/>
        <v>0</v>
      </c>
      <c r="O15" s="37">
        <f t="shared" si="2"/>
        <v>0</v>
      </c>
      <c r="P15" s="37">
        <f t="shared" si="2"/>
        <v>0</v>
      </c>
      <c r="Q15" s="37">
        <f t="shared" si="2"/>
        <v>0</v>
      </c>
      <c r="R15" s="37">
        <f t="shared" si="2"/>
        <v>0</v>
      </c>
      <c r="S15" s="37">
        <f t="shared" si="2"/>
        <v>0</v>
      </c>
      <c r="T15" s="37">
        <f t="shared" si="2"/>
        <v>0</v>
      </c>
      <c r="U15" s="37">
        <f t="shared" si="2"/>
        <v>0</v>
      </c>
      <c r="V15" s="37">
        <f t="shared" si="2"/>
        <v>0</v>
      </c>
      <c r="W15" s="37">
        <f t="shared" si="2"/>
        <v>0</v>
      </c>
      <c r="X15" s="37">
        <f t="shared" si="2"/>
        <v>0</v>
      </c>
      <c r="Y15" s="37">
        <f t="shared" si="2"/>
        <v>0</v>
      </c>
      <c r="Z15" s="37">
        <f t="shared" si="2"/>
        <v>0</v>
      </c>
      <c r="AA15" s="37">
        <f t="shared" si="2"/>
        <v>0</v>
      </c>
      <c r="AB15" s="37">
        <f t="shared" si="2"/>
        <v>0</v>
      </c>
      <c r="AC15" s="37">
        <f t="shared" si="2"/>
        <v>0</v>
      </c>
      <c r="AD15" s="37">
        <f t="shared" si="2"/>
        <v>0</v>
      </c>
      <c r="AE15" s="37">
        <f t="shared" si="2"/>
        <v>0</v>
      </c>
      <c r="AF15" s="37">
        <f t="shared" si="2"/>
        <v>0</v>
      </c>
      <c r="AG15" s="37">
        <f t="shared" si="2"/>
        <v>0</v>
      </c>
      <c r="AH15" s="22">
        <f t="shared" si="1"/>
        <v>0</v>
      </c>
    </row>
    <row r="16" spans="2:34" s="39" customFormat="1" ht="22" customHeight="1">
      <c r="B16" s="719" t="s">
        <v>17</v>
      </c>
      <c r="C16" s="719"/>
      <c r="D16" s="719"/>
      <c r="E16" s="719"/>
      <c r="F16" s="719"/>
      <c r="G16" s="719"/>
      <c r="H16" s="719"/>
      <c r="I16" s="719"/>
      <c r="J16" s="719"/>
      <c r="K16" s="719"/>
      <c r="L16" s="719"/>
      <c r="M16" s="38"/>
      <c r="N16" s="38"/>
      <c r="O16" s="38"/>
      <c r="P16" s="38"/>
      <c r="Q16" s="38"/>
      <c r="R16" s="38"/>
      <c r="S16" s="38"/>
      <c r="T16" s="38"/>
      <c r="U16" s="38"/>
      <c r="V16" s="38"/>
      <c r="W16" s="38"/>
      <c r="X16" s="38"/>
      <c r="Y16" s="38"/>
      <c r="Z16" s="38"/>
      <c r="AA16" s="38"/>
      <c r="AB16" s="38"/>
      <c r="AC16" s="38"/>
      <c r="AD16" s="38"/>
      <c r="AE16" s="38"/>
      <c r="AF16" s="38"/>
      <c r="AG16" s="38"/>
      <c r="AH16" s="9" t="s">
        <v>18</v>
      </c>
    </row>
    <row r="17" spans="2:37" s="39" customFormat="1" ht="22" customHeight="1">
      <c r="B17" s="720" t="s">
        <v>19</v>
      </c>
      <c r="C17" s="720"/>
      <c r="D17" s="720"/>
      <c r="E17" s="720"/>
      <c r="F17" s="720"/>
      <c r="G17" s="720"/>
      <c r="H17" s="720"/>
      <c r="I17" s="720"/>
      <c r="J17" s="720"/>
      <c r="K17" s="720"/>
      <c r="L17" s="720"/>
      <c r="M17" s="38"/>
      <c r="N17" s="38"/>
      <c r="O17" s="38"/>
      <c r="P17" s="38"/>
      <c r="Q17" s="38"/>
      <c r="R17" s="38"/>
      <c r="S17" s="38"/>
      <c r="T17" s="38"/>
      <c r="U17" s="38"/>
      <c r="V17" s="38"/>
      <c r="W17" s="38"/>
      <c r="X17" s="38"/>
      <c r="Y17" s="38"/>
      <c r="Z17" s="38"/>
      <c r="AA17" s="38"/>
      <c r="AB17" s="38"/>
      <c r="AC17" s="38"/>
      <c r="AD17" s="38"/>
      <c r="AE17" s="38"/>
      <c r="AF17" s="38"/>
      <c r="AG17" s="38"/>
      <c r="AH17" s="38"/>
    </row>
    <row r="18" spans="2:37" s="40" customFormat="1" ht="22" customHeight="1">
      <c r="B18" s="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row>
    <row r="19" spans="2:37" s="40" customFormat="1" ht="34.5" customHeight="1">
      <c r="B19" s="721" t="s">
        <v>20</v>
      </c>
      <c r="C19" s="721"/>
      <c r="D19" s="721"/>
      <c r="E19" s="721"/>
      <c r="F19" s="721"/>
      <c r="G19" s="722"/>
      <c r="H19" s="711">
        <f>AH15</f>
        <v>0</v>
      </c>
      <c r="I19" s="712"/>
      <c r="J19" s="42" t="s">
        <v>21</v>
      </c>
      <c r="K19" s="41" t="s">
        <v>22</v>
      </c>
      <c r="L19" s="723" t="s">
        <v>23</v>
      </c>
      <c r="M19" s="723"/>
      <c r="N19" s="724"/>
      <c r="O19" s="725"/>
      <c r="P19" s="726"/>
      <c r="Q19" s="42" t="s">
        <v>24</v>
      </c>
      <c r="R19" s="43" t="s">
        <v>25</v>
      </c>
      <c r="S19" s="711" t="str">
        <f>IF(AND(H19&lt;&gt;"",O19&lt;&gt;""),ROUNDUP(H19/O19,1),"")</f>
        <v/>
      </c>
      <c r="T19" s="712"/>
      <c r="U19" s="42" t="s">
        <v>21</v>
      </c>
      <c r="V19" s="2"/>
      <c r="W19" s="2"/>
      <c r="X19" s="2"/>
      <c r="Y19" s="2"/>
      <c r="Z19" s="2"/>
      <c r="AA19" s="2"/>
      <c r="AB19" s="2"/>
      <c r="AC19" s="2"/>
      <c r="AD19" s="2"/>
      <c r="AE19" s="2"/>
      <c r="AF19" s="2"/>
      <c r="AG19" s="2"/>
      <c r="AH19" s="2"/>
    </row>
    <row r="20" spans="2:37" s="40" customFormat="1" ht="22.5" customHeight="1">
      <c r="B20" s="41"/>
      <c r="C20" s="41"/>
      <c r="D20" s="41"/>
      <c r="E20" s="41"/>
      <c r="F20" s="41"/>
      <c r="G20" s="41"/>
      <c r="H20" s="44"/>
      <c r="I20" s="44"/>
      <c r="J20" s="41"/>
      <c r="K20" s="41"/>
      <c r="L20" s="41"/>
      <c r="M20" s="41"/>
      <c r="N20" s="41"/>
      <c r="O20" s="44"/>
      <c r="P20" s="44"/>
      <c r="Q20" s="41"/>
      <c r="R20" s="44"/>
      <c r="S20" s="44"/>
      <c r="T20" s="44"/>
      <c r="U20" s="41"/>
      <c r="V20" s="2"/>
      <c r="W20" s="2"/>
      <c r="X20" s="2"/>
      <c r="Y20" s="2"/>
      <c r="Z20" s="2"/>
      <c r="AA20" s="2"/>
      <c r="AB20" s="2"/>
      <c r="AC20" s="2"/>
      <c r="AD20" s="2"/>
      <c r="AE20" s="2"/>
      <c r="AF20" s="2"/>
      <c r="AG20" s="2"/>
      <c r="AH20" s="2"/>
    </row>
    <row r="21" spans="2:37" s="10" customFormat="1" ht="21.75" customHeight="1">
      <c r="C21" s="9" t="s">
        <v>26</v>
      </c>
      <c r="D21" s="9"/>
      <c r="E21" s="9"/>
      <c r="F21" s="9"/>
      <c r="G21" s="9"/>
      <c r="H21" s="9"/>
      <c r="I21" s="9"/>
      <c r="J21" s="9"/>
      <c r="K21" s="9"/>
      <c r="L21" s="9"/>
      <c r="M21" s="1"/>
      <c r="N21" s="1"/>
      <c r="O21" s="1"/>
      <c r="P21" s="1"/>
      <c r="Q21" s="1"/>
      <c r="R21" s="1"/>
      <c r="S21" s="1"/>
      <c r="T21" s="1"/>
      <c r="U21" s="1"/>
      <c r="V21" s="1"/>
      <c r="W21" s="1"/>
      <c r="X21" s="1"/>
      <c r="Y21" s="1"/>
      <c r="Z21" s="1"/>
      <c r="AA21" s="1"/>
      <c r="AB21" s="1"/>
      <c r="AC21" s="1"/>
      <c r="AD21" s="1"/>
      <c r="AE21" s="1"/>
      <c r="AF21" s="1"/>
      <c r="AG21" s="1"/>
      <c r="AH21" s="1"/>
      <c r="AI21" s="1"/>
      <c r="AJ21" s="1"/>
    </row>
    <row r="22" spans="2:37" s="10" customFormat="1" ht="21.75" customHeight="1">
      <c r="C22" s="9" t="s">
        <v>27</v>
      </c>
      <c r="D22" s="45"/>
      <c r="E22" s="45"/>
      <c r="F22" s="45"/>
      <c r="G22" s="45"/>
      <c r="H22" s="45"/>
      <c r="I22" s="45"/>
      <c r="J22" s="45"/>
      <c r="K22" s="45"/>
      <c r="L22" s="45"/>
      <c r="M22" s="1"/>
      <c r="N22" s="1"/>
      <c r="O22" s="1"/>
      <c r="P22" s="1"/>
      <c r="Q22" s="1"/>
      <c r="R22" s="1"/>
      <c r="S22" s="1"/>
      <c r="T22" s="1"/>
      <c r="U22" s="1"/>
      <c r="V22" s="1"/>
      <c r="W22" s="1"/>
      <c r="X22" s="1"/>
      <c r="Y22" s="1"/>
      <c r="Z22" s="1"/>
      <c r="AA22" s="1"/>
      <c r="AB22" s="1"/>
      <c r="AC22" s="1"/>
      <c r="AD22" s="1"/>
      <c r="AE22" s="1"/>
      <c r="AF22" s="1"/>
      <c r="AG22" s="1"/>
      <c r="AH22" s="1"/>
      <c r="AI22" s="1"/>
      <c r="AJ22" s="1"/>
    </row>
    <row r="23" spans="2:37" s="40" customFormat="1" ht="28" customHeight="1">
      <c r="C23" s="705">
        <f>IF(F5-3&lt;1,C5-1,C5)</f>
        <v>2025</v>
      </c>
      <c r="D23" s="706"/>
      <c r="E23" s="46" t="s">
        <v>28</v>
      </c>
      <c r="F23" s="46">
        <f>IF(F5-3&lt;1,12+(F5-3),F5-3)</f>
        <v>11</v>
      </c>
      <c r="G23" s="47" t="s">
        <v>5</v>
      </c>
      <c r="H23" s="707"/>
      <c r="I23" s="708"/>
      <c r="J23" s="708"/>
      <c r="K23" s="708"/>
      <c r="L23" s="709" t="s">
        <v>29</v>
      </c>
      <c r="M23" s="710"/>
      <c r="N23" s="1"/>
      <c r="O23" s="1"/>
      <c r="P23" s="1"/>
      <c r="W23" s="1"/>
      <c r="X23" s="1"/>
      <c r="Y23" s="1"/>
      <c r="Z23" s="1"/>
      <c r="AA23" s="1"/>
      <c r="AB23" s="1"/>
      <c r="AC23" s="1"/>
      <c r="AD23" s="1"/>
      <c r="AE23" s="1"/>
      <c r="AF23" s="1"/>
      <c r="AG23" s="1"/>
      <c r="AH23" s="1"/>
      <c r="AI23" s="1"/>
      <c r="AJ23" s="1"/>
      <c r="AK23" s="1"/>
    </row>
    <row r="24" spans="2:37" s="40" customFormat="1" ht="28" customHeight="1">
      <c r="C24" s="705">
        <f>IF(F5-2&lt;1,C5-1,C5)</f>
        <v>2025</v>
      </c>
      <c r="D24" s="706"/>
      <c r="E24" s="46" t="s">
        <v>28</v>
      </c>
      <c r="F24" s="46">
        <f>IF(F5-2&lt;1,12+(F5-2),F5-2)</f>
        <v>12</v>
      </c>
      <c r="G24" s="47" t="s">
        <v>5</v>
      </c>
      <c r="H24" s="707"/>
      <c r="I24" s="708"/>
      <c r="J24" s="708"/>
      <c r="K24" s="708"/>
      <c r="L24" s="709" t="s">
        <v>29</v>
      </c>
      <c r="M24" s="710"/>
      <c r="N24" s="1"/>
      <c r="O24" s="1"/>
      <c r="P24" s="1"/>
      <c r="W24" s="1"/>
      <c r="X24" s="1"/>
      <c r="Y24" s="1"/>
      <c r="Z24" s="1"/>
      <c r="AA24" s="1"/>
      <c r="AB24" s="1"/>
      <c r="AC24" s="1"/>
      <c r="AD24" s="1"/>
      <c r="AE24" s="1"/>
      <c r="AF24" s="1"/>
      <c r="AG24" s="1"/>
      <c r="AH24" s="1"/>
      <c r="AI24" s="1"/>
      <c r="AJ24" s="1"/>
      <c r="AK24" s="1"/>
    </row>
    <row r="25" spans="2:37" s="40" customFormat="1" ht="28" customHeight="1">
      <c r="C25" s="705">
        <f>IF(F5-1&lt;1,C5-1,C5)</f>
        <v>2026</v>
      </c>
      <c r="D25" s="706"/>
      <c r="E25" s="46" t="s">
        <v>28</v>
      </c>
      <c r="F25" s="46">
        <f>IF(F5-1&lt;1,12+(F5-1),F5-1)</f>
        <v>1</v>
      </c>
      <c r="G25" s="47" t="s">
        <v>5</v>
      </c>
      <c r="H25" s="707"/>
      <c r="I25" s="708"/>
      <c r="J25" s="708"/>
      <c r="K25" s="708"/>
      <c r="L25" s="709" t="s">
        <v>29</v>
      </c>
      <c r="M25" s="710"/>
      <c r="N25" s="1"/>
      <c r="O25" s="1"/>
      <c r="P25" s="1"/>
      <c r="W25" s="1"/>
      <c r="X25" s="1"/>
      <c r="Y25" s="1"/>
      <c r="Z25" s="1"/>
      <c r="AA25" s="1"/>
      <c r="AB25" s="1"/>
      <c r="AC25" s="1"/>
      <c r="AD25" s="1"/>
      <c r="AE25" s="1"/>
      <c r="AF25" s="1"/>
      <c r="AG25" s="1"/>
      <c r="AH25" s="1"/>
      <c r="AI25" s="1"/>
      <c r="AJ25" s="1"/>
      <c r="AK25" s="1"/>
    </row>
    <row r="26" spans="2:37" ht="22.5" customHeight="1"/>
    <row r="27" spans="2:37" s="48" customFormat="1" ht="15">
      <c r="C27" s="49" t="s">
        <v>30</v>
      </c>
      <c r="D27" s="49"/>
      <c r="E27" s="49"/>
      <c r="F27" s="49"/>
      <c r="G27" s="49"/>
      <c r="H27" s="49"/>
      <c r="I27" s="50" t="s">
        <v>1</v>
      </c>
      <c r="J27" s="49"/>
      <c r="K27" s="9" t="s">
        <v>31</v>
      </c>
      <c r="L27" s="51" t="s">
        <v>32</v>
      </c>
      <c r="M27" s="9"/>
      <c r="N27" s="9" t="s">
        <v>33</v>
      </c>
      <c r="O27" s="9" t="s">
        <v>34</v>
      </c>
      <c r="P27" s="52"/>
      <c r="Q27" s="9"/>
      <c r="R27" s="9"/>
      <c r="S27" s="9"/>
      <c r="T27" s="9"/>
      <c r="U27" s="9"/>
      <c r="V27" s="9"/>
      <c r="W27" s="52"/>
      <c r="X27" s="52"/>
      <c r="Y27" s="52"/>
      <c r="Z27" s="52"/>
      <c r="AA27" s="52"/>
      <c r="AB27" s="52"/>
      <c r="AC27" s="52"/>
      <c r="AD27" s="52"/>
    </row>
    <row r="28" spans="2:37" s="48" customFormat="1" ht="15">
      <c r="C28" s="9" t="s">
        <v>35</v>
      </c>
      <c r="D28" s="9"/>
      <c r="E28" s="45"/>
      <c r="F28" s="45"/>
      <c r="G28" s="45"/>
      <c r="H28" s="45"/>
      <c r="I28" s="45"/>
      <c r="J28" s="45"/>
      <c r="K28" s="45"/>
      <c r="L28" s="45"/>
      <c r="M28" s="45"/>
      <c r="N28" s="45"/>
      <c r="O28" s="45"/>
      <c r="P28" s="45"/>
      <c r="Q28" s="45"/>
      <c r="R28" s="45"/>
      <c r="S28" s="45"/>
      <c r="T28" s="45"/>
      <c r="U28" s="45"/>
      <c r="V28" s="45"/>
      <c r="W28" s="52"/>
      <c r="X28" s="52"/>
      <c r="Y28" s="52"/>
      <c r="Z28" s="52"/>
      <c r="AA28" s="52"/>
      <c r="AB28" s="52"/>
      <c r="AC28" s="52"/>
      <c r="AD28" s="52"/>
    </row>
    <row r="29" spans="2:37" s="48" customFormat="1" ht="30" customHeight="1">
      <c r="B29" s="2"/>
      <c r="C29" s="703" t="s">
        <v>36</v>
      </c>
      <c r="D29" s="703"/>
      <c r="E29" s="703"/>
      <c r="F29" s="703" t="s">
        <v>37</v>
      </c>
      <c r="G29" s="703"/>
      <c r="H29" s="703"/>
      <c r="I29" s="703" t="s">
        <v>38</v>
      </c>
      <c r="J29" s="703"/>
      <c r="K29" s="704" t="s">
        <v>39</v>
      </c>
      <c r="L29" s="704"/>
      <c r="M29" s="704"/>
      <c r="N29" s="2"/>
      <c r="O29" s="703" t="s">
        <v>36</v>
      </c>
      <c r="P29" s="703"/>
      <c r="Q29" s="703"/>
      <c r="R29" s="703" t="s">
        <v>37</v>
      </c>
      <c r="S29" s="703"/>
      <c r="T29" s="703"/>
      <c r="U29" s="703" t="s">
        <v>38</v>
      </c>
      <c r="V29" s="703"/>
      <c r="W29" s="704" t="s">
        <v>39</v>
      </c>
      <c r="X29" s="704"/>
      <c r="Y29" s="704"/>
    </row>
    <row r="30" spans="2:37" s="48" customFormat="1" ht="26.25" customHeight="1">
      <c r="B30" s="53">
        <v>1</v>
      </c>
      <c r="C30" s="698"/>
      <c r="D30" s="698"/>
      <c r="E30" s="698"/>
      <c r="F30" s="698"/>
      <c r="G30" s="698"/>
      <c r="H30" s="698"/>
      <c r="I30" s="699"/>
      <c r="J30" s="699"/>
      <c r="K30" s="700"/>
      <c r="L30" s="701"/>
      <c r="M30" s="702"/>
      <c r="N30" s="53">
        <v>3</v>
      </c>
      <c r="O30" s="698"/>
      <c r="P30" s="698"/>
      <c r="Q30" s="698"/>
      <c r="R30" s="698"/>
      <c r="S30" s="698"/>
      <c r="T30" s="698"/>
      <c r="U30" s="699"/>
      <c r="V30" s="699"/>
      <c r="W30" s="700"/>
      <c r="X30" s="701"/>
      <c r="Y30" s="702"/>
    </row>
    <row r="31" spans="2:37" s="48" customFormat="1" ht="26.25" customHeight="1">
      <c r="B31" s="53">
        <v>2</v>
      </c>
      <c r="C31" s="698"/>
      <c r="D31" s="698"/>
      <c r="E31" s="698"/>
      <c r="F31" s="698"/>
      <c r="G31" s="698"/>
      <c r="H31" s="698"/>
      <c r="I31" s="699"/>
      <c r="J31" s="699"/>
      <c r="K31" s="700"/>
      <c r="L31" s="701"/>
      <c r="M31" s="702"/>
      <c r="N31" s="53">
        <v>4</v>
      </c>
      <c r="O31" s="698"/>
      <c r="P31" s="698"/>
      <c r="Q31" s="698"/>
      <c r="R31" s="698"/>
      <c r="S31" s="698"/>
      <c r="T31" s="698"/>
      <c r="U31" s="699"/>
      <c r="V31" s="699"/>
      <c r="W31" s="700"/>
      <c r="X31" s="701"/>
      <c r="Y31" s="702"/>
    </row>
  </sheetData>
  <sheetProtection selectLockedCells="1"/>
  <mergeCells count="45">
    <mergeCell ref="S19:T19"/>
    <mergeCell ref="B2:AH2"/>
    <mergeCell ref="B3:J3"/>
    <mergeCell ref="U3:AG3"/>
    <mergeCell ref="C5:D5"/>
    <mergeCell ref="B7:B8"/>
    <mergeCell ref="B16:L16"/>
    <mergeCell ref="B17:L17"/>
    <mergeCell ref="B19:G19"/>
    <mergeCell ref="H19:I19"/>
    <mergeCell ref="L19:N19"/>
    <mergeCell ref="O19:P19"/>
    <mergeCell ref="C23:D23"/>
    <mergeCell ref="H23:K23"/>
    <mergeCell ref="L23:M23"/>
    <mergeCell ref="C24:D24"/>
    <mergeCell ref="H24:K24"/>
    <mergeCell ref="L24:M24"/>
    <mergeCell ref="C25:D25"/>
    <mergeCell ref="H25:K25"/>
    <mergeCell ref="L25:M25"/>
    <mergeCell ref="C29:E29"/>
    <mergeCell ref="F29:H29"/>
    <mergeCell ref="I29:J29"/>
    <mergeCell ref="K29:M29"/>
    <mergeCell ref="O29:Q29"/>
    <mergeCell ref="R29:T29"/>
    <mergeCell ref="U29:V29"/>
    <mergeCell ref="W29:Y29"/>
    <mergeCell ref="C30:E30"/>
    <mergeCell ref="F30:H30"/>
    <mergeCell ref="I30:J30"/>
    <mergeCell ref="K30:M30"/>
    <mergeCell ref="O30:Q30"/>
    <mergeCell ref="R30:T30"/>
    <mergeCell ref="U30:V30"/>
    <mergeCell ref="W30:Y30"/>
    <mergeCell ref="R31:T31"/>
    <mergeCell ref="U31:V31"/>
    <mergeCell ref="W31:Y31"/>
    <mergeCell ref="C31:E31"/>
    <mergeCell ref="F31:H31"/>
    <mergeCell ref="I31:J31"/>
    <mergeCell ref="K31:M31"/>
    <mergeCell ref="O31:Q31"/>
  </mergeCells>
  <phoneticPr fontId="4"/>
  <conditionalFormatting sqref="C8:AG8">
    <cfRule type="expression" dxfId="1" priority="1" stopIfTrue="1">
      <formula>OR(C$8="日")</formula>
    </cfRule>
  </conditionalFormatting>
  <dataValidations count="1">
    <dataValidation type="list" allowBlank="1" showInputMessage="1" showErrorMessage="1" sqref="K30:K31 W30:W31" xr:uid="{5B1B1E3C-65B2-4D63-8E6B-CE743C0BF4AB}">
      <formula1>"有,無"</formula1>
    </dataValidation>
  </dataValidations>
  <pageMargins left="0.59055118110236227" right="0.39370078740157483" top="0.59055118110236227" bottom="0.59055118110236227" header="0.51181102362204722" footer="0.51181102362204722"/>
  <pageSetup paperSize="9" scale="71" orientation="landscape" horizontalDpi="300" verticalDpi="300" r:id="rId1"/>
  <headerFooter alignWithMargins="0"/>
  <colBreaks count="2" manualBreakCount="2">
    <brk id="34" min="1" max="24" man="1"/>
    <brk id="37"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9</xdr:col>
                    <xdr:colOff>76200</xdr:colOff>
                    <xdr:row>26</xdr:row>
                    <xdr:rowOff>0</xdr:rowOff>
                  </from>
                  <to>
                    <xdr:col>9</xdr:col>
                    <xdr:colOff>266700</xdr:colOff>
                    <xdr:row>27</xdr:row>
                    <xdr:rowOff>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12</xdr:col>
                    <xdr:colOff>82550</xdr:colOff>
                    <xdr:row>25</xdr:row>
                    <xdr:rowOff>273050</xdr:rowOff>
                  </from>
                  <to>
                    <xdr:col>12</xdr:col>
                    <xdr:colOff>317500</xdr:colOff>
                    <xdr:row>27</xdr:row>
                    <xdr:rowOff>12700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B8F902-280D-453C-9F43-7E07E48C0BF8}">
  <sheetPr>
    <tabColor rgb="FF92D050"/>
  </sheetPr>
  <dimension ref="B1:AK32"/>
  <sheetViews>
    <sheetView showGridLines="0" zoomScaleNormal="100" zoomScaleSheetLayoutView="100" zoomScalePageLayoutView="70" workbookViewId="0">
      <selection activeCell="I3" sqref="I3"/>
    </sheetView>
  </sheetViews>
  <sheetFormatPr defaultColWidth="8.25" defaultRowHeight="14"/>
  <cols>
    <col min="1" max="1" width="2.4140625" style="344" customWidth="1"/>
    <col min="2" max="2" width="13.4140625" style="344" customWidth="1"/>
    <col min="3" max="3" width="2.9140625" style="344" customWidth="1"/>
    <col min="4" max="4" width="14.75" style="344" customWidth="1"/>
    <col min="5" max="5" width="18.1640625" style="344" customWidth="1"/>
    <col min="6" max="6" width="2.58203125" style="344" customWidth="1"/>
    <col min="7" max="33" width="2.6640625" style="344" customWidth="1"/>
    <col min="34" max="34" width="5.83203125" style="344" customWidth="1"/>
    <col min="35" max="35" width="5.9140625" style="344" customWidth="1"/>
    <col min="36" max="36" width="7.25" style="344" customWidth="1"/>
    <col min="37" max="37" width="1.9140625" style="344" customWidth="1"/>
    <col min="38" max="256" width="8.25" style="344"/>
    <col min="257" max="257" width="2.4140625" style="344" customWidth="1"/>
    <col min="258" max="258" width="13.4140625" style="344" customWidth="1"/>
    <col min="259" max="259" width="2.9140625" style="344" customWidth="1"/>
    <col min="260" max="260" width="14.75" style="344" customWidth="1"/>
    <col min="261" max="261" width="18.1640625" style="344" customWidth="1"/>
    <col min="262" max="262" width="2.58203125" style="344" customWidth="1"/>
    <col min="263" max="289" width="2.6640625" style="344" customWidth="1"/>
    <col min="290" max="290" width="5.83203125" style="344" customWidth="1"/>
    <col min="291" max="291" width="5.9140625" style="344" customWidth="1"/>
    <col min="292" max="292" width="7.25" style="344" customWidth="1"/>
    <col min="293" max="293" width="1.9140625" style="344" customWidth="1"/>
    <col min="294" max="512" width="8.25" style="344"/>
    <col min="513" max="513" width="2.4140625" style="344" customWidth="1"/>
    <col min="514" max="514" width="13.4140625" style="344" customWidth="1"/>
    <col min="515" max="515" width="2.9140625" style="344" customWidth="1"/>
    <col min="516" max="516" width="14.75" style="344" customWidth="1"/>
    <col min="517" max="517" width="18.1640625" style="344" customWidth="1"/>
    <col min="518" max="518" width="2.58203125" style="344" customWidth="1"/>
    <col min="519" max="545" width="2.6640625" style="344" customWidth="1"/>
    <col min="546" max="546" width="5.83203125" style="344" customWidth="1"/>
    <col min="547" max="547" width="5.9140625" style="344" customWidth="1"/>
    <col min="548" max="548" width="7.25" style="344" customWidth="1"/>
    <col min="549" max="549" width="1.9140625" style="344" customWidth="1"/>
    <col min="550" max="768" width="8.25" style="344"/>
    <col min="769" max="769" width="2.4140625" style="344" customWidth="1"/>
    <col min="770" max="770" width="13.4140625" style="344" customWidth="1"/>
    <col min="771" max="771" width="2.9140625" style="344" customWidth="1"/>
    <col min="772" max="772" width="14.75" style="344" customWidth="1"/>
    <col min="773" max="773" width="18.1640625" style="344" customWidth="1"/>
    <col min="774" max="774" width="2.58203125" style="344" customWidth="1"/>
    <col min="775" max="801" width="2.6640625" style="344" customWidth="1"/>
    <col min="802" max="802" width="5.83203125" style="344" customWidth="1"/>
    <col min="803" max="803" width="5.9140625" style="344" customWidth="1"/>
    <col min="804" max="804" width="7.25" style="344" customWidth="1"/>
    <col min="805" max="805" width="1.9140625" style="344" customWidth="1"/>
    <col min="806" max="1024" width="8.25" style="344"/>
    <col min="1025" max="1025" width="2.4140625" style="344" customWidth="1"/>
    <col min="1026" max="1026" width="13.4140625" style="344" customWidth="1"/>
    <col min="1027" max="1027" width="2.9140625" style="344" customWidth="1"/>
    <col min="1028" max="1028" width="14.75" style="344" customWidth="1"/>
    <col min="1029" max="1029" width="18.1640625" style="344" customWidth="1"/>
    <col min="1030" max="1030" width="2.58203125" style="344" customWidth="1"/>
    <col min="1031" max="1057" width="2.6640625" style="344" customWidth="1"/>
    <col min="1058" max="1058" width="5.83203125" style="344" customWidth="1"/>
    <col min="1059" max="1059" width="5.9140625" style="344" customWidth="1"/>
    <col min="1060" max="1060" width="7.25" style="344" customWidth="1"/>
    <col min="1061" max="1061" width="1.9140625" style="344" customWidth="1"/>
    <col min="1062" max="1280" width="8.25" style="344"/>
    <col min="1281" max="1281" width="2.4140625" style="344" customWidth="1"/>
    <col min="1282" max="1282" width="13.4140625" style="344" customWidth="1"/>
    <col min="1283" max="1283" width="2.9140625" style="344" customWidth="1"/>
    <col min="1284" max="1284" width="14.75" style="344" customWidth="1"/>
    <col min="1285" max="1285" width="18.1640625" style="344" customWidth="1"/>
    <col min="1286" max="1286" width="2.58203125" style="344" customWidth="1"/>
    <col min="1287" max="1313" width="2.6640625" style="344" customWidth="1"/>
    <col min="1314" max="1314" width="5.83203125" style="344" customWidth="1"/>
    <col min="1315" max="1315" width="5.9140625" style="344" customWidth="1"/>
    <col min="1316" max="1316" width="7.25" style="344" customWidth="1"/>
    <col min="1317" max="1317" width="1.9140625" style="344" customWidth="1"/>
    <col min="1318" max="1536" width="8.25" style="344"/>
    <col min="1537" max="1537" width="2.4140625" style="344" customWidth="1"/>
    <col min="1538" max="1538" width="13.4140625" style="344" customWidth="1"/>
    <col min="1539" max="1539" width="2.9140625" style="344" customWidth="1"/>
    <col min="1540" max="1540" width="14.75" style="344" customWidth="1"/>
    <col min="1541" max="1541" width="18.1640625" style="344" customWidth="1"/>
    <col min="1542" max="1542" width="2.58203125" style="344" customWidth="1"/>
    <col min="1543" max="1569" width="2.6640625" style="344" customWidth="1"/>
    <col min="1570" max="1570" width="5.83203125" style="344" customWidth="1"/>
    <col min="1571" max="1571" width="5.9140625" style="344" customWidth="1"/>
    <col min="1572" max="1572" width="7.25" style="344" customWidth="1"/>
    <col min="1573" max="1573" width="1.9140625" style="344" customWidth="1"/>
    <col min="1574" max="1792" width="8.25" style="344"/>
    <col min="1793" max="1793" width="2.4140625" style="344" customWidth="1"/>
    <col min="1794" max="1794" width="13.4140625" style="344" customWidth="1"/>
    <col min="1795" max="1795" width="2.9140625" style="344" customWidth="1"/>
    <col min="1796" max="1796" width="14.75" style="344" customWidth="1"/>
    <col min="1797" max="1797" width="18.1640625" style="344" customWidth="1"/>
    <col min="1798" max="1798" width="2.58203125" style="344" customWidth="1"/>
    <col min="1799" max="1825" width="2.6640625" style="344" customWidth="1"/>
    <col min="1826" max="1826" width="5.83203125" style="344" customWidth="1"/>
    <col min="1827" max="1827" width="5.9140625" style="344" customWidth="1"/>
    <col min="1828" max="1828" width="7.25" style="344" customWidth="1"/>
    <col min="1829" max="1829" width="1.9140625" style="344" customWidth="1"/>
    <col min="1830" max="2048" width="8.25" style="344"/>
    <col min="2049" max="2049" width="2.4140625" style="344" customWidth="1"/>
    <col min="2050" max="2050" width="13.4140625" style="344" customWidth="1"/>
    <col min="2051" max="2051" width="2.9140625" style="344" customWidth="1"/>
    <col min="2052" max="2052" width="14.75" style="344" customWidth="1"/>
    <col min="2053" max="2053" width="18.1640625" style="344" customWidth="1"/>
    <col min="2054" max="2054" width="2.58203125" style="344" customWidth="1"/>
    <col min="2055" max="2081" width="2.6640625" style="344" customWidth="1"/>
    <col min="2082" max="2082" width="5.83203125" style="344" customWidth="1"/>
    <col min="2083" max="2083" width="5.9140625" style="344" customWidth="1"/>
    <col min="2084" max="2084" width="7.25" style="344" customWidth="1"/>
    <col min="2085" max="2085" width="1.9140625" style="344" customWidth="1"/>
    <col min="2086" max="2304" width="8.25" style="344"/>
    <col min="2305" max="2305" width="2.4140625" style="344" customWidth="1"/>
    <col min="2306" max="2306" width="13.4140625" style="344" customWidth="1"/>
    <col min="2307" max="2307" width="2.9140625" style="344" customWidth="1"/>
    <col min="2308" max="2308" width="14.75" style="344" customWidth="1"/>
    <col min="2309" max="2309" width="18.1640625" style="344" customWidth="1"/>
    <col min="2310" max="2310" width="2.58203125" style="344" customWidth="1"/>
    <col min="2311" max="2337" width="2.6640625" style="344" customWidth="1"/>
    <col min="2338" max="2338" width="5.83203125" style="344" customWidth="1"/>
    <col min="2339" max="2339" width="5.9140625" style="344" customWidth="1"/>
    <col min="2340" max="2340" width="7.25" style="344" customWidth="1"/>
    <col min="2341" max="2341" width="1.9140625" style="344" customWidth="1"/>
    <col min="2342" max="2560" width="8.25" style="344"/>
    <col min="2561" max="2561" width="2.4140625" style="344" customWidth="1"/>
    <col min="2562" max="2562" width="13.4140625" style="344" customWidth="1"/>
    <col min="2563" max="2563" width="2.9140625" style="344" customWidth="1"/>
    <col min="2564" max="2564" width="14.75" style="344" customWidth="1"/>
    <col min="2565" max="2565" width="18.1640625" style="344" customWidth="1"/>
    <col min="2566" max="2566" width="2.58203125" style="344" customWidth="1"/>
    <col min="2567" max="2593" width="2.6640625" style="344" customWidth="1"/>
    <col min="2594" max="2594" width="5.83203125" style="344" customWidth="1"/>
    <col min="2595" max="2595" width="5.9140625" style="344" customWidth="1"/>
    <col min="2596" max="2596" width="7.25" style="344" customWidth="1"/>
    <col min="2597" max="2597" width="1.9140625" style="344" customWidth="1"/>
    <col min="2598" max="2816" width="8.25" style="344"/>
    <col min="2817" max="2817" width="2.4140625" style="344" customWidth="1"/>
    <col min="2818" max="2818" width="13.4140625" style="344" customWidth="1"/>
    <col min="2819" max="2819" width="2.9140625" style="344" customWidth="1"/>
    <col min="2820" max="2820" width="14.75" style="344" customWidth="1"/>
    <col min="2821" max="2821" width="18.1640625" style="344" customWidth="1"/>
    <col min="2822" max="2822" width="2.58203125" style="344" customWidth="1"/>
    <col min="2823" max="2849" width="2.6640625" style="344" customWidth="1"/>
    <col min="2850" max="2850" width="5.83203125" style="344" customWidth="1"/>
    <col min="2851" max="2851" width="5.9140625" style="344" customWidth="1"/>
    <col min="2852" max="2852" width="7.25" style="344" customWidth="1"/>
    <col min="2853" max="2853" width="1.9140625" style="344" customWidth="1"/>
    <col min="2854" max="3072" width="8.25" style="344"/>
    <col min="3073" max="3073" width="2.4140625" style="344" customWidth="1"/>
    <col min="3074" max="3074" width="13.4140625" style="344" customWidth="1"/>
    <col min="3075" max="3075" width="2.9140625" style="344" customWidth="1"/>
    <col min="3076" max="3076" width="14.75" style="344" customWidth="1"/>
    <col min="3077" max="3077" width="18.1640625" style="344" customWidth="1"/>
    <col min="3078" max="3078" width="2.58203125" style="344" customWidth="1"/>
    <col min="3079" max="3105" width="2.6640625" style="344" customWidth="1"/>
    <col min="3106" max="3106" width="5.83203125" style="344" customWidth="1"/>
    <col min="3107" max="3107" width="5.9140625" style="344" customWidth="1"/>
    <col min="3108" max="3108" width="7.25" style="344" customWidth="1"/>
    <col min="3109" max="3109" width="1.9140625" style="344" customWidth="1"/>
    <col min="3110" max="3328" width="8.25" style="344"/>
    <col min="3329" max="3329" width="2.4140625" style="344" customWidth="1"/>
    <col min="3330" max="3330" width="13.4140625" style="344" customWidth="1"/>
    <col min="3331" max="3331" width="2.9140625" style="344" customWidth="1"/>
    <col min="3332" max="3332" width="14.75" style="344" customWidth="1"/>
    <col min="3333" max="3333" width="18.1640625" style="344" customWidth="1"/>
    <col min="3334" max="3334" width="2.58203125" style="344" customWidth="1"/>
    <col min="3335" max="3361" width="2.6640625" style="344" customWidth="1"/>
    <col min="3362" max="3362" width="5.83203125" style="344" customWidth="1"/>
    <col min="3363" max="3363" width="5.9140625" style="344" customWidth="1"/>
    <col min="3364" max="3364" width="7.25" style="344" customWidth="1"/>
    <col min="3365" max="3365" width="1.9140625" style="344" customWidth="1"/>
    <col min="3366" max="3584" width="8.25" style="344"/>
    <col min="3585" max="3585" width="2.4140625" style="344" customWidth="1"/>
    <col min="3586" max="3586" width="13.4140625" style="344" customWidth="1"/>
    <col min="3587" max="3587" width="2.9140625" style="344" customWidth="1"/>
    <col min="3588" max="3588" width="14.75" style="344" customWidth="1"/>
    <col min="3589" max="3589" width="18.1640625" style="344" customWidth="1"/>
    <col min="3590" max="3590" width="2.58203125" style="344" customWidth="1"/>
    <col min="3591" max="3617" width="2.6640625" style="344" customWidth="1"/>
    <col min="3618" max="3618" width="5.83203125" style="344" customWidth="1"/>
    <col min="3619" max="3619" width="5.9140625" style="344" customWidth="1"/>
    <col min="3620" max="3620" width="7.25" style="344" customWidth="1"/>
    <col min="3621" max="3621" width="1.9140625" style="344" customWidth="1"/>
    <col min="3622" max="3840" width="8.25" style="344"/>
    <col min="3841" max="3841" width="2.4140625" style="344" customWidth="1"/>
    <col min="3842" max="3842" width="13.4140625" style="344" customWidth="1"/>
    <col min="3843" max="3843" width="2.9140625" style="344" customWidth="1"/>
    <col min="3844" max="3844" width="14.75" style="344" customWidth="1"/>
    <col min="3845" max="3845" width="18.1640625" style="344" customWidth="1"/>
    <col min="3846" max="3846" width="2.58203125" style="344" customWidth="1"/>
    <col min="3847" max="3873" width="2.6640625" style="344" customWidth="1"/>
    <col min="3874" max="3874" width="5.83203125" style="344" customWidth="1"/>
    <col min="3875" max="3875" width="5.9140625" style="344" customWidth="1"/>
    <col min="3876" max="3876" width="7.25" style="344" customWidth="1"/>
    <col min="3877" max="3877" width="1.9140625" style="344" customWidth="1"/>
    <col min="3878" max="4096" width="8.25" style="344"/>
    <col min="4097" max="4097" width="2.4140625" style="344" customWidth="1"/>
    <col min="4098" max="4098" width="13.4140625" style="344" customWidth="1"/>
    <col min="4099" max="4099" width="2.9140625" style="344" customWidth="1"/>
    <col min="4100" max="4100" width="14.75" style="344" customWidth="1"/>
    <col min="4101" max="4101" width="18.1640625" style="344" customWidth="1"/>
    <col min="4102" max="4102" width="2.58203125" style="344" customWidth="1"/>
    <col min="4103" max="4129" width="2.6640625" style="344" customWidth="1"/>
    <col min="4130" max="4130" width="5.83203125" style="344" customWidth="1"/>
    <col min="4131" max="4131" width="5.9140625" style="344" customWidth="1"/>
    <col min="4132" max="4132" width="7.25" style="344" customWidth="1"/>
    <col min="4133" max="4133" width="1.9140625" style="344" customWidth="1"/>
    <col min="4134" max="4352" width="8.25" style="344"/>
    <col min="4353" max="4353" width="2.4140625" style="344" customWidth="1"/>
    <col min="4354" max="4354" width="13.4140625" style="344" customWidth="1"/>
    <col min="4355" max="4355" width="2.9140625" style="344" customWidth="1"/>
    <col min="4356" max="4356" width="14.75" style="344" customWidth="1"/>
    <col min="4357" max="4357" width="18.1640625" style="344" customWidth="1"/>
    <col min="4358" max="4358" width="2.58203125" style="344" customWidth="1"/>
    <col min="4359" max="4385" width="2.6640625" style="344" customWidth="1"/>
    <col min="4386" max="4386" width="5.83203125" style="344" customWidth="1"/>
    <col min="4387" max="4387" width="5.9140625" style="344" customWidth="1"/>
    <col min="4388" max="4388" width="7.25" style="344" customWidth="1"/>
    <col min="4389" max="4389" width="1.9140625" style="344" customWidth="1"/>
    <col min="4390" max="4608" width="8.25" style="344"/>
    <col min="4609" max="4609" width="2.4140625" style="344" customWidth="1"/>
    <col min="4610" max="4610" width="13.4140625" style="344" customWidth="1"/>
    <col min="4611" max="4611" width="2.9140625" style="344" customWidth="1"/>
    <col min="4612" max="4612" width="14.75" style="344" customWidth="1"/>
    <col min="4613" max="4613" width="18.1640625" style="344" customWidth="1"/>
    <col min="4614" max="4614" width="2.58203125" style="344" customWidth="1"/>
    <col min="4615" max="4641" width="2.6640625" style="344" customWidth="1"/>
    <col min="4642" max="4642" width="5.83203125" style="344" customWidth="1"/>
    <col min="4643" max="4643" width="5.9140625" style="344" customWidth="1"/>
    <col min="4644" max="4644" width="7.25" style="344" customWidth="1"/>
    <col min="4645" max="4645" width="1.9140625" style="344" customWidth="1"/>
    <col min="4646" max="4864" width="8.25" style="344"/>
    <col min="4865" max="4865" width="2.4140625" style="344" customWidth="1"/>
    <col min="4866" max="4866" width="13.4140625" style="344" customWidth="1"/>
    <col min="4867" max="4867" width="2.9140625" style="344" customWidth="1"/>
    <col min="4868" max="4868" width="14.75" style="344" customWidth="1"/>
    <col min="4869" max="4869" width="18.1640625" style="344" customWidth="1"/>
    <col min="4870" max="4870" width="2.58203125" style="344" customWidth="1"/>
    <col min="4871" max="4897" width="2.6640625" style="344" customWidth="1"/>
    <col min="4898" max="4898" width="5.83203125" style="344" customWidth="1"/>
    <col min="4899" max="4899" width="5.9140625" style="344" customWidth="1"/>
    <col min="4900" max="4900" width="7.25" style="344" customWidth="1"/>
    <col min="4901" max="4901" width="1.9140625" style="344" customWidth="1"/>
    <col min="4902" max="5120" width="8.25" style="344"/>
    <col min="5121" max="5121" width="2.4140625" style="344" customWidth="1"/>
    <col min="5122" max="5122" width="13.4140625" style="344" customWidth="1"/>
    <col min="5123" max="5123" width="2.9140625" style="344" customWidth="1"/>
    <col min="5124" max="5124" width="14.75" style="344" customWidth="1"/>
    <col min="5125" max="5125" width="18.1640625" style="344" customWidth="1"/>
    <col min="5126" max="5126" width="2.58203125" style="344" customWidth="1"/>
    <col min="5127" max="5153" width="2.6640625" style="344" customWidth="1"/>
    <col min="5154" max="5154" width="5.83203125" style="344" customWidth="1"/>
    <col min="5155" max="5155" width="5.9140625" style="344" customWidth="1"/>
    <col min="5156" max="5156" width="7.25" style="344" customWidth="1"/>
    <col min="5157" max="5157" width="1.9140625" style="344" customWidth="1"/>
    <col min="5158" max="5376" width="8.25" style="344"/>
    <col min="5377" max="5377" width="2.4140625" style="344" customWidth="1"/>
    <col min="5378" max="5378" width="13.4140625" style="344" customWidth="1"/>
    <col min="5379" max="5379" width="2.9140625" style="344" customWidth="1"/>
    <col min="5380" max="5380" width="14.75" style="344" customWidth="1"/>
    <col min="5381" max="5381" width="18.1640625" style="344" customWidth="1"/>
    <col min="5382" max="5382" width="2.58203125" style="344" customWidth="1"/>
    <col min="5383" max="5409" width="2.6640625" style="344" customWidth="1"/>
    <col min="5410" max="5410" width="5.83203125" style="344" customWidth="1"/>
    <col min="5411" max="5411" width="5.9140625" style="344" customWidth="1"/>
    <col min="5412" max="5412" width="7.25" style="344" customWidth="1"/>
    <col min="5413" max="5413" width="1.9140625" style="344" customWidth="1"/>
    <col min="5414" max="5632" width="8.25" style="344"/>
    <col min="5633" max="5633" width="2.4140625" style="344" customWidth="1"/>
    <col min="5634" max="5634" width="13.4140625" style="344" customWidth="1"/>
    <col min="5635" max="5635" width="2.9140625" style="344" customWidth="1"/>
    <col min="5636" max="5636" width="14.75" style="344" customWidth="1"/>
    <col min="5637" max="5637" width="18.1640625" style="344" customWidth="1"/>
    <col min="5638" max="5638" width="2.58203125" style="344" customWidth="1"/>
    <col min="5639" max="5665" width="2.6640625" style="344" customWidth="1"/>
    <col min="5666" max="5666" width="5.83203125" style="344" customWidth="1"/>
    <col min="5667" max="5667" width="5.9140625" style="344" customWidth="1"/>
    <col min="5668" max="5668" width="7.25" style="344" customWidth="1"/>
    <col min="5669" max="5669" width="1.9140625" style="344" customWidth="1"/>
    <col min="5670" max="5888" width="8.25" style="344"/>
    <col min="5889" max="5889" width="2.4140625" style="344" customWidth="1"/>
    <col min="5890" max="5890" width="13.4140625" style="344" customWidth="1"/>
    <col min="5891" max="5891" width="2.9140625" style="344" customWidth="1"/>
    <col min="5892" max="5892" width="14.75" style="344" customWidth="1"/>
    <col min="5893" max="5893" width="18.1640625" style="344" customWidth="1"/>
    <col min="5894" max="5894" width="2.58203125" style="344" customWidth="1"/>
    <col min="5895" max="5921" width="2.6640625" style="344" customWidth="1"/>
    <col min="5922" max="5922" width="5.83203125" style="344" customWidth="1"/>
    <col min="5923" max="5923" width="5.9140625" style="344" customWidth="1"/>
    <col min="5924" max="5924" width="7.25" style="344" customWidth="1"/>
    <col min="5925" max="5925" width="1.9140625" style="344" customWidth="1"/>
    <col min="5926" max="6144" width="8.25" style="344"/>
    <col min="6145" max="6145" width="2.4140625" style="344" customWidth="1"/>
    <col min="6146" max="6146" width="13.4140625" style="344" customWidth="1"/>
    <col min="6147" max="6147" width="2.9140625" style="344" customWidth="1"/>
    <col min="6148" max="6148" width="14.75" style="344" customWidth="1"/>
    <col min="6149" max="6149" width="18.1640625" style="344" customWidth="1"/>
    <col min="6150" max="6150" width="2.58203125" style="344" customWidth="1"/>
    <col min="6151" max="6177" width="2.6640625" style="344" customWidth="1"/>
    <col min="6178" max="6178" width="5.83203125" style="344" customWidth="1"/>
    <col min="6179" max="6179" width="5.9140625" style="344" customWidth="1"/>
    <col min="6180" max="6180" width="7.25" style="344" customWidth="1"/>
    <col min="6181" max="6181" width="1.9140625" style="344" customWidth="1"/>
    <col min="6182" max="6400" width="8.25" style="344"/>
    <col min="6401" max="6401" width="2.4140625" style="344" customWidth="1"/>
    <col min="6402" max="6402" width="13.4140625" style="344" customWidth="1"/>
    <col min="6403" max="6403" width="2.9140625" style="344" customWidth="1"/>
    <col min="6404" max="6404" width="14.75" style="344" customWidth="1"/>
    <col min="6405" max="6405" width="18.1640625" style="344" customWidth="1"/>
    <col min="6406" max="6406" width="2.58203125" style="344" customWidth="1"/>
    <col min="6407" max="6433" width="2.6640625" style="344" customWidth="1"/>
    <col min="6434" max="6434" width="5.83203125" style="344" customWidth="1"/>
    <col min="6435" max="6435" width="5.9140625" style="344" customWidth="1"/>
    <col min="6436" max="6436" width="7.25" style="344" customWidth="1"/>
    <col min="6437" max="6437" width="1.9140625" style="344" customWidth="1"/>
    <col min="6438" max="6656" width="8.25" style="344"/>
    <col min="6657" max="6657" width="2.4140625" style="344" customWidth="1"/>
    <col min="6658" max="6658" width="13.4140625" style="344" customWidth="1"/>
    <col min="6659" max="6659" width="2.9140625" style="344" customWidth="1"/>
    <col min="6660" max="6660" width="14.75" style="344" customWidth="1"/>
    <col min="6661" max="6661" width="18.1640625" style="344" customWidth="1"/>
    <col min="6662" max="6662" width="2.58203125" style="344" customWidth="1"/>
    <col min="6663" max="6689" width="2.6640625" style="344" customWidth="1"/>
    <col min="6690" max="6690" width="5.83203125" style="344" customWidth="1"/>
    <col min="6691" max="6691" width="5.9140625" style="344" customWidth="1"/>
    <col min="6692" max="6692" width="7.25" style="344" customWidth="1"/>
    <col min="6693" max="6693" width="1.9140625" style="344" customWidth="1"/>
    <col min="6694" max="6912" width="8.25" style="344"/>
    <col min="6913" max="6913" width="2.4140625" style="344" customWidth="1"/>
    <col min="6914" max="6914" width="13.4140625" style="344" customWidth="1"/>
    <col min="6915" max="6915" width="2.9140625" style="344" customWidth="1"/>
    <col min="6916" max="6916" width="14.75" style="344" customWidth="1"/>
    <col min="6917" max="6917" width="18.1640625" style="344" customWidth="1"/>
    <col min="6918" max="6918" width="2.58203125" style="344" customWidth="1"/>
    <col min="6919" max="6945" width="2.6640625" style="344" customWidth="1"/>
    <col min="6946" max="6946" width="5.83203125" style="344" customWidth="1"/>
    <col min="6947" max="6947" width="5.9140625" style="344" customWidth="1"/>
    <col min="6948" max="6948" width="7.25" style="344" customWidth="1"/>
    <col min="6949" max="6949" width="1.9140625" style="344" customWidth="1"/>
    <col min="6950" max="7168" width="8.25" style="344"/>
    <col min="7169" max="7169" width="2.4140625" style="344" customWidth="1"/>
    <col min="7170" max="7170" width="13.4140625" style="344" customWidth="1"/>
    <col min="7171" max="7171" width="2.9140625" style="344" customWidth="1"/>
    <col min="7172" max="7172" width="14.75" style="344" customWidth="1"/>
    <col min="7173" max="7173" width="18.1640625" style="344" customWidth="1"/>
    <col min="7174" max="7174" width="2.58203125" style="344" customWidth="1"/>
    <col min="7175" max="7201" width="2.6640625" style="344" customWidth="1"/>
    <col min="7202" max="7202" width="5.83203125" style="344" customWidth="1"/>
    <col min="7203" max="7203" width="5.9140625" style="344" customWidth="1"/>
    <col min="7204" max="7204" width="7.25" style="344" customWidth="1"/>
    <col min="7205" max="7205" width="1.9140625" style="344" customWidth="1"/>
    <col min="7206" max="7424" width="8.25" style="344"/>
    <col min="7425" max="7425" width="2.4140625" style="344" customWidth="1"/>
    <col min="7426" max="7426" width="13.4140625" style="344" customWidth="1"/>
    <col min="7427" max="7427" width="2.9140625" style="344" customWidth="1"/>
    <col min="7428" max="7428" width="14.75" style="344" customWidth="1"/>
    <col min="7429" max="7429" width="18.1640625" style="344" customWidth="1"/>
    <col min="7430" max="7430" width="2.58203125" style="344" customWidth="1"/>
    <col min="7431" max="7457" width="2.6640625" style="344" customWidth="1"/>
    <col min="7458" max="7458" width="5.83203125" style="344" customWidth="1"/>
    <col min="7459" max="7459" width="5.9140625" style="344" customWidth="1"/>
    <col min="7460" max="7460" width="7.25" style="344" customWidth="1"/>
    <col min="7461" max="7461" width="1.9140625" style="344" customWidth="1"/>
    <col min="7462" max="7680" width="8.25" style="344"/>
    <col min="7681" max="7681" width="2.4140625" style="344" customWidth="1"/>
    <col min="7682" max="7682" width="13.4140625" style="344" customWidth="1"/>
    <col min="7683" max="7683" width="2.9140625" style="344" customWidth="1"/>
    <col min="7684" max="7684" width="14.75" style="344" customWidth="1"/>
    <col min="7685" max="7685" width="18.1640625" style="344" customWidth="1"/>
    <col min="7686" max="7686" width="2.58203125" style="344" customWidth="1"/>
    <col min="7687" max="7713" width="2.6640625" style="344" customWidth="1"/>
    <col min="7714" max="7714" width="5.83203125" style="344" customWidth="1"/>
    <col min="7715" max="7715" width="5.9140625" style="344" customWidth="1"/>
    <col min="7716" max="7716" width="7.25" style="344" customWidth="1"/>
    <col min="7717" max="7717" width="1.9140625" style="344" customWidth="1"/>
    <col min="7718" max="7936" width="8.25" style="344"/>
    <col min="7937" max="7937" width="2.4140625" style="344" customWidth="1"/>
    <col min="7938" max="7938" width="13.4140625" style="344" customWidth="1"/>
    <col min="7939" max="7939" width="2.9140625" style="344" customWidth="1"/>
    <col min="7940" max="7940" width="14.75" style="344" customWidth="1"/>
    <col min="7941" max="7941" width="18.1640625" style="344" customWidth="1"/>
    <col min="7942" max="7942" width="2.58203125" style="344" customWidth="1"/>
    <col min="7943" max="7969" width="2.6640625" style="344" customWidth="1"/>
    <col min="7970" max="7970" width="5.83203125" style="344" customWidth="1"/>
    <col min="7971" max="7971" width="5.9140625" style="344" customWidth="1"/>
    <col min="7972" max="7972" width="7.25" style="344" customWidth="1"/>
    <col min="7973" max="7973" width="1.9140625" style="344" customWidth="1"/>
    <col min="7974" max="8192" width="8.25" style="344"/>
    <col min="8193" max="8193" width="2.4140625" style="344" customWidth="1"/>
    <col min="8194" max="8194" width="13.4140625" style="344" customWidth="1"/>
    <col min="8195" max="8195" width="2.9140625" style="344" customWidth="1"/>
    <col min="8196" max="8196" width="14.75" style="344" customWidth="1"/>
    <col min="8197" max="8197" width="18.1640625" style="344" customWidth="1"/>
    <col min="8198" max="8198" width="2.58203125" style="344" customWidth="1"/>
    <col min="8199" max="8225" width="2.6640625" style="344" customWidth="1"/>
    <col min="8226" max="8226" width="5.83203125" style="344" customWidth="1"/>
    <col min="8227" max="8227" width="5.9140625" style="344" customWidth="1"/>
    <col min="8228" max="8228" width="7.25" style="344" customWidth="1"/>
    <col min="8229" max="8229" width="1.9140625" style="344" customWidth="1"/>
    <col min="8230" max="8448" width="8.25" style="344"/>
    <col min="8449" max="8449" width="2.4140625" style="344" customWidth="1"/>
    <col min="8450" max="8450" width="13.4140625" style="344" customWidth="1"/>
    <col min="8451" max="8451" width="2.9140625" style="344" customWidth="1"/>
    <col min="8452" max="8452" width="14.75" style="344" customWidth="1"/>
    <col min="8453" max="8453" width="18.1640625" style="344" customWidth="1"/>
    <col min="8454" max="8454" width="2.58203125" style="344" customWidth="1"/>
    <col min="8455" max="8481" width="2.6640625" style="344" customWidth="1"/>
    <col min="8482" max="8482" width="5.83203125" style="344" customWidth="1"/>
    <col min="8483" max="8483" width="5.9140625" style="344" customWidth="1"/>
    <col min="8484" max="8484" width="7.25" style="344" customWidth="1"/>
    <col min="8485" max="8485" width="1.9140625" style="344" customWidth="1"/>
    <col min="8486" max="8704" width="8.25" style="344"/>
    <col min="8705" max="8705" width="2.4140625" style="344" customWidth="1"/>
    <col min="8706" max="8706" width="13.4140625" style="344" customWidth="1"/>
    <col min="8707" max="8707" width="2.9140625" style="344" customWidth="1"/>
    <col min="8708" max="8708" width="14.75" style="344" customWidth="1"/>
    <col min="8709" max="8709" width="18.1640625" style="344" customWidth="1"/>
    <col min="8710" max="8710" width="2.58203125" style="344" customWidth="1"/>
    <col min="8711" max="8737" width="2.6640625" style="344" customWidth="1"/>
    <col min="8738" max="8738" width="5.83203125" style="344" customWidth="1"/>
    <col min="8739" max="8739" width="5.9140625" style="344" customWidth="1"/>
    <col min="8740" max="8740" width="7.25" style="344" customWidth="1"/>
    <col min="8741" max="8741" width="1.9140625" style="344" customWidth="1"/>
    <col min="8742" max="8960" width="8.25" style="344"/>
    <col min="8961" max="8961" width="2.4140625" style="344" customWidth="1"/>
    <col min="8962" max="8962" width="13.4140625" style="344" customWidth="1"/>
    <col min="8963" max="8963" width="2.9140625" style="344" customWidth="1"/>
    <col min="8964" max="8964" width="14.75" style="344" customWidth="1"/>
    <col min="8965" max="8965" width="18.1640625" style="344" customWidth="1"/>
    <col min="8966" max="8966" width="2.58203125" style="344" customWidth="1"/>
    <col min="8967" max="8993" width="2.6640625" style="344" customWidth="1"/>
    <col min="8994" max="8994" width="5.83203125" style="344" customWidth="1"/>
    <col min="8995" max="8995" width="5.9140625" style="344" customWidth="1"/>
    <col min="8996" max="8996" width="7.25" style="344" customWidth="1"/>
    <col min="8997" max="8997" width="1.9140625" style="344" customWidth="1"/>
    <col min="8998" max="9216" width="8.25" style="344"/>
    <col min="9217" max="9217" width="2.4140625" style="344" customWidth="1"/>
    <col min="9218" max="9218" width="13.4140625" style="344" customWidth="1"/>
    <col min="9219" max="9219" width="2.9140625" style="344" customWidth="1"/>
    <col min="9220" max="9220" width="14.75" style="344" customWidth="1"/>
    <col min="9221" max="9221" width="18.1640625" style="344" customWidth="1"/>
    <col min="9222" max="9222" width="2.58203125" style="344" customWidth="1"/>
    <col min="9223" max="9249" width="2.6640625" style="344" customWidth="1"/>
    <col min="9250" max="9250" width="5.83203125" style="344" customWidth="1"/>
    <col min="9251" max="9251" width="5.9140625" style="344" customWidth="1"/>
    <col min="9252" max="9252" width="7.25" style="344" customWidth="1"/>
    <col min="9253" max="9253" width="1.9140625" style="344" customWidth="1"/>
    <col min="9254" max="9472" width="8.25" style="344"/>
    <col min="9473" max="9473" width="2.4140625" style="344" customWidth="1"/>
    <col min="9474" max="9474" width="13.4140625" style="344" customWidth="1"/>
    <col min="9475" max="9475" width="2.9140625" style="344" customWidth="1"/>
    <col min="9476" max="9476" width="14.75" style="344" customWidth="1"/>
    <col min="9477" max="9477" width="18.1640625" style="344" customWidth="1"/>
    <col min="9478" max="9478" width="2.58203125" style="344" customWidth="1"/>
    <col min="9479" max="9505" width="2.6640625" style="344" customWidth="1"/>
    <col min="9506" max="9506" width="5.83203125" style="344" customWidth="1"/>
    <col min="9507" max="9507" width="5.9140625" style="344" customWidth="1"/>
    <col min="9508" max="9508" width="7.25" style="344" customWidth="1"/>
    <col min="9509" max="9509" width="1.9140625" style="344" customWidth="1"/>
    <col min="9510" max="9728" width="8.25" style="344"/>
    <col min="9729" max="9729" width="2.4140625" style="344" customWidth="1"/>
    <col min="9730" max="9730" width="13.4140625" style="344" customWidth="1"/>
    <col min="9731" max="9731" width="2.9140625" style="344" customWidth="1"/>
    <col min="9732" max="9732" width="14.75" style="344" customWidth="1"/>
    <col min="9733" max="9733" width="18.1640625" style="344" customWidth="1"/>
    <col min="9734" max="9734" width="2.58203125" style="344" customWidth="1"/>
    <col min="9735" max="9761" width="2.6640625" style="344" customWidth="1"/>
    <col min="9762" max="9762" width="5.83203125" style="344" customWidth="1"/>
    <col min="9763" max="9763" width="5.9140625" style="344" customWidth="1"/>
    <col min="9764" max="9764" width="7.25" style="344" customWidth="1"/>
    <col min="9765" max="9765" width="1.9140625" style="344" customWidth="1"/>
    <col min="9766" max="9984" width="8.25" style="344"/>
    <col min="9985" max="9985" width="2.4140625" style="344" customWidth="1"/>
    <col min="9986" max="9986" width="13.4140625" style="344" customWidth="1"/>
    <col min="9987" max="9987" width="2.9140625" style="344" customWidth="1"/>
    <col min="9988" max="9988" width="14.75" style="344" customWidth="1"/>
    <col min="9989" max="9989" width="18.1640625" style="344" customWidth="1"/>
    <col min="9990" max="9990" width="2.58203125" style="344" customWidth="1"/>
    <col min="9991" max="10017" width="2.6640625" style="344" customWidth="1"/>
    <col min="10018" max="10018" width="5.83203125" style="344" customWidth="1"/>
    <col min="10019" max="10019" width="5.9140625" style="344" customWidth="1"/>
    <col min="10020" max="10020" width="7.25" style="344" customWidth="1"/>
    <col min="10021" max="10021" width="1.9140625" style="344" customWidth="1"/>
    <col min="10022" max="10240" width="8.25" style="344"/>
    <col min="10241" max="10241" width="2.4140625" style="344" customWidth="1"/>
    <col min="10242" max="10242" width="13.4140625" style="344" customWidth="1"/>
    <col min="10243" max="10243" width="2.9140625" style="344" customWidth="1"/>
    <col min="10244" max="10244" width="14.75" style="344" customWidth="1"/>
    <col min="10245" max="10245" width="18.1640625" style="344" customWidth="1"/>
    <col min="10246" max="10246" width="2.58203125" style="344" customWidth="1"/>
    <col min="10247" max="10273" width="2.6640625" style="344" customWidth="1"/>
    <col min="10274" max="10274" width="5.83203125" style="344" customWidth="1"/>
    <col min="10275" max="10275" width="5.9140625" style="344" customWidth="1"/>
    <col min="10276" max="10276" width="7.25" style="344" customWidth="1"/>
    <col min="10277" max="10277" width="1.9140625" style="344" customWidth="1"/>
    <col min="10278" max="10496" width="8.25" style="344"/>
    <col min="10497" max="10497" width="2.4140625" style="344" customWidth="1"/>
    <col min="10498" max="10498" width="13.4140625" style="344" customWidth="1"/>
    <col min="10499" max="10499" width="2.9140625" style="344" customWidth="1"/>
    <col min="10500" max="10500" width="14.75" style="344" customWidth="1"/>
    <col min="10501" max="10501" width="18.1640625" style="344" customWidth="1"/>
    <col min="10502" max="10502" width="2.58203125" style="344" customWidth="1"/>
    <col min="10503" max="10529" width="2.6640625" style="344" customWidth="1"/>
    <col min="10530" max="10530" width="5.83203125" style="344" customWidth="1"/>
    <col min="10531" max="10531" width="5.9140625" style="344" customWidth="1"/>
    <col min="10532" max="10532" width="7.25" style="344" customWidth="1"/>
    <col min="10533" max="10533" width="1.9140625" style="344" customWidth="1"/>
    <col min="10534" max="10752" width="8.25" style="344"/>
    <col min="10753" max="10753" width="2.4140625" style="344" customWidth="1"/>
    <col min="10754" max="10754" width="13.4140625" style="344" customWidth="1"/>
    <col min="10755" max="10755" width="2.9140625" style="344" customWidth="1"/>
    <col min="10756" max="10756" width="14.75" style="344" customWidth="1"/>
    <col min="10757" max="10757" width="18.1640625" style="344" customWidth="1"/>
    <col min="10758" max="10758" width="2.58203125" style="344" customWidth="1"/>
    <col min="10759" max="10785" width="2.6640625" style="344" customWidth="1"/>
    <col min="10786" max="10786" width="5.83203125" style="344" customWidth="1"/>
    <col min="10787" max="10787" width="5.9140625" style="344" customWidth="1"/>
    <col min="10788" max="10788" width="7.25" style="344" customWidth="1"/>
    <col min="10789" max="10789" width="1.9140625" style="344" customWidth="1"/>
    <col min="10790" max="11008" width="8.25" style="344"/>
    <col min="11009" max="11009" width="2.4140625" style="344" customWidth="1"/>
    <col min="11010" max="11010" width="13.4140625" style="344" customWidth="1"/>
    <col min="11011" max="11011" width="2.9140625" style="344" customWidth="1"/>
    <col min="11012" max="11012" width="14.75" style="344" customWidth="1"/>
    <col min="11013" max="11013" width="18.1640625" style="344" customWidth="1"/>
    <col min="11014" max="11014" width="2.58203125" style="344" customWidth="1"/>
    <col min="11015" max="11041" width="2.6640625" style="344" customWidth="1"/>
    <col min="11042" max="11042" width="5.83203125" style="344" customWidth="1"/>
    <col min="11043" max="11043" width="5.9140625" style="344" customWidth="1"/>
    <col min="11044" max="11044" width="7.25" style="344" customWidth="1"/>
    <col min="11045" max="11045" width="1.9140625" style="344" customWidth="1"/>
    <col min="11046" max="11264" width="8.25" style="344"/>
    <col min="11265" max="11265" width="2.4140625" style="344" customWidth="1"/>
    <col min="11266" max="11266" width="13.4140625" style="344" customWidth="1"/>
    <col min="11267" max="11267" width="2.9140625" style="344" customWidth="1"/>
    <col min="11268" max="11268" width="14.75" style="344" customWidth="1"/>
    <col min="11269" max="11269" width="18.1640625" style="344" customWidth="1"/>
    <col min="11270" max="11270" width="2.58203125" style="344" customWidth="1"/>
    <col min="11271" max="11297" width="2.6640625" style="344" customWidth="1"/>
    <col min="11298" max="11298" width="5.83203125" style="344" customWidth="1"/>
    <col min="11299" max="11299" width="5.9140625" style="344" customWidth="1"/>
    <col min="11300" max="11300" width="7.25" style="344" customWidth="1"/>
    <col min="11301" max="11301" width="1.9140625" style="344" customWidth="1"/>
    <col min="11302" max="11520" width="8.25" style="344"/>
    <col min="11521" max="11521" width="2.4140625" style="344" customWidth="1"/>
    <col min="11522" max="11522" width="13.4140625" style="344" customWidth="1"/>
    <col min="11523" max="11523" width="2.9140625" style="344" customWidth="1"/>
    <col min="11524" max="11524" width="14.75" style="344" customWidth="1"/>
    <col min="11525" max="11525" width="18.1640625" style="344" customWidth="1"/>
    <col min="11526" max="11526" width="2.58203125" style="344" customWidth="1"/>
    <col min="11527" max="11553" width="2.6640625" style="344" customWidth="1"/>
    <col min="11554" max="11554" width="5.83203125" style="344" customWidth="1"/>
    <col min="11555" max="11555" width="5.9140625" style="344" customWidth="1"/>
    <col min="11556" max="11556" width="7.25" style="344" customWidth="1"/>
    <col min="11557" max="11557" width="1.9140625" style="344" customWidth="1"/>
    <col min="11558" max="11776" width="8.25" style="344"/>
    <col min="11777" max="11777" width="2.4140625" style="344" customWidth="1"/>
    <col min="11778" max="11778" width="13.4140625" style="344" customWidth="1"/>
    <col min="11779" max="11779" width="2.9140625" style="344" customWidth="1"/>
    <col min="11780" max="11780" width="14.75" style="344" customWidth="1"/>
    <col min="11781" max="11781" width="18.1640625" style="344" customWidth="1"/>
    <col min="11782" max="11782" width="2.58203125" style="344" customWidth="1"/>
    <col min="11783" max="11809" width="2.6640625" style="344" customWidth="1"/>
    <col min="11810" max="11810" width="5.83203125" style="344" customWidth="1"/>
    <col min="11811" max="11811" width="5.9140625" style="344" customWidth="1"/>
    <col min="11812" max="11812" width="7.25" style="344" customWidth="1"/>
    <col min="11813" max="11813" width="1.9140625" style="344" customWidth="1"/>
    <col min="11814" max="12032" width="8.25" style="344"/>
    <col min="12033" max="12033" width="2.4140625" style="344" customWidth="1"/>
    <col min="12034" max="12034" width="13.4140625" style="344" customWidth="1"/>
    <col min="12035" max="12035" width="2.9140625" style="344" customWidth="1"/>
    <col min="12036" max="12036" width="14.75" style="344" customWidth="1"/>
    <col min="12037" max="12037" width="18.1640625" style="344" customWidth="1"/>
    <col min="12038" max="12038" width="2.58203125" style="344" customWidth="1"/>
    <col min="12039" max="12065" width="2.6640625" style="344" customWidth="1"/>
    <col min="12066" max="12066" width="5.83203125" style="344" customWidth="1"/>
    <col min="12067" max="12067" width="5.9140625" style="344" customWidth="1"/>
    <col min="12068" max="12068" width="7.25" style="344" customWidth="1"/>
    <col min="12069" max="12069" width="1.9140625" style="344" customWidth="1"/>
    <col min="12070" max="12288" width="8.25" style="344"/>
    <col min="12289" max="12289" width="2.4140625" style="344" customWidth="1"/>
    <col min="12290" max="12290" width="13.4140625" style="344" customWidth="1"/>
    <col min="12291" max="12291" width="2.9140625" style="344" customWidth="1"/>
    <col min="12292" max="12292" width="14.75" style="344" customWidth="1"/>
    <col min="12293" max="12293" width="18.1640625" style="344" customWidth="1"/>
    <col min="12294" max="12294" width="2.58203125" style="344" customWidth="1"/>
    <col min="12295" max="12321" width="2.6640625" style="344" customWidth="1"/>
    <col min="12322" max="12322" width="5.83203125" style="344" customWidth="1"/>
    <col min="12323" max="12323" width="5.9140625" style="344" customWidth="1"/>
    <col min="12324" max="12324" width="7.25" style="344" customWidth="1"/>
    <col min="12325" max="12325" width="1.9140625" style="344" customWidth="1"/>
    <col min="12326" max="12544" width="8.25" style="344"/>
    <col min="12545" max="12545" width="2.4140625" style="344" customWidth="1"/>
    <col min="12546" max="12546" width="13.4140625" style="344" customWidth="1"/>
    <col min="12547" max="12547" width="2.9140625" style="344" customWidth="1"/>
    <col min="12548" max="12548" width="14.75" style="344" customWidth="1"/>
    <col min="12549" max="12549" width="18.1640625" style="344" customWidth="1"/>
    <col min="12550" max="12550" width="2.58203125" style="344" customWidth="1"/>
    <col min="12551" max="12577" width="2.6640625" style="344" customWidth="1"/>
    <col min="12578" max="12578" width="5.83203125" style="344" customWidth="1"/>
    <col min="12579" max="12579" width="5.9140625" style="344" customWidth="1"/>
    <col min="12580" max="12580" width="7.25" style="344" customWidth="1"/>
    <col min="12581" max="12581" width="1.9140625" style="344" customWidth="1"/>
    <col min="12582" max="12800" width="8.25" style="344"/>
    <col min="12801" max="12801" width="2.4140625" style="344" customWidth="1"/>
    <col min="12802" max="12802" width="13.4140625" style="344" customWidth="1"/>
    <col min="12803" max="12803" width="2.9140625" style="344" customWidth="1"/>
    <col min="12804" max="12804" width="14.75" style="344" customWidth="1"/>
    <col min="12805" max="12805" width="18.1640625" style="344" customWidth="1"/>
    <col min="12806" max="12806" width="2.58203125" style="344" customWidth="1"/>
    <col min="12807" max="12833" width="2.6640625" style="344" customWidth="1"/>
    <col min="12834" max="12834" width="5.83203125" style="344" customWidth="1"/>
    <col min="12835" max="12835" width="5.9140625" style="344" customWidth="1"/>
    <col min="12836" max="12836" width="7.25" style="344" customWidth="1"/>
    <col min="12837" max="12837" width="1.9140625" style="344" customWidth="1"/>
    <col min="12838" max="13056" width="8.25" style="344"/>
    <col min="13057" max="13057" width="2.4140625" style="344" customWidth="1"/>
    <col min="13058" max="13058" width="13.4140625" style="344" customWidth="1"/>
    <col min="13059" max="13059" width="2.9140625" style="344" customWidth="1"/>
    <col min="13060" max="13060" width="14.75" style="344" customWidth="1"/>
    <col min="13061" max="13061" width="18.1640625" style="344" customWidth="1"/>
    <col min="13062" max="13062" width="2.58203125" style="344" customWidth="1"/>
    <col min="13063" max="13089" width="2.6640625" style="344" customWidth="1"/>
    <col min="13090" max="13090" width="5.83203125" style="344" customWidth="1"/>
    <col min="13091" max="13091" width="5.9140625" style="344" customWidth="1"/>
    <col min="13092" max="13092" width="7.25" style="344" customWidth="1"/>
    <col min="13093" max="13093" width="1.9140625" style="344" customWidth="1"/>
    <col min="13094" max="13312" width="8.25" style="344"/>
    <col min="13313" max="13313" width="2.4140625" style="344" customWidth="1"/>
    <col min="13314" max="13314" width="13.4140625" style="344" customWidth="1"/>
    <col min="13315" max="13315" width="2.9140625" style="344" customWidth="1"/>
    <col min="13316" max="13316" width="14.75" style="344" customWidth="1"/>
    <col min="13317" max="13317" width="18.1640625" style="344" customWidth="1"/>
    <col min="13318" max="13318" width="2.58203125" style="344" customWidth="1"/>
    <col min="13319" max="13345" width="2.6640625" style="344" customWidth="1"/>
    <col min="13346" max="13346" width="5.83203125" style="344" customWidth="1"/>
    <col min="13347" max="13347" width="5.9140625" style="344" customWidth="1"/>
    <col min="13348" max="13348" width="7.25" style="344" customWidth="1"/>
    <col min="13349" max="13349" width="1.9140625" style="344" customWidth="1"/>
    <col min="13350" max="13568" width="8.25" style="344"/>
    <col min="13569" max="13569" width="2.4140625" style="344" customWidth="1"/>
    <col min="13570" max="13570" width="13.4140625" style="344" customWidth="1"/>
    <col min="13571" max="13571" width="2.9140625" style="344" customWidth="1"/>
    <col min="13572" max="13572" width="14.75" style="344" customWidth="1"/>
    <col min="13573" max="13573" width="18.1640625" style="344" customWidth="1"/>
    <col min="13574" max="13574" width="2.58203125" style="344" customWidth="1"/>
    <col min="13575" max="13601" width="2.6640625" style="344" customWidth="1"/>
    <col min="13602" max="13602" width="5.83203125" style="344" customWidth="1"/>
    <col min="13603" max="13603" width="5.9140625" style="344" customWidth="1"/>
    <col min="13604" max="13604" width="7.25" style="344" customWidth="1"/>
    <col min="13605" max="13605" width="1.9140625" style="344" customWidth="1"/>
    <col min="13606" max="13824" width="8.25" style="344"/>
    <col min="13825" max="13825" width="2.4140625" style="344" customWidth="1"/>
    <col min="13826" max="13826" width="13.4140625" style="344" customWidth="1"/>
    <col min="13827" max="13827" width="2.9140625" style="344" customWidth="1"/>
    <col min="13828" max="13828" width="14.75" style="344" customWidth="1"/>
    <col min="13829" max="13829" width="18.1640625" style="344" customWidth="1"/>
    <col min="13830" max="13830" width="2.58203125" style="344" customWidth="1"/>
    <col min="13831" max="13857" width="2.6640625" style="344" customWidth="1"/>
    <col min="13858" max="13858" width="5.83203125" style="344" customWidth="1"/>
    <col min="13859" max="13859" width="5.9140625" style="344" customWidth="1"/>
    <col min="13860" max="13860" width="7.25" style="344" customWidth="1"/>
    <col min="13861" max="13861" width="1.9140625" style="344" customWidth="1"/>
    <col min="13862" max="14080" width="8.25" style="344"/>
    <col min="14081" max="14081" width="2.4140625" style="344" customWidth="1"/>
    <col min="14082" max="14082" width="13.4140625" style="344" customWidth="1"/>
    <col min="14083" max="14083" width="2.9140625" style="344" customWidth="1"/>
    <col min="14084" max="14084" width="14.75" style="344" customWidth="1"/>
    <col min="14085" max="14085" width="18.1640625" style="344" customWidth="1"/>
    <col min="14086" max="14086" width="2.58203125" style="344" customWidth="1"/>
    <col min="14087" max="14113" width="2.6640625" style="344" customWidth="1"/>
    <col min="14114" max="14114" width="5.83203125" style="344" customWidth="1"/>
    <col min="14115" max="14115" width="5.9140625" style="344" customWidth="1"/>
    <col min="14116" max="14116" width="7.25" style="344" customWidth="1"/>
    <col min="14117" max="14117" width="1.9140625" style="344" customWidth="1"/>
    <col min="14118" max="14336" width="8.25" style="344"/>
    <col min="14337" max="14337" width="2.4140625" style="344" customWidth="1"/>
    <col min="14338" max="14338" width="13.4140625" style="344" customWidth="1"/>
    <col min="14339" max="14339" width="2.9140625" style="344" customWidth="1"/>
    <col min="14340" max="14340" width="14.75" style="344" customWidth="1"/>
    <col min="14341" max="14341" width="18.1640625" style="344" customWidth="1"/>
    <col min="14342" max="14342" width="2.58203125" style="344" customWidth="1"/>
    <col min="14343" max="14369" width="2.6640625" style="344" customWidth="1"/>
    <col min="14370" max="14370" width="5.83203125" style="344" customWidth="1"/>
    <col min="14371" max="14371" width="5.9140625" style="344" customWidth="1"/>
    <col min="14372" max="14372" width="7.25" style="344" customWidth="1"/>
    <col min="14373" max="14373" width="1.9140625" style="344" customWidth="1"/>
    <col min="14374" max="14592" width="8.25" style="344"/>
    <col min="14593" max="14593" width="2.4140625" style="344" customWidth="1"/>
    <col min="14594" max="14594" width="13.4140625" style="344" customWidth="1"/>
    <col min="14595" max="14595" width="2.9140625" style="344" customWidth="1"/>
    <col min="14596" max="14596" width="14.75" style="344" customWidth="1"/>
    <col min="14597" max="14597" width="18.1640625" style="344" customWidth="1"/>
    <col min="14598" max="14598" width="2.58203125" style="344" customWidth="1"/>
    <col min="14599" max="14625" width="2.6640625" style="344" customWidth="1"/>
    <col min="14626" max="14626" width="5.83203125" style="344" customWidth="1"/>
    <col min="14627" max="14627" width="5.9140625" style="344" customWidth="1"/>
    <col min="14628" max="14628" width="7.25" style="344" customWidth="1"/>
    <col min="14629" max="14629" width="1.9140625" style="344" customWidth="1"/>
    <col min="14630" max="14848" width="8.25" style="344"/>
    <col min="14849" max="14849" width="2.4140625" style="344" customWidth="1"/>
    <col min="14850" max="14850" width="13.4140625" style="344" customWidth="1"/>
    <col min="14851" max="14851" width="2.9140625" style="344" customWidth="1"/>
    <col min="14852" max="14852" width="14.75" style="344" customWidth="1"/>
    <col min="14853" max="14853" width="18.1640625" style="344" customWidth="1"/>
    <col min="14854" max="14854" width="2.58203125" style="344" customWidth="1"/>
    <col min="14855" max="14881" width="2.6640625" style="344" customWidth="1"/>
    <col min="14882" max="14882" width="5.83203125" style="344" customWidth="1"/>
    <col min="14883" max="14883" width="5.9140625" style="344" customWidth="1"/>
    <col min="14884" max="14884" width="7.25" style="344" customWidth="1"/>
    <col min="14885" max="14885" width="1.9140625" style="344" customWidth="1"/>
    <col min="14886" max="15104" width="8.25" style="344"/>
    <col min="15105" max="15105" width="2.4140625" style="344" customWidth="1"/>
    <col min="15106" max="15106" width="13.4140625" style="344" customWidth="1"/>
    <col min="15107" max="15107" width="2.9140625" style="344" customWidth="1"/>
    <col min="15108" max="15108" width="14.75" style="344" customWidth="1"/>
    <col min="15109" max="15109" width="18.1640625" style="344" customWidth="1"/>
    <col min="15110" max="15110" width="2.58203125" style="344" customWidth="1"/>
    <col min="15111" max="15137" width="2.6640625" style="344" customWidth="1"/>
    <col min="15138" max="15138" width="5.83203125" style="344" customWidth="1"/>
    <col min="15139" max="15139" width="5.9140625" style="344" customWidth="1"/>
    <col min="15140" max="15140" width="7.25" style="344" customWidth="1"/>
    <col min="15141" max="15141" width="1.9140625" style="344" customWidth="1"/>
    <col min="15142" max="15360" width="8.25" style="344"/>
    <col min="15361" max="15361" width="2.4140625" style="344" customWidth="1"/>
    <col min="15362" max="15362" width="13.4140625" style="344" customWidth="1"/>
    <col min="15363" max="15363" width="2.9140625" style="344" customWidth="1"/>
    <col min="15364" max="15364" width="14.75" style="344" customWidth="1"/>
    <col min="15365" max="15365" width="18.1640625" style="344" customWidth="1"/>
    <col min="15366" max="15366" width="2.58203125" style="344" customWidth="1"/>
    <col min="15367" max="15393" width="2.6640625" style="344" customWidth="1"/>
    <col min="15394" max="15394" width="5.83203125" style="344" customWidth="1"/>
    <col min="15395" max="15395" width="5.9140625" style="344" customWidth="1"/>
    <col min="15396" max="15396" width="7.25" style="344" customWidth="1"/>
    <col min="15397" max="15397" width="1.9140625" style="344" customWidth="1"/>
    <col min="15398" max="15616" width="8.25" style="344"/>
    <col min="15617" max="15617" width="2.4140625" style="344" customWidth="1"/>
    <col min="15618" max="15618" width="13.4140625" style="344" customWidth="1"/>
    <col min="15619" max="15619" width="2.9140625" style="344" customWidth="1"/>
    <col min="15620" max="15620" width="14.75" style="344" customWidth="1"/>
    <col min="15621" max="15621" width="18.1640625" style="344" customWidth="1"/>
    <col min="15622" max="15622" width="2.58203125" style="344" customWidth="1"/>
    <col min="15623" max="15649" width="2.6640625" style="344" customWidth="1"/>
    <col min="15650" max="15650" width="5.83203125" style="344" customWidth="1"/>
    <col min="15651" max="15651" width="5.9140625" style="344" customWidth="1"/>
    <col min="15652" max="15652" width="7.25" style="344" customWidth="1"/>
    <col min="15653" max="15653" width="1.9140625" style="344" customWidth="1"/>
    <col min="15654" max="15872" width="8.25" style="344"/>
    <col min="15873" max="15873" width="2.4140625" style="344" customWidth="1"/>
    <col min="15874" max="15874" width="13.4140625" style="344" customWidth="1"/>
    <col min="15875" max="15875" width="2.9140625" style="344" customWidth="1"/>
    <col min="15876" max="15876" width="14.75" style="344" customWidth="1"/>
    <col min="15877" max="15877" width="18.1640625" style="344" customWidth="1"/>
    <col min="15878" max="15878" width="2.58203125" style="344" customWidth="1"/>
    <col min="15879" max="15905" width="2.6640625" style="344" customWidth="1"/>
    <col min="15906" max="15906" width="5.83203125" style="344" customWidth="1"/>
    <col min="15907" max="15907" width="5.9140625" style="344" customWidth="1"/>
    <col min="15908" max="15908" width="7.25" style="344" customWidth="1"/>
    <col min="15909" max="15909" width="1.9140625" style="344" customWidth="1"/>
    <col min="15910" max="16128" width="8.25" style="344"/>
    <col min="16129" max="16129" width="2.4140625" style="344" customWidth="1"/>
    <col min="16130" max="16130" width="13.4140625" style="344" customWidth="1"/>
    <col min="16131" max="16131" width="2.9140625" style="344" customWidth="1"/>
    <col min="16132" max="16132" width="14.75" style="344" customWidth="1"/>
    <col min="16133" max="16133" width="18.1640625" style="344" customWidth="1"/>
    <col min="16134" max="16134" width="2.58203125" style="344" customWidth="1"/>
    <col min="16135" max="16161" width="2.6640625" style="344" customWidth="1"/>
    <col min="16162" max="16162" width="5.83203125" style="344" customWidth="1"/>
    <col min="16163" max="16163" width="5.9140625" style="344" customWidth="1"/>
    <col min="16164" max="16164" width="7.25" style="344" customWidth="1"/>
    <col min="16165" max="16165" width="1.9140625" style="344" customWidth="1"/>
    <col min="16166" max="16384" width="8.25" style="344"/>
  </cols>
  <sheetData>
    <row r="1" spans="2:37" ht="21" customHeight="1">
      <c r="B1" s="739"/>
      <c r="C1" s="740"/>
      <c r="D1" s="740"/>
      <c r="E1" s="342"/>
      <c r="F1" s="342"/>
      <c r="G1" s="342"/>
      <c r="H1" s="342"/>
      <c r="I1" s="342"/>
      <c r="J1" s="342"/>
      <c r="K1" s="342"/>
      <c r="L1" s="342"/>
      <c r="M1" s="342"/>
      <c r="N1" s="342"/>
      <c r="O1" s="342"/>
      <c r="P1" s="342"/>
      <c r="Q1" s="342"/>
      <c r="R1" s="342"/>
      <c r="S1" s="342"/>
      <c r="T1" s="342"/>
      <c r="U1" s="342"/>
      <c r="V1" s="342"/>
      <c r="W1" s="342"/>
      <c r="X1" s="342"/>
      <c r="Y1" s="342"/>
      <c r="Z1" s="342"/>
      <c r="AA1" s="342"/>
      <c r="AB1" s="342"/>
      <c r="AC1" s="342"/>
      <c r="AD1" s="342"/>
      <c r="AE1" s="342"/>
      <c r="AF1" s="342"/>
      <c r="AG1" s="342"/>
      <c r="AH1" s="342"/>
      <c r="AI1" s="342"/>
      <c r="AJ1" s="343"/>
      <c r="AK1" s="343"/>
    </row>
    <row r="2" spans="2:37" s="1" customFormat="1" ht="18.75" customHeight="1">
      <c r="B2" s="345" t="s">
        <v>719</v>
      </c>
      <c r="C2" s="2"/>
      <c r="D2" s="2"/>
      <c r="E2" s="2"/>
      <c r="F2" s="346"/>
      <c r="G2" s="346"/>
      <c r="H2" s="346" t="s">
        <v>720</v>
      </c>
      <c r="I2" s="741">
        <v>2026</v>
      </c>
      <c r="J2" s="741"/>
      <c r="K2" s="346" t="s">
        <v>4</v>
      </c>
      <c r="L2" s="741">
        <v>2</v>
      </c>
      <c r="M2" s="741"/>
      <c r="N2" s="742" t="s">
        <v>721</v>
      </c>
      <c r="O2" s="742"/>
      <c r="P2" s="347" t="s">
        <v>722</v>
      </c>
      <c r="Q2" s="6"/>
      <c r="R2" s="6"/>
      <c r="S2" s="743" t="s">
        <v>723</v>
      </c>
      <c r="T2" s="743"/>
      <c r="U2" s="743"/>
      <c r="V2" s="743"/>
      <c r="W2" s="743"/>
      <c r="X2" s="743"/>
      <c r="Y2" s="743"/>
      <c r="Z2" s="743"/>
      <c r="AA2" s="743"/>
      <c r="AB2" s="743"/>
      <c r="AC2" s="743"/>
      <c r="AD2" s="743"/>
      <c r="AE2" s="743"/>
      <c r="AF2" s="743"/>
      <c r="AG2" s="743"/>
      <c r="AH2" s="743"/>
      <c r="AI2" s="743"/>
      <c r="AJ2" s="53"/>
    </row>
    <row r="3" spans="2:37" ht="21.75" customHeight="1">
      <c r="B3" s="348" t="s">
        <v>724</v>
      </c>
      <c r="C3" s="349"/>
      <c r="D3" s="348" t="s">
        <v>725</v>
      </c>
      <c r="E3" s="349"/>
      <c r="F3" s="349"/>
      <c r="G3" s="349"/>
      <c r="H3" s="349"/>
      <c r="I3" s="349"/>
      <c r="J3" s="349"/>
      <c r="K3" s="349"/>
      <c r="L3" s="349"/>
      <c r="M3" s="349"/>
      <c r="N3" s="349"/>
      <c r="O3" s="349"/>
      <c r="P3" s="349"/>
      <c r="Q3" s="349"/>
      <c r="R3" s="350" t="s">
        <v>726</v>
      </c>
      <c r="S3" s="351"/>
      <c r="T3" s="2"/>
      <c r="U3" s="2" t="s">
        <v>720</v>
      </c>
      <c r="V3" s="715" t="s">
        <v>761</v>
      </c>
      <c r="W3" s="715"/>
      <c r="X3" s="715"/>
      <c r="Y3" s="715"/>
      <c r="Z3" s="715"/>
      <c r="AA3" s="715"/>
      <c r="AB3" s="715"/>
      <c r="AC3" s="715"/>
      <c r="AD3" s="715"/>
      <c r="AE3" s="715"/>
      <c r="AF3" s="715"/>
      <c r="AG3" s="715"/>
      <c r="AH3" s="715"/>
      <c r="AI3" s="2" t="s">
        <v>2</v>
      </c>
      <c r="AJ3" s="352"/>
      <c r="AK3" s="343"/>
    </row>
    <row r="4" spans="2:37" ht="8.25" customHeight="1" thickBot="1">
      <c r="B4" s="348"/>
      <c r="C4" s="349"/>
      <c r="D4" s="348"/>
      <c r="E4" s="349"/>
      <c r="F4" s="349"/>
      <c r="G4" s="349"/>
      <c r="H4" s="349"/>
      <c r="I4" s="349"/>
      <c r="J4" s="349"/>
      <c r="K4" s="349"/>
      <c r="L4" s="349"/>
      <c r="M4" s="349"/>
      <c r="N4" s="349"/>
      <c r="O4" s="349"/>
      <c r="P4" s="349"/>
      <c r="Q4" s="349"/>
      <c r="R4" s="350"/>
      <c r="S4" s="351"/>
      <c r="T4" s="2"/>
      <c r="U4" s="2"/>
      <c r="V4" s="3"/>
      <c r="W4" s="3"/>
      <c r="X4" s="3"/>
      <c r="Y4" s="3"/>
      <c r="Z4" s="3"/>
      <c r="AA4" s="3"/>
      <c r="AB4" s="3"/>
      <c r="AC4" s="3"/>
      <c r="AD4" s="3"/>
      <c r="AE4" s="3"/>
      <c r="AF4" s="3"/>
      <c r="AG4" s="3"/>
      <c r="AH4" s="3"/>
      <c r="AI4" s="2"/>
      <c r="AJ4" s="352"/>
      <c r="AK4" s="343"/>
    </row>
    <row r="5" spans="2:37" s="1" customFormat="1" ht="27.15" customHeight="1" thickBot="1">
      <c r="B5" s="353"/>
      <c r="C5" s="4"/>
      <c r="D5" s="354"/>
      <c r="E5" s="355" t="s">
        <v>727</v>
      </c>
      <c r="F5" s="4" t="s">
        <v>728</v>
      </c>
      <c r="G5" s="736"/>
      <c r="H5" s="736"/>
      <c r="I5" s="736"/>
      <c r="J5" s="736"/>
      <c r="K5" s="736"/>
      <c r="L5" s="736"/>
      <c r="M5" s="736"/>
      <c r="N5" s="736"/>
      <c r="O5" s="736"/>
      <c r="P5" s="4" t="s">
        <v>729</v>
      </c>
      <c r="Q5" s="737" t="s">
        <v>730</v>
      </c>
      <c r="R5" s="737"/>
      <c r="S5" s="737"/>
      <c r="T5" s="737"/>
      <c r="U5" s="737"/>
      <c r="V5" s="4" t="s">
        <v>1</v>
      </c>
      <c r="W5" s="735"/>
      <c r="X5" s="735"/>
      <c r="Y5" s="4" t="s">
        <v>731</v>
      </c>
      <c r="Z5" s="738"/>
      <c r="AA5" s="738"/>
      <c r="AB5" s="4" t="s">
        <v>732</v>
      </c>
      <c r="AC5" s="4" t="s">
        <v>733</v>
      </c>
      <c r="AD5" s="735"/>
      <c r="AE5" s="735"/>
      <c r="AF5" s="4" t="s">
        <v>731</v>
      </c>
      <c r="AG5" s="738"/>
      <c r="AH5" s="738"/>
      <c r="AI5" s="4" t="s">
        <v>734</v>
      </c>
      <c r="AJ5" s="53"/>
    </row>
    <row r="6" spans="2:37" s="53" customFormat="1" ht="18" customHeight="1" thickBot="1">
      <c r="B6" s="356"/>
      <c r="C6" s="341"/>
      <c r="D6" s="341"/>
      <c r="E6" s="357"/>
      <c r="F6" s="357"/>
      <c r="G6" s="357"/>
      <c r="H6" s="357"/>
      <c r="I6" s="357"/>
      <c r="J6" s="357"/>
      <c r="K6" s="357"/>
      <c r="L6" s="357"/>
      <c r="M6" s="357"/>
      <c r="N6" s="357"/>
      <c r="O6" s="357"/>
      <c r="P6" s="357"/>
      <c r="Q6" s="357"/>
      <c r="R6" s="357"/>
      <c r="S6" s="357"/>
      <c r="T6" s="357"/>
      <c r="U6" s="357"/>
      <c r="V6" s="357"/>
      <c r="W6" s="357"/>
      <c r="X6" s="357"/>
      <c r="Y6" s="357"/>
      <c r="Z6" s="357"/>
      <c r="AA6" s="357"/>
      <c r="AB6" s="357"/>
      <c r="AC6" s="357"/>
      <c r="AD6" s="357"/>
      <c r="AE6" s="357"/>
      <c r="AF6" s="357"/>
      <c r="AG6" s="727">
        <f>IF(AND(W5&lt;&gt;"",Z5&lt;&gt;"",AD5&lt;&gt;"",AG5&lt;&gt;""),ROUND(((AD5*60+AG5)-(W5*60+Z5))/60,2),0)</f>
        <v>0</v>
      </c>
      <c r="AH6" s="727"/>
      <c r="AI6" s="357"/>
    </row>
    <row r="7" spans="2:37" ht="24" customHeight="1">
      <c r="B7" s="358"/>
      <c r="C7" s="359" t="s">
        <v>735</v>
      </c>
      <c r="D7" s="359"/>
      <c r="E7" s="360"/>
      <c r="F7" s="728" t="s">
        <v>736</v>
      </c>
      <c r="G7" s="729"/>
      <c r="H7" s="729"/>
      <c r="I7" s="729"/>
      <c r="J7" s="729"/>
      <c r="K7" s="729"/>
      <c r="L7" s="730"/>
      <c r="M7" s="728" t="s">
        <v>737</v>
      </c>
      <c r="N7" s="729"/>
      <c r="O7" s="729"/>
      <c r="P7" s="729"/>
      <c r="Q7" s="729"/>
      <c r="R7" s="729"/>
      <c r="S7" s="730"/>
      <c r="T7" s="728" t="s">
        <v>738</v>
      </c>
      <c r="U7" s="729"/>
      <c r="V7" s="729"/>
      <c r="W7" s="729"/>
      <c r="X7" s="729"/>
      <c r="Y7" s="729"/>
      <c r="Z7" s="730"/>
      <c r="AA7" s="728" t="s">
        <v>739</v>
      </c>
      <c r="AB7" s="729"/>
      <c r="AC7" s="729"/>
      <c r="AD7" s="729"/>
      <c r="AE7" s="729"/>
      <c r="AF7" s="729"/>
      <c r="AG7" s="730"/>
      <c r="AH7" s="361"/>
      <c r="AI7" s="362" t="s">
        <v>740</v>
      </c>
      <c r="AJ7" s="343"/>
    </row>
    <row r="8" spans="2:37" ht="24" customHeight="1">
      <c r="B8" s="363" t="s">
        <v>741</v>
      </c>
      <c r="C8" s="364" t="s">
        <v>742</v>
      </c>
      <c r="D8" s="365" t="s">
        <v>743</v>
      </c>
      <c r="E8" s="366" t="s">
        <v>744</v>
      </c>
      <c r="F8" s="367">
        <v>1</v>
      </c>
      <c r="G8" s="367">
        <v>2</v>
      </c>
      <c r="H8" s="367">
        <v>3</v>
      </c>
      <c r="I8" s="367">
        <v>4</v>
      </c>
      <c r="J8" s="367">
        <v>5</v>
      </c>
      <c r="K8" s="367">
        <v>6</v>
      </c>
      <c r="L8" s="368">
        <v>7</v>
      </c>
      <c r="M8" s="369">
        <v>8</v>
      </c>
      <c r="N8" s="367">
        <v>9</v>
      </c>
      <c r="O8" s="367">
        <v>10</v>
      </c>
      <c r="P8" s="367">
        <v>11</v>
      </c>
      <c r="Q8" s="367">
        <v>12</v>
      </c>
      <c r="R8" s="367">
        <v>13</v>
      </c>
      <c r="S8" s="370">
        <v>14</v>
      </c>
      <c r="T8" s="369">
        <v>15</v>
      </c>
      <c r="U8" s="367">
        <v>16</v>
      </c>
      <c r="V8" s="367">
        <v>17</v>
      </c>
      <c r="W8" s="367">
        <v>18</v>
      </c>
      <c r="X8" s="367">
        <v>19</v>
      </c>
      <c r="Y8" s="367">
        <v>20</v>
      </c>
      <c r="Z8" s="370">
        <v>21</v>
      </c>
      <c r="AA8" s="371">
        <v>22</v>
      </c>
      <c r="AB8" s="367">
        <v>23</v>
      </c>
      <c r="AC8" s="367">
        <v>24</v>
      </c>
      <c r="AD8" s="367">
        <v>25</v>
      </c>
      <c r="AE8" s="367">
        <v>26</v>
      </c>
      <c r="AF8" s="367">
        <v>27</v>
      </c>
      <c r="AG8" s="367">
        <v>28</v>
      </c>
      <c r="AH8" s="372" t="s">
        <v>745</v>
      </c>
      <c r="AI8" s="373" t="s">
        <v>746</v>
      </c>
      <c r="AJ8" s="343"/>
    </row>
    <row r="9" spans="2:37" ht="24" customHeight="1" thickBot="1">
      <c r="B9" s="374"/>
      <c r="C9" s="375"/>
      <c r="D9" s="375"/>
      <c r="E9" s="376"/>
      <c r="F9" s="377" t="str">
        <f>IF(AND($I2&lt;&gt;"",$L2&lt;&gt;""),TEXT($I2&amp;"/"&amp;$L2&amp;"/"&amp;F8,"aaa"))</f>
        <v>日</v>
      </c>
      <c r="G9" s="378" t="str">
        <f t="shared" ref="G9:AG9" si="0">IF(AND($I2&lt;&gt;"",$L2&lt;&gt;""),TEXT($I2&amp;"/"&amp;$L2&amp;"/"&amp;G8,"aaa"))</f>
        <v>月</v>
      </c>
      <c r="H9" s="378" t="str">
        <f t="shared" si="0"/>
        <v>火</v>
      </c>
      <c r="I9" s="378" t="str">
        <f t="shared" si="0"/>
        <v>水</v>
      </c>
      <c r="J9" s="378" t="str">
        <f t="shared" si="0"/>
        <v>木</v>
      </c>
      <c r="K9" s="378" t="str">
        <f t="shared" si="0"/>
        <v>金</v>
      </c>
      <c r="L9" s="379" t="str">
        <f t="shared" si="0"/>
        <v>土</v>
      </c>
      <c r="M9" s="380" t="str">
        <f t="shared" si="0"/>
        <v>日</v>
      </c>
      <c r="N9" s="378" t="str">
        <f t="shared" si="0"/>
        <v>月</v>
      </c>
      <c r="O9" s="378" t="str">
        <f t="shared" si="0"/>
        <v>火</v>
      </c>
      <c r="P9" s="378" t="str">
        <f t="shared" si="0"/>
        <v>水</v>
      </c>
      <c r="Q9" s="378" t="str">
        <f t="shared" si="0"/>
        <v>木</v>
      </c>
      <c r="R9" s="378" t="str">
        <f t="shared" si="0"/>
        <v>金</v>
      </c>
      <c r="S9" s="379" t="str">
        <f t="shared" si="0"/>
        <v>土</v>
      </c>
      <c r="T9" s="380" t="str">
        <f t="shared" si="0"/>
        <v>日</v>
      </c>
      <c r="U9" s="378" t="str">
        <f t="shared" si="0"/>
        <v>月</v>
      </c>
      <c r="V9" s="378" t="str">
        <f t="shared" si="0"/>
        <v>火</v>
      </c>
      <c r="W9" s="378" t="str">
        <f t="shared" si="0"/>
        <v>水</v>
      </c>
      <c r="X9" s="378" t="str">
        <f t="shared" si="0"/>
        <v>木</v>
      </c>
      <c r="Y9" s="378" t="str">
        <f t="shared" si="0"/>
        <v>金</v>
      </c>
      <c r="Z9" s="381" t="str">
        <f t="shared" si="0"/>
        <v>土</v>
      </c>
      <c r="AA9" s="377" t="str">
        <f t="shared" si="0"/>
        <v>日</v>
      </c>
      <c r="AB9" s="378" t="str">
        <f t="shared" si="0"/>
        <v>月</v>
      </c>
      <c r="AC9" s="378" t="str">
        <f t="shared" si="0"/>
        <v>火</v>
      </c>
      <c r="AD9" s="378" t="str">
        <f t="shared" si="0"/>
        <v>水</v>
      </c>
      <c r="AE9" s="378" t="str">
        <f t="shared" si="0"/>
        <v>木</v>
      </c>
      <c r="AF9" s="378" t="str">
        <f t="shared" si="0"/>
        <v>金</v>
      </c>
      <c r="AG9" s="379" t="str">
        <f t="shared" si="0"/>
        <v>土</v>
      </c>
      <c r="AH9" s="382" t="s">
        <v>747</v>
      </c>
      <c r="AI9" s="383" t="s">
        <v>748</v>
      </c>
      <c r="AJ9" s="343"/>
    </row>
    <row r="10" spans="2:37" ht="24" customHeight="1" thickBot="1">
      <c r="B10" s="384" t="s">
        <v>749</v>
      </c>
      <c r="C10" s="385"/>
      <c r="D10" s="386"/>
      <c r="E10" s="387"/>
      <c r="F10" s="385"/>
      <c r="G10" s="385"/>
      <c r="H10" s="385"/>
      <c r="I10" s="385"/>
      <c r="J10" s="385"/>
      <c r="K10" s="385"/>
      <c r="L10" s="385"/>
      <c r="M10" s="384"/>
      <c r="N10" s="385"/>
      <c r="O10" s="385"/>
      <c r="P10" s="385"/>
      <c r="Q10" s="385"/>
      <c r="R10" s="385"/>
      <c r="S10" s="385"/>
      <c r="T10" s="384"/>
      <c r="U10" s="385"/>
      <c r="V10" s="385"/>
      <c r="W10" s="385"/>
      <c r="X10" s="385"/>
      <c r="Y10" s="385"/>
      <c r="Z10" s="385"/>
      <c r="AA10" s="384"/>
      <c r="AB10" s="385"/>
      <c r="AC10" s="385"/>
      <c r="AD10" s="385"/>
      <c r="AE10" s="385"/>
      <c r="AF10" s="385"/>
      <c r="AG10" s="388"/>
      <c r="AH10" s="389">
        <f>SUM(F10:AG10)</f>
        <v>0</v>
      </c>
      <c r="AI10" s="390">
        <f>AH10/4</f>
        <v>0</v>
      </c>
      <c r="AJ10" s="343"/>
    </row>
    <row r="11" spans="2:37" ht="24" customHeight="1">
      <c r="B11" s="391" t="s">
        <v>750</v>
      </c>
      <c r="C11" s="392"/>
      <c r="D11" s="393"/>
      <c r="E11" s="394"/>
      <c r="F11" s="395"/>
      <c r="G11" s="395"/>
      <c r="H11" s="395"/>
      <c r="I11" s="395"/>
      <c r="J11" s="395"/>
      <c r="K11" s="395"/>
      <c r="L11" s="395"/>
      <c r="M11" s="391"/>
      <c r="N11" s="395"/>
      <c r="O11" s="395"/>
      <c r="P11" s="395"/>
      <c r="Q11" s="395"/>
      <c r="R11" s="395"/>
      <c r="S11" s="395"/>
      <c r="T11" s="391"/>
      <c r="U11" s="395"/>
      <c r="V11" s="395"/>
      <c r="W11" s="395"/>
      <c r="X11" s="395"/>
      <c r="Y11" s="395"/>
      <c r="Z11" s="395"/>
      <c r="AA11" s="391"/>
      <c r="AB11" s="395"/>
      <c r="AC11" s="395"/>
      <c r="AD11" s="395"/>
      <c r="AE11" s="395"/>
      <c r="AF11" s="395"/>
      <c r="AG11" s="395"/>
      <c r="AH11" s="396">
        <f t="shared" ref="AH11:AH24" si="1">SUM(F11:AG11)</f>
        <v>0</v>
      </c>
      <c r="AI11" s="397">
        <f t="shared" ref="AI11:AI24" si="2">AH11/4</f>
        <v>0</v>
      </c>
      <c r="AJ11" s="343"/>
    </row>
    <row r="12" spans="2:37" ht="24" customHeight="1" thickBot="1">
      <c r="B12" s="398"/>
      <c r="C12" s="399"/>
      <c r="D12" s="400"/>
      <c r="E12" s="401"/>
      <c r="F12" s="399"/>
      <c r="G12" s="399"/>
      <c r="H12" s="399"/>
      <c r="I12" s="399"/>
      <c r="J12" s="399"/>
      <c r="K12" s="399"/>
      <c r="L12" s="399"/>
      <c r="M12" s="398"/>
      <c r="N12" s="399"/>
      <c r="O12" s="399"/>
      <c r="P12" s="399"/>
      <c r="Q12" s="399"/>
      <c r="R12" s="399"/>
      <c r="S12" s="399"/>
      <c r="T12" s="398"/>
      <c r="U12" s="399"/>
      <c r="V12" s="399"/>
      <c r="W12" s="399"/>
      <c r="X12" s="399"/>
      <c r="Y12" s="399"/>
      <c r="Z12" s="399"/>
      <c r="AA12" s="398"/>
      <c r="AB12" s="399"/>
      <c r="AC12" s="399"/>
      <c r="AD12" s="399"/>
      <c r="AE12" s="399"/>
      <c r="AF12" s="399"/>
      <c r="AG12" s="399"/>
      <c r="AH12" s="402">
        <f t="shared" si="1"/>
        <v>0</v>
      </c>
      <c r="AI12" s="403">
        <f t="shared" si="2"/>
        <v>0</v>
      </c>
      <c r="AJ12" s="343"/>
    </row>
    <row r="13" spans="2:37" ht="24" customHeight="1">
      <c r="B13" s="391" t="s">
        <v>751</v>
      </c>
      <c r="C13" s="392"/>
      <c r="D13" s="393"/>
      <c r="E13" s="394"/>
      <c r="F13" s="395"/>
      <c r="G13" s="395"/>
      <c r="H13" s="395"/>
      <c r="I13" s="395"/>
      <c r="J13" s="395"/>
      <c r="K13" s="395"/>
      <c r="L13" s="395"/>
      <c r="M13" s="391"/>
      <c r="N13" s="395"/>
      <c r="O13" s="395"/>
      <c r="P13" s="395"/>
      <c r="Q13" s="395"/>
      <c r="R13" s="395"/>
      <c r="S13" s="395"/>
      <c r="T13" s="391"/>
      <c r="U13" s="395"/>
      <c r="V13" s="395"/>
      <c r="W13" s="395"/>
      <c r="X13" s="395"/>
      <c r="Y13" s="395"/>
      <c r="Z13" s="395"/>
      <c r="AA13" s="391"/>
      <c r="AB13" s="395"/>
      <c r="AC13" s="395"/>
      <c r="AD13" s="395"/>
      <c r="AE13" s="395"/>
      <c r="AF13" s="395"/>
      <c r="AG13" s="395"/>
      <c r="AH13" s="396">
        <f t="shared" si="1"/>
        <v>0</v>
      </c>
      <c r="AI13" s="397">
        <f t="shared" si="2"/>
        <v>0</v>
      </c>
      <c r="AJ13" s="343"/>
    </row>
    <row r="14" spans="2:37" ht="24" customHeight="1" thickBot="1">
      <c r="B14" s="404"/>
      <c r="C14" s="399"/>
      <c r="D14" s="405"/>
      <c r="E14" s="406"/>
      <c r="F14" s="407"/>
      <c r="G14" s="407"/>
      <c r="H14" s="407"/>
      <c r="I14" s="407"/>
      <c r="J14" s="407"/>
      <c r="K14" s="407"/>
      <c r="L14" s="407"/>
      <c r="M14" s="404"/>
      <c r="N14" s="407"/>
      <c r="O14" s="407"/>
      <c r="P14" s="407"/>
      <c r="Q14" s="407"/>
      <c r="R14" s="407"/>
      <c r="S14" s="407"/>
      <c r="T14" s="404"/>
      <c r="U14" s="407"/>
      <c r="V14" s="407"/>
      <c r="W14" s="407"/>
      <c r="X14" s="407"/>
      <c r="Y14" s="407"/>
      <c r="Z14" s="407"/>
      <c r="AA14" s="404"/>
      <c r="AB14" s="407"/>
      <c r="AC14" s="407"/>
      <c r="AD14" s="407"/>
      <c r="AE14" s="407"/>
      <c r="AF14" s="407"/>
      <c r="AG14" s="407"/>
      <c r="AH14" s="408">
        <f t="shared" si="1"/>
        <v>0</v>
      </c>
      <c r="AI14" s="409">
        <f t="shared" si="2"/>
        <v>0</v>
      </c>
      <c r="AJ14" s="343"/>
    </row>
    <row r="15" spans="2:37" ht="24" customHeight="1">
      <c r="B15" s="410" t="s">
        <v>752</v>
      </c>
      <c r="C15" s="411"/>
      <c r="D15" s="393"/>
      <c r="E15" s="394"/>
      <c r="F15" s="395"/>
      <c r="G15" s="395"/>
      <c r="H15" s="395"/>
      <c r="I15" s="395"/>
      <c r="J15" s="395"/>
      <c r="K15" s="395"/>
      <c r="L15" s="395"/>
      <c r="M15" s="391"/>
      <c r="N15" s="395"/>
      <c r="O15" s="395"/>
      <c r="P15" s="395"/>
      <c r="Q15" s="395"/>
      <c r="R15" s="395"/>
      <c r="S15" s="395"/>
      <c r="T15" s="391"/>
      <c r="U15" s="395"/>
      <c r="V15" s="395"/>
      <c r="W15" s="395"/>
      <c r="X15" s="395"/>
      <c r="Y15" s="395"/>
      <c r="Z15" s="395"/>
      <c r="AA15" s="391"/>
      <c r="AB15" s="395"/>
      <c r="AC15" s="395"/>
      <c r="AD15" s="395"/>
      <c r="AE15" s="395"/>
      <c r="AF15" s="395"/>
      <c r="AG15" s="395"/>
      <c r="AH15" s="396">
        <f t="shared" si="1"/>
        <v>0</v>
      </c>
      <c r="AI15" s="397">
        <f t="shared" si="2"/>
        <v>0</v>
      </c>
      <c r="AJ15" s="343"/>
    </row>
    <row r="16" spans="2:37" ht="24" customHeight="1">
      <c r="B16" s="412"/>
      <c r="C16" s="413"/>
      <c r="D16" s="414"/>
      <c r="E16" s="415"/>
      <c r="F16" s="413"/>
      <c r="G16" s="413"/>
      <c r="H16" s="413"/>
      <c r="I16" s="413"/>
      <c r="J16" s="413"/>
      <c r="K16" s="413"/>
      <c r="L16" s="413"/>
      <c r="M16" s="412"/>
      <c r="N16" s="413"/>
      <c r="O16" s="413"/>
      <c r="P16" s="413"/>
      <c r="Q16" s="413"/>
      <c r="R16" s="413"/>
      <c r="S16" s="413"/>
      <c r="T16" s="412"/>
      <c r="U16" s="413"/>
      <c r="V16" s="413"/>
      <c r="W16" s="413"/>
      <c r="X16" s="413"/>
      <c r="Y16" s="413"/>
      <c r="Z16" s="413"/>
      <c r="AA16" s="412"/>
      <c r="AB16" s="413"/>
      <c r="AC16" s="413"/>
      <c r="AD16" s="413"/>
      <c r="AE16" s="413"/>
      <c r="AF16" s="413"/>
      <c r="AG16" s="413"/>
      <c r="AH16" s="416">
        <f t="shared" si="1"/>
        <v>0</v>
      </c>
      <c r="AI16" s="417">
        <f t="shared" si="2"/>
        <v>0</v>
      </c>
      <c r="AJ16" s="343"/>
    </row>
    <row r="17" spans="2:37" ht="24" customHeight="1">
      <c r="B17" s="412"/>
      <c r="C17" s="413"/>
      <c r="D17" s="414"/>
      <c r="E17" s="415"/>
      <c r="F17" s="413"/>
      <c r="G17" s="413"/>
      <c r="H17" s="413"/>
      <c r="I17" s="413"/>
      <c r="J17" s="413"/>
      <c r="K17" s="413"/>
      <c r="L17" s="413"/>
      <c r="M17" s="412"/>
      <c r="N17" s="413"/>
      <c r="O17" s="413"/>
      <c r="P17" s="413"/>
      <c r="Q17" s="413"/>
      <c r="R17" s="413"/>
      <c r="S17" s="413"/>
      <c r="T17" s="412"/>
      <c r="U17" s="413"/>
      <c r="V17" s="413"/>
      <c r="W17" s="413"/>
      <c r="X17" s="413"/>
      <c r="Y17" s="413"/>
      <c r="Z17" s="413"/>
      <c r="AA17" s="412"/>
      <c r="AB17" s="413"/>
      <c r="AC17" s="413"/>
      <c r="AD17" s="413"/>
      <c r="AE17" s="413"/>
      <c r="AF17" s="413"/>
      <c r="AG17" s="413"/>
      <c r="AH17" s="416">
        <f t="shared" si="1"/>
        <v>0</v>
      </c>
      <c r="AI17" s="417">
        <f t="shared" si="2"/>
        <v>0</v>
      </c>
      <c r="AJ17" s="343"/>
    </row>
    <row r="18" spans="2:37" ht="24" customHeight="1">
      <c r="B18" s="418"/>
      <c r="C18" s="413"/>
      <c r="D18" s="414"/>
      <c r="E18" s="415"/>
      <c r="F18" s="413"/>
      <c r="G18" s="413"/>
      <c r="H18" s="413"/>
      <c r="I18" s="413"/>
      <c r="J18" s="413"/>
      <c r="K18" s="413"/>
      <c r="L18" s="413"/>
      <c r="M18" s="412"/>
      <c r="N18" s="413"/>
      <c r="O18" s="413"/>
      <c r="P18" s="413"/>
      <c r="Q18" s="413"/>
      <c r="R18" s="413"/>
      <c r="S18" s="413"/>
      <c r="T18" s="412"/>
      <c r="U18" s="413"/>
      <c r="V18" s="413"/>
      <c r="W18" s="413"/>
      <c r="X18" s="413"/>
      <c r="Y18" s="413"/>
      <c r="Z18" s="413"/>
      <c r="AA18" s="412"/>
      <c r="AB18" s="413"/>
      <c r="AC18" s="413"/>
      <c r="AD18" s="413"/>
      <c r="AE18" s="413"/>
      <c r="AF18" s="413"/>
      <c r="AG18" s="413"/>
      <c r="AH18" s="416">
        <f t="shared" si="1"/>
        <v>0</v>
      </c>
      <c r="AI18" s="417">
        <f t="shared" si="2"/>
        <v>0</v>
      </c>
      <c r="AJ18" s="343"/>
    </row>
    <row r="19" spans="2:37" ht="24" customHeight="1">
      <c r="B19" s="412"/>
      <c r="C19" s="413"/>
      <c r="D19" s="414"/>
      <c r="E19" s="415"/>
      <c r="F19" s="413"/>
      <c r="G19" s="413"/>
      <c r="H19" s="413"/>
      <c r="I19" s="413"/>
      <c r="J19" s="413"/>
      <c r="K19" s="413"/>
      <c r="L19" s="413"/>
      <c r="M19" s="412"/>
      <c r="N19" s="413"/>
      <c r="O19" s="413"/>
      <c r="P19" s="413"/>
      <c r="Q19" s="413"/>
      <c r="R19" s="413"/>
      <c r="S19" s="413"/>
      <c r="T19" s="412"/>
      <c r="U19" s="413"/>
      <c r="V19" s="413"/>
      <c r="W19" s="413"/>
      <c r="X19" s="413"/>
      <c r="Y19" s="413"/>
      <c r="Z19" s="413"/>
      <c r="AA19" s="412"/>
      <c r="AB19" s="413"/>
      <c r="AC19" s="413"/>
      <c r="AD19" s="413"/>
      <c r="AE19" s="413"/>
      <c r="AF19" s="413"/>
      <c r="AG19" s="413"/>
      <c r="AH19" s="416">
        <f t="shared" si="1"/>
        <v>0</v>
      </c>
      <c r="AI19" s="417">
        <f t="shared" si="2"/>
        <v>0</v>
      </c>
      <c r="AJ19" s="343"/>
    </row>
    <row r="20" spans="2:37" ht="24" customHeight="1">
      <c r="B20" s="412"/>
      <c r="C20" s="413"/>
      <c r="D20" s="414"/>
      <c r="E20" s="415"/>
      <c r="F20" s="413"/>
      <c r="G20" s="413"/>
      <c r="H20" s="413"/>
      <c r="I20" s="413"/>
      <c r="J20" s="413"/>
      <c r="K20" s="413"/>
      <c r="L20" s="413"/>
      <c r="M20" s="412"/>
      <c r="N20" s="413"/>
      <c r="O20" s="413"/>
      <c r="P20" s="413"/>
      <c r="Q20" s="413"/>
      <c r="R20" s="413"/>
      <c r="S20" s="413"/>
      <c r="T20" s="412"/>
      <c r="U20" s="413"/>
      <c r="V20" s="413"/>
      <c r="W20" s="413"/>
      <c r="X20" s="413"/>
      <c r="Y20" s="413"/>
      <c r="Z20" s="413"/>
      <c r="AA20" s="412"/>
      <c r="AB20" s="413"/>
      <c r="AC20" s="413"/>
      <c r="AD20" s="413"/>
      <c r="AE20" s="413"/>
      <c r="AF20" s="413"/>
      <c r="AG20" s="413"/>
      <c r="AH20" s="416">
        <f t="shared" si="1"/>
        <v>0</v>
      </c>
      <c r="AI20" s="417">
        <f t="shared" si="2"/>
        <v>0</v>
      </c>
      <c r="AJ20" s="343"/>
    </row>
    <row r="21" spans="2:37" ht="24" customHeight="1">
      <c r="B21" s="412"/>
      <c r="C21" s="413"/>
      <c r="D21" s="414"/>
      <c r="E21" s="415"/>
      <c r="F21" s="413"/>
      <c r="G21" s="413"/>
      <c r="H21" s="413"/>
      <c r="I21" s="413"/>
      <c r="J21" s="413"/>
      <c r="K21" s="413"/>
      <c r="L21" s="413"/>
      <c r="M21" s="412"/>
      <c r="N21" s="413"/>
      <c r="O21" s="413"/>
      <c r="P21" s="413"/>
      <c r="Q21" s="413"/>
      <c r="R21" s="413"/>
      <c r="S21" s="413"/>
      <c r="T21" s="412"/>
      <c r="U21" s="413"/>
      <c r="V21" s="413"/>
      <c r="W21" s="413"/>
      <c r="X21" s="413"/>
      <c r="Y21" s="413"/>
      <c r="Z21" s="413"/>
      <c r="AA21" s="412"/>
      <c r="AB21" s="413"/>
      <c r="AC21" s="413"/>
      <c r="AD21" s="413"/>
      <c r="AE21" s="413"/>
      <c r="AF21" s="413"/>
      <c r="AG21" s="413"/>
      <c r="AH21" s="416">
        <f t="shared" si="1"/>
        <v>0</v>
      </c>
      <c r="AI21" s="417">
        <f t="shared" si="2"/>
        <v>0</v>
      </c>
      <c r="AJ21" s="343"/>
    </row>
    <row r="22" spans="2:37" ht="24" customHeight="1">
      <c r="B22" s="412"/>
      <c r="C22" s="413"/>
      <c r="D22" s="414"/>
      <c r="E22" s="415"/>
      <c r="F22" s="413"/>
      <c r="G22" s="413"/>
      <c r="H22" s="413"/>
      <c r="I22" s="413"/>
      <c r="J22" s="413"/>
      <c r="K22" s="413"/>
      <c r="L22" s="413"/>
      <c r="M22" s="412"/>
      <c r="N22" s="413"/>
      <c r="O22" s="413"/>
      <c r="P22" s="413"/>
      <c r="Q22" s="413"/>
      <c r="R22" s="413"/>
      <c r="S22" s="413"/>
      <c r="T22" s="412"/>
      <c r="U22" s="413"/>
      <c r="V22" s="413"/>
      <c r="W22" s="413"/>
      <c r="X22" s="413"/>
      <c r="Y22" s="413"/>
      <c r="Z22" s="413"/>
      <c r="AA22" s="412"/>
      <c r="AB22" s="413"/>
      <c r="AC22" s="413"/>
      <c r="AD22" s="413"/>
      <c r="AE22" s="413"/>
      <c r="AF22" s="413"/>
      <c r="AG22" s="413"/>
      <c r="AH22" s="416">
        <f t="shared" si="1"/>
        <v>0</v>
      </c>
      <c r="AI22" s="417">
        <f t="shared" si="2"/>
        <v>0</v>
      </c>
      <c r="AJ22" s="343"/>
    </row>
    <row r="23" spans="2:37" ht="24" customHeight="1">
      <c r="B23" s="412"/>
      <c r="C23" s="413"/>
      <c r="D23" s="414"/>
      <c r="E23" s="415"/>
      <c r="F23" s="413"/>
      <c r="G23" s="413"/>
      <c r="H23" s="413"/>
      <c r="I23" s="413"/>
      <c r="J23" s="413"/>
      <c r="K23" s="413"/>
      <c r="L23" s="413"/>
      <c r="M23" s="412"/>
      <c r="N23" s="413"/>
      <c r="O23" s="413"/>
      <c r="P23" s="413"/>
      <c r="Q23" s="413"/>
      <c r="R23" s="413"/>
      <c r="S23" s="413"/>
      <c r="T23" s="412"/>
      <c r="U23" s="413"/>
      <c r="V23" s="413"/>
      <c r="W23" s="413"/>
      <c r="X23" s="413"/>
      <c r="Y23" s="413"/>
      <c r="Z23" s="413"/>
      <c r="AA23" s="412"/>
      <c r="AB23" s="413"/>
      <c r="AC23" s="413"/>
      <c r="AD23" s="413"/>
      <c r="AE23" s="413"/>
      <c r="AF23" s="413"/>
      <c r="AG23" s="413"/>
      <c r="AH23" s="416">
        <f t="shared" si="1"/>
        <v>0</v>
      </c>
      <c r="AI23" s="417">
        <f t="shared" si="2"/>
        <v>0</v>
      </c>
      <c r="AJ23" s="343"/>
    </row>
    <row r="24" spans="2:37" ht="24" customHeight="1" thickBot="1">
      <c r="B24" s="398"/>
      <c r="C24" s="407"/>
      <c r="D24" s="400"/>
      <c r="E24" s="401"/>
      <c r="F24" s="399"/>
      <c r="G24" s="399"/>
      <c r="H24" s="399"/>
      <c r="I24" s="399"/>
      <c r="J24" s="399"/>
      <c r="K24" s="399"/>
      <c r="L24" s="399"/>
      <c r="M24" s="398"/>
      <c r="N24" s="399"/>
      <c r="O24" s="399"/>
      <c r="P24" s="399"/>
      <c r="Q24" s="399"/>
      <c r="R24" s="399"/>
      <c r="S24" s="399"/>
      <c r="T24" s="398"/>
      <c r="U24" s="399"/>
      <c r="V24" s="399"/>
      <c r="W24" s="399"/>
      <c r="X24" s="399"/>
      <c r="Y24" s="399"/>
      <c r="Z24" s="399"/>
      <c r="AA24" s="398"/>
      <c r="AB24" s="399"/>
      <c r="AC24" s="399"/>
      <c r="AD24" s="399"/>
      <c r="AE24" s="399"/>
      <c r="AF24" s="399"/>
      <c r="AG24" s="400"/>
      <c r="AH24" s="402">
        <f t="shared" si="1"/>
        <v>0</v>
      </c>
      <c r="AI24" s="403">
        <f t="shared" si="2"/>
        <v>0</v>
      </c>
      <c r="AJ24" s="343"/>
    </row>
    <row r="25" spans="2:37" ht="9.15" customHeight="1">
      <c r="B25" s="419"/>
      <c r="C25" s="419"/>
      <c r="D25" s="419"/>
      <c r="E25" s="419"/>
      <c r="F25" s="420"/>
      <c r="G25" s="420"/>
      <c r="H25" s="420"/>
      <c r="I25" s="420"/>
      <c r="J25" s="420"/>
      <c r="K25" s="420"/>
      <c r="L25" s="420"/>
      <c r="M25" s="420"/>
      <c r="N25" s="420"/>
      <c r="O25" s="420"/>
      <c r="P25" s="420"/>
      <c r="Q25" s="420"/>
      <c r="R25" s="420"/>
      <c r="S25" s="420"/>
      <c r="T25" s="420"/>
      <c r="U25" s="420"/>
      <c r="V25" s="420"/>
      <c r="W25" s="420"/>
      <c r="X25" s="420"/>
      <c r="Y25" s="420"/>
      <c r="Z25" s="420"/>
      <c r="AA25" s="420"/>
      <c r="AB25" s="420"/>
      <c r="AC25" s="420"/>
      <c r="AD25" s="420"/>
      <c r="AE25" s="420"/>
      <c r="AF25" s="420"/>
      <c r="AG25" s="420"/>
      <c r="AH25" s="342"/>
      <c r="AI25" s="342"/>
      <c r="AJ25" s="343"/>
    </row>
    <row r="26" spans="2:37" ht="24.75" customHeight="1">
      <c r="B26" s="731" t="s">
        <v>753</v>
      </c>
      <c r="C26" s="731"/>
      <c r="D26" s="731"/>
      <c r="E26" s="731"/>
      <c r="F26" s="731"/>
      <c r="G26" s="731"/>
      <c r="H26" s="731"/>
      <c r="I26" s="731"/>
      <c r="J26" s="731"/>
      <c r="K26" s="731"/>
      <c r="L26" s="731"/>
      <c r="M26" s="731"/>
      <c r="N26" s="731"/>
      <c r="O26" s="731"/>
      <c r="P26" s="731"/>
      <c r="Q26" s="732"/>
      <c r="R26" s="733"/>
      <c r="S26" s="734" t="s">
        <v>754</v>
      </c>
      <c r="T26" s="735"/>
      <c r="U26" s="735"/>
      <c r="V26" s="421"/>
      <c r="W26" s="421"/>
      <c r="X26" s="421"/>
      <c r="Y26" s="421"/>
      <c r="Z26" s="421"/>
      <c r="AA26" s="421"/>
      <c r="AB26" s="342"/>
      <c r="AC26" s="342"/>
      <c r="AD26" s="342"/>
      <c r="AE26" s="342"/>
      <c r="AF26" s="342"/>
      <c r="AG26" s="342"/>
      <c r="AH26" s="340"/>
      <c r="AI26" s="342"/>
      <c r="AJ26" s="352"/>
      <c r="AK26" s="343"/>
    </row>
    <row r="27" spans="2:37" s="422" customFormat="1" ht="18" customHeight="1">
      <c r="B27" s="350" t="s">
        <v>755</v>
      </c>
      <c r="C27" s="350"/>
      <c r="D27" s="350"/>
      <c r="E27" s="350"/>
      <c r="F27" s="350"/>
      <c r="G27" s="350"/>
      <c r="H27" s="350"/>
      <c r="I27" s="350"/>
      <c r="J27" s="350"/>
      <c r="K27" s="350"/>
      <c r="L27" s="350"/>
      <c r="M27" s="350"/>
      <c r="N27" s="350"/>
      <c r="O27" s="350"/>
      <c r="P27" s="350"/>
      <c r="Q27" s="350"/>
      <c r="R27" s="350"/>
      <c r="S27" s="350"/>
      <c r="T27" s="350"/>
      <c r="U27" s="350"/>
      <c r="V27" s="350"/>
      <c r="W27" s="350"/>
      <c r="X27" s="350"/>
      <c r="Y27" s="350"/>
      <c r="Z27" s="350"/>
      <c r="AA27" s="350"/>
      <c r="AB27" s="352"/>
      <c r="AC27" s="352"/>
      <c r="AD27" s="352"/>
      <c r="AE27" s="352"/>
      <c r="AF27" s="352"/>
      <c r="AG27" s="352"/>
      <c r="AH27" s="352"/>
      <c r="AI27" s="352"/>
      <c r="AJ27" s="352"/>
      <c r="AK27" s="352"/>
    </row>
    <row r="28" spans="2:37" s="1" customFormat="1" ht="18" customHeight="1">
      <c r="B28" s="2"/>
      <c r="C28" s="2" t="s">
        <v>756</v>
      </c>
      <c r="D28" s="2"/>
      <c r="E28" s="2"/>
      <c r="F28" s="2"/>
      <c r="G28" s="2"/>
      <c r="H28" s="2"/>
      <c r="I28" s="2"/>
      <c r="J28" s="2"/>
      <c r="K28" s="2"/>
      <c r="L28" s="2"/>
      <c r="M28" s="2"/>
      <c r="N28" s="2"/>
      <c r="O28" s="2"/>
      <c r="P28" s="2"/>
      <c r="Q28" s="2"/>
      <c r="R28" s="2"/>
      <c r="S28" s="2"/>
      <c r="T28" s="2"/>
      <c r="U28" s="2"/>
      <c r="V28" s="2"/>
      <c r="W28" s="2"/>
      <c r="X28" s="2"/>
      <c r="Y28" s="2"/>
      <c r="Z28" s="2"/>
      <c r="AA28" s="2"/>
    </row>
    <row r="29" spans="2:37" s="53" customFormat="1" ht="18" customHeight="1">
      <c r="B29" s="2" t="s">
        <v>757</v>
      </c>
      <c r="C29" s="2"/>
      <c r="D29" s="2"/>
      <c r="E29" s="2"/>
      <c r="F29" s="2"/>
      <c r="G29" s="2"/>
      <c r="H29" s="2"/>
      <c r="I29" s="2"/>
      <c r="J29" s="2"/>
      <c r="K29" s="2"/>
      <c r="L29" s="2"/>
      <c r="M29" s="2"/>
      <c r="N29" s="2"/>
      <c r="O29" s="2"/>
      <c r="P29" s="2"/>
      <c r="Q29" s="2"/>
      <c r="R29" s="2"/>
      <c r="S29" s="2"/>
      <c r="T29" s="2"/>
      <c r="U29" s="2"/>
      <c r="V29" s="2"/>
      <c r="W29" s="2"/>
      <c r="X29" s="2"/>
      <c r="Y29" s="2"/>
      <c r="Z29" s="2"/>
      <c r="AA29" s="2"/>
      <c r="AJ29" s="1"/>
    </row>
    <row r="30" spans="2:37" s="422" customFormat="1" ht="18" customHeight="1">
      <c r="B30" s="350" t="s">
        <v>758</v>
      </c>
      <c r="C30" s="350"/>
      <c r="D30" s="350"/>
      <c r="E30" s="350"/>
      <c r="F30" s="350"/>
      <c r="G30" s="350"/>
      <c r="H30" s="350"/>
      <c r="I30" s="350"/>
      <c r="J30" s="350"/>
      <c r="K30" s="350"/>
      <c r="L30" s="350"/>
      <c r="M30" s="350"/>
      <c r="N30" s="350"/>
      <c r="O30" s="350"/>
      <c r="P30" s="350"/>
      <c r="Q30" s="350"/>
      <c r="R30" s="350"/>
      <c r="S30" s="350"/>
      <c r="T30" s="350"/>
      <c r="U30" s="350"/>
      <c r="V30" s="350"/>
      <c r="W30" s="350"/>
      <c r="X30" s="350"/>
      <c r="Y30" s="350"/>
      <c r="Z30" s="350"/>
      <c r="AA30" s="350"/>
      <c r="AB30" s="352"/>
      <c r="AC30" s="352"/>
      <c r="AD30" s="352"/>
      <c r="AE30" s="352"/>
      <c r="AF30" s="352"/>
      <c r="AG30" s="352"/>
      <c r="AH30" s="352"/>
      <c r="AI30" s="352"/>
      <c r="AJ30" s="352"/>
      <c r="AK30" s="352"/>
    </row>
    <row r="31" spans="2:37" s="1" customFormat="1" ht="18" customHeight="1">
      <c r="B31" s="2" t="s">
        <v>759</v>
      </c>
      <c r="C31" s="2"/>
      <c r="D31" s="2"/>
      <c r="E31" s="2"/>
      <c r="F31" s="2"/>
      <c r="G31" s="2"/>
      <c r="H31" s="2"/>
      <c r="I31" s="2"/>
      <c r="J31" s="2"/>
      <c r="K31" s="2"/>
      <c r="L31" s="2"/>
      <c r="M31" s="2"/>
      <c r="N31" s="2"/>
      <c r="O31" s="2"/>
      <c r="P31" s="2"/>
      <c r="Q31" s="2"/>
      <c r="R31" s="2"/>
      <c r="S31" s="2"/>
      <c r="T31" s="2"/>
      <c r="U31" s="2"/>
      <c r="V31" s="2"/>
      <c r="W31" s="2"/>
      <c r="X31" s="2"/>
      <c r="Y31" s="2"/>
      <c r="Z31" s="2"/>
      <c r="AA31" s="2"/>
    </row>
    <row r="32" spans="2:37" ht="16">
      <c r="B32" s="423" t="s">
        <v>760</v>
      </c>
    </row>
  </sheetData>
  <sheetProtection formatCells="0" formatColumns="0" formatRows="0" insertColumns="0" insertRows="0" insertHyperlinks="0" deleteColumns="0" deleteRows="0" sort="0" autoFilter="0" pivotTables="0"/>
  <mergeCells count="20">
    <mergeCell ref="W5:X5"/>
    <mergeCell ref="Z5:AA5"/>
    <mergeCell ref="AD5:AE5"/>
    <mergeCell ref="AG5:AH5"/>
    <mergeCell ref="B1:D1"/>
    <mergeCell ref="I2:J2"/>
    <mergeCell ref="L2:M2"/>
    <mergeCell ref="N2:O2"/>
    <mergeCell ref="S2:AI2"/>
    <mergeCell ref="V3:AH3"/>
    <mergeCell ref="B26:P26"/>
    <mergeCell ref="Q26:R26"/>
    <mergeCell ref="S26:U26"/>
    <mergeCell ref="G5:O5"/>
    <mergeCell ref="Q5:U5"/>
    <mergeCell ref="AG6:AH6"/>
    <mergeCell ref="F7:L7"/>
    <mergeCell ref="M7:S7"/>
    <mergeCell ref="T7:Z7"/>
    <mergeCell ref="AA7:AG7"/>
  </mergeCells>
  <phoneticPr fontId="4"/>
  <conditionalFormatting sqref="AH10:AI24">
    <cfRule type="cellIs" dxfId="0" priority="1" stopIfTrue="1" operator="equal">
      <formula>0</formula>
    </cfRule>
  </conditionalFormatting>
  <dataValidations count="2">
    <dataValidation type="list" allowBlank="1" showInputMessage="1" showErrorMessage="1" sqref="B5 IX5 ST5 ACP5 AML5 AWH5 BGD5 BPZ5 BZV5 CJR5 CTN5 DDJ5 DNF5 DXB5 EGX5 EQT5 FAP5 FKL5 FUH5 GED5 GNZ5 GXV5 HHR5 HRN5 IBJ5 ILF5 IVB5 JEX5 JOT5 JYP5 KIL5 KSH5 LCD5 LLZ5 LVV5 MFR5 MPN5 MZJ5 NJF5 NTB5 OCX5 OMT5 OWP5 PGL5 PQH5 QAD5 QJZ5 QTV5 RDR5 RNN5 RXJ5 SHF5 SRB5 TAX5 TKT5 TUP5 UEL5 UOH5 UYD5 VHZ5 VRV5 WBR5 WLN5 WVJ5 B65541 IX65541 ST65541 ACP65541 AML65541 AWH65541 BGD65541 BPZ65541 BZV65541 CJR65541 CTN65541 DDJ65541 DNF65541 DXB65541 EGX65541 EQT65541 FAP65541 FKL65541 FUH65541 GED65541 GNZ65541 GXV65541 HHR65541 HRN65541 IBJ65541 ILF65541 IVB65541 JEX65541 JOT65541 JYP65541 KIL65541 KSH65541 LCD65541 LLZ65541 LVV65541 MFR65541 MPN65541 MZJ65541 NJF65541 NTB65541 OCX65541 OMT65541 OWP65541 PGL65541 PQH65541 QAD65541 QJZ65541 QTV65541 RDR65541 RNN65541 RXJ65541 SHF65541 SRB65541 TAX65541 TKT65541 TUP65541 UEL65541 UOH65541 UYD65541 VHZ65541 VRV65541 WBR65541 WLN65541 WVJ65541 B131077 IX131077 ST131077 ACP131077 AML131077 AWH131077 BGD131077 BPZ131077 BZV131077 CJR131077 CTN131077 DDJ131077 DNF131077 DXB131077 EGX131077 EQT131077 FAP131077 FKL131077 FUH131077 GED131077 GNZ131077 GXV131077 HHR131077 HRN131077 IBJ131077 ILF131077 IVB131077 JEX131077 JOT131077 JYP131077 KIL131077 KSH131077 LCD131077 LLZ131077 LVV131077 MFR131077 MPN131077 MZJ131077 NJF131077 NTB131077 OCX131077 OMT131077 OWP131077 PGL131077 PQH131077 QAD131077 QJZ131077 QTV131077 RDR131077 RNN131077 RXJ131077 SHF131077 SRB131077 TAX131077 TKT131077 TUP131077 UEL131077 UOH131077 UYD131077 VHZ131077 VRV131077 WBR131077 WLN131077 WVJ131077 B196613 IX196613 ST196613 ACP196613 AML196613 AWH196613 BGD196613 BPZ196613 BZV196613 CJR196613 CTN196613 DDJ196613 DNF196613 DXB196613 EGX196613 EQT196613 FAP196613 FKL196613 FUH196613 GED196613 GNZ196613 GXV196613 HHR196613 HRN196613 IBJ196613 ILF196613 IVB196613 JEX196613 JOT196613 JYP196613 KIL196613 KSH196613 LCD196613 LLZ196613 LVV196613 MFR196613 MPN196613 MZJ196613 NJF196613 NTB196613 OCX196613 OMT196613 OWP196613 PGL196613 PQH196613 QAD196613 QJZ196613 QTV196613 RDR196613 RNN196613 RXJ196613 SHF196613 SRB196613 TAX196613 TKT196613 TUP196613 UEL196613 UOH196613 UYD196613 VHZ196613 VRV196613 WBR196613 WLN196613 WVJ196613 B262149 IX262149 ST262149 ACP262149 AML262149 AWH262149 BGD262149 BPZ262149 BZV262149 CJR262149 CTN262149 DDJ262149 DNF262149 DXB262149 EGX262149 EQT262149 FAP262149 FKL262149 FUH262149 GED262149 GNZ262149 GXV262149 HHR262149 HRN262149 IBJ262149 ILF262149 IVB262149 JEX262149 JOT262149 JYP262149 KIL262149 KSH262149 LCD262149 LLZ262149 LVV262149 MFR262149 MPN262149 MZJ262149 NJF262149 NTB262149 OCX262149 OMT262149 OWP262149 PGL262149 PQH262149 QAD262149 QJZ262149 QTV262149 RDR262149 RNN262149 RXJ262149 SHF262149 SRB262149 TAX262149 TKT262149 TUP262149 UEL262149 UOH262149 UYD262149 VHZ262149 VRV262149 WBR262149 WLN262149 WVJ262149 B327685 IX327685 ST327685 ACP327685 AML327685 AWH327685 BGD327685 BPZ327685 BZV327685 CJR327685 CTN327685 DDJ327685 DNF327685 DXB327685 EGX327685 EQT327685 FAP327685 FKL327685 FUH327685 GED327685 GNZ327685 GXV327685 HHR327685 HRN327685 IBJ327685 ILF327685 IVB327685 JEX327685 JOT327685 JYP327685 KIL327685 KSH327685 LCD327685 LLZ327685 LVV327685 MFR327685 MPN327685 MZJ327685 NJF327685 NTB327685 OCX327685 OMT327685 OWP327685 PGL327685 PQH327685 QAD327685 QJZ327685 QTV327685 RDR327685 RNN327685 RXJ327685 SHF327685 SRB327685 TAX327685 TKT327685 TUP327685 UEL327685 UOH327685 UYD327685 VHZ327685 VRV327685 WBR327685 WLN327685 WVJ327685 B393221 IX393221 ST393221 ACP393221 AML393221 AWH393221 BGD393221 BPZ393221 BZV393221 CJR393221 CTN393221 DDJ393221 DNF393221 DXB393221 EGX393221 EQT393221 FAP393221 FKL393221 FUH393221 GED393221 GNZ393221 GXV393221 HHR393221 HRN393221 IBJ393221 ILF393221 IVB393221 JEX393221 JOT393221 JYP393221 KIL393221 KSH393221 LCD393221 LLZ393221 LVV393221 MFR393221 MPN393221 MZJ393221 NJF393221 NTB393221 OCX393221 OMT393221 OWP393221 PGL393221 PQH393221 QAD393221 QJZ393221 QTV393221 RDR393221 RNN393221 RXJ393221 SHF393221 SRB393221 TAX393221 TKT393221 TUP393221 UEL393221 UOH393221 UYD393221 VHZ393221 VRV393221 WBR393221 WLN393221 WVJ393221 B458757 IX458757 ST458757 ACP458757 AML458757 AWH458757 BGD458757 BPZ458757 BZV458757 CJR458757 CTN458757 DDJ458757 DNF458757 DXB458757 EGX458757 EQT458757 FAP458757 FKL458757 FUH458757 GED458757 GNZ458757 GXV458757 HHR458757 HRN458757 IBJ458757 ILF458757 IVB458757 JEX458757 JOT458757 JYP458757 KIL458757 KSH458757 LCD458757 LLZ458757 LVV458757 MFR458757 MPN458757 MZJ458757 NJF458757 NTB458757 OCX458757 OMT458757 OWP458757 PGL458757 PQH458757 QAD458757 QJZ458757 QTV458757 RDR458757 RNN458757 RXJ458757 SHF458757 SRB458757 TAX458757 TKT458757 TUP458757 UEL458757 UOH458757 UYD458757 VHZ458757 VRV458757 WBR458757 WLN458757 WVJ458757 B524293 IX524293 ST524293 ACP524293 AML524293 AWH524293 BGD524293 BPZ524293 BZV524293 CJR524293 CTN524293 DDJ524293 DNF524293 DXB524293 EGX524293 EQT524293 FAP524293 FKL524293 FUH524293 GED524293 GNZ524293 GXV524293 HHR524293 HRN524293 IBJ524293 ILF524293 IVB524293 JEX524293 JOT524293 JYP524293 KIL524293 KSH524293 LCD524293 LLZ524293 LVV524293 MFR524293 MPN524293 MZJ524293 NJF524293 NTB524293 OCX524293 OMT524293 OWP524293 PGL524293 PQH524293 QAD524293 QJZ524293 QTV524293 RDR524293 RNN524293 RXJ524293 SHF524293 SRB524293 TAX524293 TKT524293 TUP524293 UEL524293 UOH524293 UYD524293 VHZ524293 VRV524293 WBR524293 WLN524293 WVJ524293 B589829 IX589829 ST589829 ACP589829 AML589829 AWH589829 BGD589829 BPZ589829 BZV589829 CJR589829 CTN589829 DDJ589829 DNF589829 DXB589829 EGX589829 EQT589829 FAP589829 FKL589829 FUH589829 GED589829 GNZ589829 GXV589829 HHR589829 HRN589829 IBJ589829 ILF589829 IVB589829 JEX589829 JOT589829 JYP589829 KIL589829 KSH589829 LCD589829 LLZ589829 LVV589829 MFR589829 MPN589829 MZJ589829 NJF589829 NTB589829 OCX589829 OMT589829 OWP589829 PGL589829 PQH589829 QAD589829 QJZ589829 QTV589829 RDR589829 RNN589829 RXJ589829 SHF589829 SRB589829 TAX589829 TKT589829 TUP589829 UEL589829 UOH589829 UYD589829 VHZ589829 VRV589829 WBR589829 WLN589829 WVJ589829 B655365 IX655365 ST655365 ACP655365 AML655365 AWH655365 BGD655365 BPZ655365 BZV655365 CJR655365 CTN655365 DDJ655365 DNF655365 DXB655365 EGX655365 EQT655365 FAP655365 FKL655365 FUH655365 GED655365 GNZ655365 GXV655365 HHR655365 HRN655365 IBJ655365 ILF655365 IVB655365 JEX655365 JOT655365 JYP655365 KIL655365 KSH655365 LCD655365 LLZ655365 LVV655365 MFR655365 MPN655365 MZJ655365 NJF655365 NTB655365 OCX655365 OMT655365 OWP655365 PGL655365 PQH655365 QAD655365 QJZ655365 QTV655365 RDR655365 RNN655365 RXJ655365 SHF655365 SRB655365 TAX655365 TKT655365 TUP655365 UEL655365 UOH655365 UYD655365 VHZ655365 VRV655365 WBR655365 WLN655365 WVJ655365 B720901 IX720901 ST720901 ACP720901 AML720901 AWH720901 BGD720901 BPZ720901 BZV720901 CJR720901 CTN720901 DDJ720901 DNF720901 DXB720901 EGX720901 EQT720901 FAP720901 FKL720901 FUH720901 GED720901 GNZ720901 GXV720901 HHR720901 HRN720901 IBJ720901 ILF720901 IVB720901 JEX720901 JOT720901 JYP720901 KIL720901 KSH720901 LCD720901 LLZ720901 LVV720901 MFR720901 MPN720901 MZJ720901 NJF720901 NTB720901 OCX720901 OMT720901 OWP720901 PGL720901 PQH720901 QAD720901 QJZ720901 QTV720901 RDR720901 RNN720901 RXJ720901 SHF720901 SRB720901 TAX720901 TKT720901 TUP720901 UEL720901 UOH720901 UYD720901 VHZ720901 VRV720901 WBR720901 WLN720901 WVJ720901 B786437 IX786437 ST786437 ACP786437 AML786437 AWH786437 BGD786437 BPZ786437 BZV786437 CJR786437 CTN786437 DDJ786437 DNF786437 DXB786437 EGX786437 EQT786437 FAP786437 FKL786437 FUH786437 GED786437 GNZ786437 GXV786437 HHR786437 HRN786437 IBJ786437 ILF786437 IVB786437 JEX786437 JOT786437 JYP786437 KIL786437 KSH786437 LCD786437 LLZ786437 LVV786437 MFR786437 MPN786437 MZJ786437 NJF786437 NTB786437 OCX786437 OMT786437 OWP786437 PGL786437 PQH786437 QAD786437 QJZ786437 QTV786437 RDR786437 RNN786437 RXJ786437 SHF786437 SRB786437 TAX786437 TKT786437 TUP786437 UEL786437 UOH786437 UYD786437 VHZ786437 VRV786437 WBR786437 WLN786437 WVJ786437 B851973 IX851973 ST851973 ACP851973 AML851973 AWH851973 BGD851973 BPZ851973 BZV851973 CJR851973 CTN851973 DDJ851973 DNF851973 DXB851973 EGX851973 EQT851973 FAP851973 FKL851973 FUH851973 GED851973 GNZ851973 GXV851973 HHR851973 HRN851973 IBJ851973 ILF851973 IVB851973 JEX851973 JOT851973 JYP851973 KIL851973 KSH851973 LCD851973 LLZ851973 LVV851973 MFR851973 MPN851973 MZJ851973 NJF851973 NTB851973 OCX851973 OMT851973 OWP851973 PGL851973 PQH851973 QAD851973 QJZ851973 QTV851973 RDR851973 RNN851973 RXJ851973 SHF851973 SRB851973 TAX851973 TKT851973 TUP851973 UEL851973 UOH851973 UYD851973 VHZ851973 VRV851973 WBR851973 WLN851973 WVJ851973 B917509 IX917509 ST917509 ACP917509 AML917509 AWH917509 BGD917509 BPZ917509 BZV917509 CJR917509 CTN917509 DDJ917509 DNF917509 DXB917509 EGX917509 EQT917509 FAP917509 FKL917509 FUH917509 GED917509 GNZ917509 GXV917509 HHR917509 HRN917509 IBJ917509 ILF917509 IVB917509 JEX917509 JOT917509 JYP917509 KIL917509 KSH917509 LCD917509 LLZ917509 LVV917509 MFR917509 MPN917509 MZJ917509 NJF917509 NTB917509 OCX917509 OMT917509 OWP917509 PGL917509 PQH917509 QAD917509 QJZ917509 QTV917509 RDR917509 RNN917509 RXJ917509 SHF917509 SRB917509 TAX917509 TKT917509 TUP917509 UEL917509 UOH917509 UYD917509 VHZ917509 VRV917509 WBR917509 WLN917509 WVJ917509 B983045 IX983045 ST983045 ACP983045 AML983045 AWH983045 BGD983045 BPZ983045 BZV983045 CJR983045 CTN983045 DDJ983045 DNF983045 DXB983045 EGX983045 EQT983045 FAP983045 FKL983045 FUH983045 GED983045 GNZ983045 GXV983045 HHR983045 HRN983045 IBJ983045 ILF983045 IVB983045 JEX983045 JOT983045 JYP983045 KIL983045 KSH983045 LCD983045 LLZ983045 LVV983045 MFR983045 MPN983045 MZJ983045 NJF983045 NTB983045 OCX983045 OMT983045 OWP983045 PGL983045 PQH983045 QAD983045 QJZ983045 QTV983045 RDR983045 RNN983045 RXJ983045 SHF983045 SRB983045 TAX983045 TKT983045 TUP983045 UEL983045 UOH983045 UYD983045 VHZ983045 VRV983045 WBR983045 WLN983045 WVJ983045" xr:uid="{B512420B-D1C0-40C0-BA8C-C358E949F1D0}">
      <formula1>"①単位目,②単位目,③単位目"</formula1>
    </dataValidation>
    <dataValidation type="list" allowBlank="1" showInputMessage="1" showErrorMessage="1" sqref="C10:C24 IY10:IY24 SU10:SU24 ACQ10:ACQ24 AMM10:AMM24 AWI10:AWI24 BGE10:BGE24 BQA10:BQA24 BZW10:BZW24 CJS10:CJS24 CTO10:CTO24 DDK10:DDK24 DNG10:DNG24 DXC10:DXC24 EGY10:EGY24 EQU10:EQU24 FAQ10:FAQ24 FKM10:FKM24 FUI10:FUI24 GEE10:GEE24 GOA10:GOA24 GXW10:GXW24 HHS10:HHS24 HRO10:HRO24 IBK10:IBK24 ILG10:ILG24 IVC10:IVC24 JEY10:JEY24 JOU10:JOU24 JYQ10:JYQ24 KIM10:KIM24 KSI10:KSI24 LCE10:LCE24 LMA10:LMA24 LVW10:LVW24 MFS10:MFS24 MPO10:MPO24 MZK10:MZK24 NJG10:NJG24 NTC10:NTC24 OCY10:OCY24 OMU10:OMU24 OWQ10:OWQ24 PGM10:PGM24 PQI10:PQI24 QAE10:QAE24 QKA10:QKA24 QTW10:QTW24 RDS10:RDS24 RNO10:RNO24 RXK10:RXK24 SHG10:SHG24 SRC10:SRC24 TAY10:TAY24 TKU10:TKU24 TUQ10:TUQ24 UEM10:UEM24 UOI10:UOI24 UYE10:UYE24 VIA10:VIA24 VRW10:VRW24 WBS10:WBS24 WLO10:WLO24 WVK10:WVK24 C65546:C65560 IY65546:IY65560 SU65546:SU65560 ACQ65546:ACQ65560 AMM65546:AMM65560 AWI65546:AWI65560 BGE65546:BGE65560 BQA65546:BQA65560 BZW65546:BZW65560 CJS65546:CJS65560 CTO65546:CTO65560 DDK65546:DDK65560 DNG65546:DNG65560 DXC65546:DXC65560 EGY65546:EGY65560 EQU65546:EQU65560 FAQ65546:FAQ65560 FKM65546:FKM65560 FUI65546:FUI65560 GEE65546:GEE65560 GOA65546:GOA65560 GXW65546:GXW65560 HHS65546:HHS65560 HRO65546:HRO65560 IBK65546:IBK65560 ILG65546:ILG65560 IVC65546:IVC65560 JEY65546:JEY65560 JOU65546:JOU65560 JYQ65546:JYQ65560 KIM65546:KIM65560 KSI65546:KSI65560 LCE65546:LCE65560 LMA65546:LMA65560 LVW65546:LVW65560 MFS65546:MFS65560 MPO65546:MPO65560 MZK65546:MZK65560 NJG65546:NJG65560 NTC65546:NTC65560 OCY65546:OCY65560 OMU65546:OMU65560 OWQ65546:OWQ65560 PGM65546:PGM65560 PQI65546:PQI65560 QAE65546:QAE65560 QKA65546:QKA65560 QTW65546:QTW65560 RDS65546:RDS65560 RNO65546:RNO65560 RXK65546:RXK65560 SHG65546:SHG65560 SRC65546:SRC65560 TAY65546:TAY65560 TKU65546:TKU65560 TUQ65546:TUQ65560 UEM65546:UEM65560 UOI65546:UOI65560 UYE65546:UYE65560 VIA65546:VIA65560 VRW65546:VRW65560 WBS65546:WBS65560 WLO65546:WLO65560 WVK65546:WVK65560 C131082:C131096 IY131082:IY131096 SU131082:SU131096 ACQ131082:ACQ131096 AMM131082:AMM131096 AWI131082:AWI131096 BGE131082:BGE131096 BQA131082:BQA131096 BZW131082:BZW131096 CJS131082:CJS131096 CTO131082:CTO131096 DDK131082:DDK131096 DNG131082:DNG131096 DXC131082:DXC131096 EGY131082:EGY131096 EQU131082:EQU131096 FAQ131082:FAQ131096 FKM131082:FKM131096 FUI131082:FUI131096 GEE131082:GEE131096 GOA131082:GOA131096 GXW131082:GXW131096 HHS131082:HHS131096 HRO131082:HRO131096 IBK131082:IBK131096 ILG131082:ILG131096 IVC131082:IVC131096 JEY131082:JEY131096 JOU131082:JOU131096 JYQ131082:JYQ131096 KIM131082:KIM131096 KSI131082:KSI131096 LCE131082:LCE131096 LMA131082:LMA131096 LVW131082:LVW131096 MFS131082:MFS131096 MPO131082:MPO131096 MZK131082:MZK131096 NJG131082:NJG131096 NTC131082:NTC131096 OCY131082:OCY131096 OMU131082:OMU131096 OWQ131082:OWQ131096 PGM131082:PGM131096 PQI131082:PQI131096 QAE131082:QAE131096 QKA131082:QKA131096 QTW131082:QTW131096 RDS131082:RDS131096 RNO131082:RNO131096 RXK131082:RXK131096 SHG131082:SHG131096 SRC131082:SRC131096 TAY131082:TAY131096 TKU131082:TKU131096 TUQ131082:TUQ131096 UEM131082:UEM131096 UOI131082:UOI131096 UYE131082:UYE131096 VIA131082:VIA131096 VRW131082:VRW131096 WBS131082:WBS131096 WLO131082:WLO131096 WVK131082:WVK131096 C196618:C196632 IY196618:IY196632 SU196618:SU196632 ACQ196618:ACQ196632 AMM196618:AMM196632 AWI196618:AWI196632 BGE196618:BGE196632 BQA196618:BQA196632 BZW196618:BZW196632 CJS196618:CJS196632 CTO196618:CTO196632 DDK196618:DDK196632 DNG196618:DNG196632 DXC196618:DXC196632 EGY196618:EGY196632 EQU196618:EQU196632 FAQ196618:FAQ196632 FKM196618:FKM196632 FUI196618:FUI196632 GEE196618:GEE196632 GOA196618:GOA196632 GXW196618:GXW196632 HHS196618:HHS196632 HRO196618:HRO196632 IBK196618:IBK196632 ILG196618:ILG196632 IVC196618:IVC196632 JEY196618:JEY196632 JOU196618:JOU196632 JYQ196618:JYQ196632 KIM196618:KIM196632 KSI196618:KSI196632 LCE196618:LCE196632 LMA196618:LMA196632 LVW196618:LVW196632 MFS196618:MFS196632 MPO196618:MPO196632 MZK196618:MZK196632 NJG196618:NJG196632 NTC196618:NTC196632 OCY196618:OCY196632 OMU196618:OMU196632 OWQ196618:OWQ196632 PGM196618:PGM196632 PQI196618:PQI196632 QAE196618:QAE196632 QKA196618:QKA196632 QTW196618:QTW196632 RDS196618:RDS196632 RNO196618:RNO196632 RXK196618:RXK196632 SHG196618:SHG196632 SRC196618:SRC196632 TAY196618:TAY196632 TKU196618:TKU196632 TUQ196618:TUQ196632 UEM196618:UEM196632 UOI196618:UOI196632 UYE196618:UYE196632 VIA196618:VIA196632 VRW196618:VRW196632 WBS196618:WBS196632 WLO196618:WLO196632 WVK196618:WVK196632 C262154:C262168 IY262154:IY262168 SU262154:SU262168 ACQ262154:ACQ262168 AMM262154:AMM262168 AWI262154:AWI262168 BGE262154:BGE262168 BQA262154:BQA262168 BZW262154:BZW262168 CJS262154:CJS262168 CTO262154:CTO262168 DDK262154:DDK262168 DNG262154:DNG262168 DXC262154:DXC262168 EGY262154:EGY262168 EQU262154:EQU262168 FAQ262154:FAQ262168 FKM262154:FKM262168 FUI262154:FUI262168 GEE262154:GEE262168 GOA262154:GOA262168 GXW262154:GXW262168 HHS262154:HHS262168 HRO262154:HRO262168 IBK262154:IBK262168 ILG262154:ILG262168 IVC262154:IVC262168 JEY262154:JEY262168 JOU262154:JOU262168 JYQ262154:JYQ262168 KIM262154:KIM262168 KSI262154:KSI262168 LCE262154:LCE262168 LMA262154:LMA262168 LVW262154:LVW262168 MFS262154:MFS262168 MPO262154:MPO262168 MZK262154:MZK262168 NJG262154:NJG262168 NTC262154:NTC262168 OCY262154:OCY262168 OMU262154:OMU262168 OWQ262154:OWQ262168 PGM262154:PGM262168 PQI262154:PQI262168 QAE262154:QAE262168 QKA262154:QKA262168 QTW262154:QTW262168 RDS262154:RDS262168 RNO262154:RNO262168 RXK262154:RXK262168 SHG262154:SHG262168 SRC262154:SRC262168 TAY262154:TAY262168 TKU262154:TKU262168 TUQ262154:TUQ262168 UEM262154:UEM262168 UOI262154:UOI262168 UYE262154:UYE262168 VIA262154:VIA262168 VRW262154:VRW262168 WBS262154:WBS262168 WLO262154:WLO262168 WVK262154:WVK262168 C327690:C327704 IY327690:IY327704 SU327690:SU327704 ACQ327690:ACQ327704 AMM327690:AMM327704 AWI327690:AWI327704 BGE327690:BGE327704 BQA327690:BQA327704 BZW327690:BZW327704 CJS327690:CJS327704 CTO327690:CTO327704 DDK327690:DDK327704 DNG327690:DNG327704 DXC327690:DXC327704 EGY327690:EGY327704 EQU327690:EQU327704 FAQ327690:FAQ327704 FKM327690:FKM327704 FUI327690:FUI327704 GEE327690:GEE327704 GOA327690:GOA327704 GXW327690:GXW327704 HHS327690:HHS327704 HRO327690:HRO327704 IBK327690:IBK327704 ILG327690:ILG327704 IVC327690:IVC327704 JEY327690:JEY327704 JOU327690:JOU327704 JYQ327690:JYQ327704 KIM327690:KIM327704 KSI327690:KSI327704 LCE327690:LCE327704 LMA327690:LMA327704 LVW327690:LVW327704 MFS327690:MFS327704 MPO327690:MPO327704 MZK327690:MZK327704 NJG327690:NJG327704 NTC327690:NTC327704 OCY327690:OCY327704 OMU327690:OMU327704 OWQ327690:OWQ327704 PGM327690:PGM327704 PQI327690:PQI327704 QAE327690:QAE327704 QKA327690:QKA327704 QTW327690:QTW327704 RDS327690:RDS327704 RNO327690:RNO327704 RXK327690:RXK327704 SHG327690:SHG327704 SRC327690:SRC327704 TAY327690:TAY327704 TKU327690:TKU327704 TUQ327690:TUQ327704 UEM327690:UEM327704 UOI327690:UOI327704 UYE327690:UYE327704 VIA327690:VIA327704 VRW327690:VRW327704 WBS327690:WBS327704 WLO327690:WLO327704 WVK327690:WVK327704 C393226:C393240 IY393226:IY393240 SU393226:SU393240 ACQ393226:ACQ393240 AMM393226:AMM393240 AWI393226:AWI393240 BGE393226:BGE393240 BQA393226:BQA393240 BZW393226:BZW393240 CJS393226:CJS393240 CTO393226:CTO393240 DDK393226:DDK393240 DNG393226:DNG393240 DXC393226:DXC393240 EGY393226:EGY393240 EQU393226:EQU393240 FAQ393226:FAQ393240 FKM393226:FKM393240 FUI393226:FUI393240 GEE393226:GEE393240 GOA393226:GOA393240 GXW393226:GXW393240 HHS393226:HHS393240 HRO393226:HRO393240 IBK393226:IBK393240 ILG393226:ILG393240 IVC393226:IVC393240 JEY393226:JEY393240 JOU393226:JOU393240 JYQ393226:JYQ393240 KIM393226:KIM393240 KSI393226:KSI393240 LCE393226:LCE393240 LMA393226:LMA393240 LVW393226:LVW393240 MFS393226:MFS393240 MPO393226:MPO393240 MZK393226:MZK393240 NJG393226:NJG393240 NTC393226:NTC393240 OCY393226:OCY393240 OMU393226:OMU393240 OWQ393226:OWQ393240 PGM393226:PGM393240 PQI393226:PQI393240 QAE393226:QAE393240 QKA393226:QKA393240 QTW393226:QTW393240 RDS393226:RDS393240 RNO393226:RNO393240 RXK393226:RXK393240 SHG393226:SHG393240 SRC393226:SRC393240 TAY393226:TAY393240 TKU393226:TKU393240 TUQ393226:TUQ393240 UEM393226:UEM393240 UOI393226:UOI393240 UYE393226:UYE393240 VIA393226:VIA393240 VRW393226:VRW393240 WBS393226:WBS393240 WLO393226:WLO393240 WVK393226:WVK393240 C458762:C458776 IY458762:IY458776 SU458762:SU458776 ACQ458762:ACQ458776 AMM458762:AMM458776 AWI458762:AWI458776 BGE458762:BGE458776 BQA458762:BQA458776 BZW458762:BZW458776 CJS458762:CJS458776 CTO458762:CTO458776 DDK458762:DDK458776 DNG458762:DNG458776 DXC458762:DXC458776 EGY458762:EGY458776 EQU458762:EQU458776 FAQ458762:FAQ458776 FKM458762:FKM458776 FUI458762:FUI458776 GEE458762:GEE458776 GOA458762:GOA458776 GXW458762:GXW458776 HHS458762:HHS458776 HRO458762:HRO458776 IBK458762:IBK458776 ILG458762:ILG458776 IVC458762:IVC458776 JEY458762:JEY458776 JOU458762:JOU458776 JYQ458762:JYQ458776 KIM458762:KIM458776 KSI458762:KSI458776 LCE458762:LCE458776 LMA458762:LMA458776 LVW458762:LVW458776 MFS458762:MFS458776 MPO458762:MPO458776 MZK458762:MZK458776 NJG458762:NJG458776 NTC458762:NTC458776 OCY458762:OCY458776 OMU458762:OMU458776 OWQ458762:OWQ458776 PGM458762:PGM458776 PQI458762:PQI458776 QAE458762:QAE458776 QKA458762:QKA458776 QTW458762:QTW458776 RDS458762:RDS458776 RNO458762:RNO458776 RXK458762:RXK458776 SHG458762:SHG458776 SRC458762:SRC458776 TAY458762:TAY458776 TKU458762:TKU458776 TUQ458762:TUQ458776 UEM458762:UEM458776 UOI458762:UOI458776 UYE458762:UYE458776 VIA458762:VIA458776 VRW458762:VRW458776 WBS458762:WBS458776 WLO458762:WLO458776 WVK458762:WVK458776 C524298:C524312 IY524298:IY524312 SU524298:SU524312 ACQ524298:ACQ524312 AMM524298:AMM524312 AWI524298:AWI524312 BGE524298:BGE524312 BQA524298:BQA524312 BZW524298:BZW524312 CJS524298:CJS524312 CTO524298:CTO524312 DDK524298:DDK524312 DNG524298:DNG524312 DXC524298:DXC524312 EGY524298:EGY524312 EQU524298:EQU524312 FAQ524298:FAQ524312 FKM524298:FKM524312 FUI524298:FUI524312 GEE524298:GEE524312 GOA524298:GOA524312 GXW524298:GXW524312 HHS524298:HHS524312 HRO524298:HRO524312 IBK524298:IBK524312 ILG524298:ILG524312 IVC524298:IVC524312 JEY524298:JEY524312 JOU524298:JOU524312 JYQ524298:JYQ524312 KIM524298:KIM524312 KSI524298:KSI524312 LCE524298:LCE524312 LMA524298:LMA524312 LVW524298:LVW524312 MFS524298:MFS524312 MPO524298:MPO524312 MZK524298:MZK524312 NJG524298:NJG524312 NTC524298:NTC524312 OCY524298:OCY524312 OMU524298:OMU524312 OWQ524298:OWQ524312 PGM524298:PGM524312 PQI524298:PQI524312 QAE524298:QAE524312 QKA524298:QKA524312 QTW524298:QTW524312 RDS524298:RDS524312 RNO524298:RNO524312 RXK524298:RXK524312 SHG524298:SHG524312 SRC524298:SRC524312 TAY524298:TAY524312 TKU524298:TKU524312 TUQ524298:TUQ524312 UEM524298:UEM524312 UOI524298:UOI524312 UYE524298:UYE524312 VIA524298:VIA524312 VRW524298:VRW524312 WBS524298:WBS524312 WLO524298:WLO524312 WVK524298:WVK524312 C589834:C589848 IY589834:IY589848 SU589834:SU589848 ACQ589834:ACQ589848 AMM589834:AMM589848 AWI589834:AWI589848 BGE589834:BGE589848 BQA589834:BQA589848 BZW589834:BZW589848 CJS589834:CJS589848 CTO589834:CTO589848 DDK589834:DDK589848 DNG589834:DNG589848 DXC589834:DXC589848 EGY589834:EGY589848 EQU589834:EQU589848 FAQ589834:FAQ589848 FKM589834:FKM589848 FUI589834:FUI589848 GEE589834:GEE589848 GOA589834:GOA589848 GXW589834:GXW589848 HHS589834:HHS589848 HRO589834:HRO589848 IBK589834:IBK589848 ILG589834:ILG589848 IVC589834:IVC589848 JEY589834:JEY589848 JOU589834:JOU589848 JYQ589834:JYQ589848 KIM589834:KIM589848 KSI589834:KSI589848 LCE589834:LCE589848 LMA589834:LMA589848 LVW589834:LVW589848 MFS589834:MFS589848 MPO589834:MPO589848 MZK589834:MZK589848 NJG589834:NJG589848 NTC589834:NTC589848 OCY589834:OCY589848 OMU589834:OMU589848 OWQ589834:OWQ589848 PGM589834:PGM589848 PQI589834:PQI589848 QAE589834:QAE589848 QKA589834:QKA589848 QTW589834:QTW589848 RDS589834:RDS589848 RNO589834:RNO589848 RXK589834:RXK589848 SHG589834:SHG589848 SRC589834:SRC589848 TAY589834:TAY589848 TKU589834:TKU589848 TUQ589834:TUQ589848 UEM589834:UEM589848 UOI589834:UOI589848 UYE589834:UYE589848 VIA589834:VIA589848 VRW589834:VRW589848 WBS589834:WBS589848 WLO589834:WLO589848 WVK589834:WVK589848 C655370:C655384 IY655370:IY655384 SU655370:SU655384 ACQ655370:ACQ655384 AMM655370:AMM655384 AWI655370:AWI655384 BGE655370:BGE655384 BQA655370:BQA655384 BZW655370:BZW655384 CJS655370:CJS655384 CTO655370:CTO655384 DDK655370:DDK655384 DNG655370:DNG655384 DXC655370:DXC655384 EGY655370:EGY655384 EQU655370:EQU655384 FAQ655370:FAQ655384 FKM655370:FKM655384 FUI655370:FUI655384 GEE655370:GEE655384 GOA655370:GOA655384 GXW655370:GXW655384 HHS655370:HHS655384 HRO655370:HRO655384 IBK655370:IBK655384 ILG655370:ILG655384 IVC655370:IVC655384 JEY655370:JEY655384 JOU655370:JOU655384 JYQ655370:JYQ655384 KIM655370:KIM655384 KSI655370:KSI655384 LCE655370:LCE655384 LMA655370:LMA655384 LVW655370:LVW655384 MFS655370:MFS655384 MPO655370:MPO655384 MZK655370:MZK655384 NJG655370:NJG655384 NTC655370:NTC655384 OCY655370:OCY655384 OMU655370:OMU655384 OWQ655370:OWQ655384 PGM655370:PGM655384 PQI655370:PQI655384 QAE655370:QAE655384 QKA655370:QKA655384 QTW655370:QTW655384 RDS655370:RDS655384 RNO655370:RNO655384 RXK655370:RXK655384 SHG655370:SHG655384 SRC655370:SRC655384 TAY655370:TAY655384 TKU655370:TKU655384 TUQ655370:TUQ655384 UEM655370:UEM655384 UOI655370:UOI655384 UYE655370:UYE655384 VIA655370:VIA655384 VRW655370:VRW655384 WBS655370:WBS655384 WLO655370:WLO655384 WVK655370:WVK655384 C720906:C720920 IY720906:IY720920 SU720906:SU720920 ACQ720906:ACQ720920 AMM720906:AMM720920 AWI720906:AWI720920 BGE720906:BGE720920 BQA720906:BQA720920 BZW720906:BZW720920 CJS720906:CJS720920 CTO720906:CTO720920 DDK720906:DDK720920 DNG720906:DNG720920 DXC720906:DXC720920 EGY720906:EGY720920 EQU720906:EQU720920 FAQ720906:FAQ720920 FKM720906:FKM720920 FUI720906:FUI720920 GEE720906:GEE720920 GOA720906:GOA720920 GXW720906:GXW720920 HHS720906:HHS720920 HRO720906:HRO720920 IBK720906:IBK720920 ILG720906:ILG720920 IVC720906:IVC720920 JEY720906:JEY720920 JOU720906:JOU720920 JYQ720906:JYQ720920 KIM720906:KIM720920 KSI720906:KSI720920 LCE720906:LCE720920 LMA720906:LMA720920 LVW720906:LVW720920 MFS720906:MFS720920 MPO720906:MPO720920 MZK720906:MZK720920 NJG720906:NJG720920 NTC720906:NTC720920 OCY720906:OCY720920 OMU720906:OMU720920 OWQ720906:OWQ720920 PGM720906:PGM720920 PQI720906:PQI720920 QAE720906:QAE720920 QKA720906:QKA720920 QTW720906:QTW720920 RDS720906:RDS720920 RNO720906:RNO720920 RXK720906:RXK720920 SHG720906:SHG720920 SRC720906:SRC720920 TAY720906:TAY720920 TKU720906:TKU720920 TUQ720906:TUQ720920 UEM720906:UEM720920 UOI720906:UOI720920 UYE720906:UYE720920 VIA720906:VIA720920 VRW720906:VRW720920 WBS720906:WBS720920 WLO720906:WLO720920 WVK720906:WVK720920 C786442:C786456 IY786442:IY786456 SU786442:SU786456 ACQ786442:ACQ786456 AMM786442:AMM786456 AWI786442:AWI786456 BGE786442:BGE786456 BQA786442:BQA786456 BZW786442:BZW786456 CJS786442:CJS786456 CTO786442:CTO786456 DDK786442:DDK786456 DNG786442:DNG786456 DXC786442:DXC786456 EGY786442:EGY786456 EQU786442:EQU786456 FAQ786442:FAQ786456 FKM786442:FKM786456 FUI786442:FUI786456 GEE786442:GEE786456 GOA786442:GOA786456 GXW786442:GXW786456 HHS786442:HHS786456 HRO786442:HRO786456 IBK786442:IBK786456 ILG786442:ILG786456 IVC786442:IVC786456 JEY786442:JEY786456 JOU786442:JOU786456 JYQ786442:JYQ786456 KIM786442:KIM786456 KSI786442:KSI786456 LCE786442:LCE786456 LMA786442:LMA786456 LVW786442:LVW786456 MFS786442:MFS786456 MPO786442:MPO786456 MZK786442:MZK786456 NJG786442:NJG786456 NTC786442:NTC786456 OCY786442:OCY786456 OMU786442:OMU786456 OWQ786442:OWQ786456 PGM786442:PGM786456 PQI786442:PQI786456 QAE786442:QAE786456 QKA786442:QKA786456 QTW786442:QTW786456 RDS786442:RDS786456 RNO786442:RNO786456 RXK786442:RXK786456 SHG786442:SHG786456 SRC786442:SRC786456 TAY786442:TAY786456 TKU786442:TKU786456 TUQ786442:TUQ786456 UEM786442:UEM786456 UOI786442:UOI786456 UYE786442:UYE786456 VIA786442:VIA786456 VRW786442:VRW786456 WBS786442:WBS786456 WLO786442:WLO786456 WVK786442:WVK786456 C851978:C851992 IY851978:IY851992 SU851978:SU851992 ACQ851978:ACQ851992 AMM851978:AMM851992 AWI851978:AWI851992 BGE851978:BGE851992 BQA851978:BQA851992 BZW851978:BZW851992 CJS851978:CJS851992 CTO851978:CTO851992 DDK851978:DDK851992 DNG851978:DNG851992 DXC851978:DXC851992 EGY851978:EGY851992 EQU851978:EQU851992 FAQ851978:FAQ851992 FKM851978:FKM851992 FUI851978:FUI851992 GEE851978:GEE851992 GOA851978:GOA851992 GXW851978:GXW851992 HHS851978:HHS851992 HRO851978:HRO851992 IBK851978:IBK851992 ILG851978:ILG851992 IVC851978:IVC851992 JEY851978:JEY851992 JOU851978:JOU851992 JYQ851978:JYQ851992 KIM851978:KIM851992 KSI851978:KSI851992 LCE851978:LCE851992 LMA851978:LMA851992 LVW851978:LVW851992 MFS851978:MFS851992 MPO851978:MPO851992 MZK851978:MZK851992 NJG851978:NJG851992 NTC851978:NTC851992 OCY851978:OCY851992 OMU851978:OMU851992 OWQ851978:OWQ851992 PGM851978:PGM851992 PQI851978:PQI851992 QAE851978:QAE851992 QKA851978:QKA851992 QTW851978:QTW851992 RDS851978:RDS851992 RNO851978:RNO851992 RXK851978:RXK851992 SHG851978:SHG851992 SRC851978:SRC851992 TAY851978:TAY851992 TKU851978:TKU851992 TUQ851978:TUQ851992 UEM851978:UEM851992 UOI851978:UOI851992 UYE851978:UYE851992 VIA851978:VIA851992 VRW851978:VRW851992 WBS851978:WBS851992 WLO851978:WLO851992 WVK851978:WVK851992 C917514:C917528 IY917514:IY917528 SU917514:SU917528 ACQ917514:ACQ917528 AMM917514:AMM917528 AWI917514:AWI917528 BGE917514:BGE917528 BQA917514:BQA917528 BZW917514:BZW917528 CJS917514:CJS917528 CTO917514:CTO917528 DDK917514:DDK917528 DNG917514:DNG917528 DXC917514:DXC917528 EGY917514:EGY917528 EQU917514:EQU917528 FAQ917514:FAQ917528 FKM917514:FKM917528 FUI917514:FUI917528 GEE917514:GEE917528 GOA917514:GOA917528 GXW917514:GXW917528 HHS917514:HHS917528 HRO917514:HRO917528 IBK917514:IBK917528 ILG917514:ILG917528 IVC917514:IVC917528 JEY917514:JEY917528 JOU917514:JOU917528 JYQ917514:JYQ917528 KIM917514:KIM917528 KSI917514:KSI917528 LCE917514:LCE917528 LMA917514:LMA917528 LVW917514:LVW917528 MFS917514:MFS917528 MPO917514:MPO917528 MZK917514:MZK917528 NJG917514:NJG917528 NTC917514:NTC917528 OCY917514:OCY917528 OMU917514:OMU917528 OWQ917514:OWQ917528 PGM917514:PGM917528 PQI917514:PQI917528 QAE917514:QAE917528 QKA917514:QKA917528 QTW917514:QTW917528 RDS917514:RDS917528 RNO917514:RNO917528 RXK917514:RXK917528 SHG917514:SHG917528 SRC917514:SRC917528 TAY917514:TAY917528 TKU917514:TKU917528 TUQ917514:TUQ917528 UEM917514:UEM917528 UOI917514:UOI917528 UYE917514:UYE917528 VIA917514:VIA917528 VRW917514:VRW917528 WBS917514:WBS917528 WLO917514:WLO917528 WVK917514:WVK917528 C983050:C983064 IY983050:IY983064 SU983050:SU983064 ACQ983050:ACQ983064 AMM983050:AMM983064 AWI983050:AWI983064 BGE983050:BGE983064 BQA983050:BQA983064 BZW983050:BZW983064 CJS983050:CJS983064 CTO983050:CTO983064 DDK983050:DDK983064 DNG983050:DNG983064 DXC983050:DXC983064 EGY983050:EGY983064 EQU983050:EQU983064 FAQ983050:FAQ983064 FKM983050:FKM983064 FUI983050:FUI983064 GEE983050:GEE983064 GOA983050:GOA983064 GXW983050:GXW983064 HHS983050:HHS983064 HRO983050:HRO983064 IBK983050:IBK983064 ILG983050:ILG983064 IVC983050:IVC983064 JEY983050:JEY983064 JOU983050:JOU983064 JYQ983050:JYQ983064 KIM983050:KIM983064 KSI983050:KSI983064 LCE983050:LCE983064 LMA983050:LMA983064 LVW983050:LVW983064 MFS983050:MFS983064 MPO983050:MPO983064 MZK983050:MZK983064 NJG983050:NJG983064 NTC983050:NTC983064 OCY983050:OCY983064 OMU983050:OMU983064 OWQ983050:OWQ983064 PGM983050:PGM983064 PQI983050:PQI983064 QAE983050:QAE983064 QKA983050:QKA983064 QTW983050:QTW983064 RDS983050:RDS983064 RNO983050:RNO983064 RXK983050:RXK983064 SHG983050:SHG983064 SRC983050:SRC983064 TAY983050:TAY983064 TKU983050:TKU983064 TUQ983050:TUQ983064 UEM983050:UEM983064 UOI983050:UOI983064 UYE983050:UYE983064 VIA983050:VIA983064 VRW983050:VRW983064 WBS983050:WBS983064 WLO983050:WLO983064 WVK983050:WVK983064" xr:uid="{BA32263F-4EA2-49C8-B298-37CF30510FF1}">
      <formula1>"A,B,C,D"</formula1>
    </dataValidation>
  </dataValidations>
  <pageMargins left="0.98425196850393704" right="0.59055118110236227" top="0.19685039370078741" bottom="0.19685039370078741" header="0.51181102362204722" footer="0.51181102362204722"/>
  <pageSetup paperSize="9" scale="87" orientation="landscape" horizontalDpi="300" verticalDpi="300" r:id="rId1"/>
  <headerFooter alignWithMargins="0"/>
  <colBreaks count="1" manualBreakCount="1">
    <brk id="35" max="1048575" man="1"/>
  </col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表紙</vt:lpstr>
      <vt:lpstr>事業所情報</vt:lpstr>
      <vt:lpstr>基準編 </vt:lpstr>
      <vt:lpstr>報酬編 </vt:lpstr>
      <vt:lpstr>利用者数実績表</vt:lpstr>
      <vt:lpstr>従業者の勤務の体制及び勤務形態一覧表</vt:lpstr>
      <vt:lpstr>'基準編 '!Print_Area</vt:lpstr>
      <vt:lpstr>'報酬編 '!Print_Area</vt:lpstr>
      <vt:lpstr>利用者数実績表!Print_Area</vt:lpstr>
      <vt:lpstr>'基準編 '!Print_Titles</vt:lpstr>
      <vt:lpstr>'報酬編 '!Print_Titles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田中　梨絵</dc:creator>
  <cp:lastModifiedBy>田中　梨絵</cp:lastModifiedBy>
  <dcterms:created xsi:type="dcterms:W3CDTF">2026-02-18T06:41:48Z</dcterms:created>
  <dcterms:modified xsi:type="dcterms:W3CDTF">2026-03-02T08:16:52Z</dcterms:modified>
</cp:coreProperties>
</file>