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X:\統計担当\統計書\令和06年版\02_統計書作成\"/>
    </mc:Choice>
  </mc:AlternateContent>
  <xr:revisionPtr revIDLastSave="0" documentId="13_ncr:1_{B498A09F-ECBC-4DC9-8EFF-8E2AB860998C}" xr6:coauthVersionLast="47" xr6:coauthVersionMax="47" xr10:uidLastSave="{00000000-0000-0000-0000-000000000000}"/>
  <bookViews>
    <workbookView xWindow="4000" yWindow="810" windowWidth="15200" windowHeight="10470" xr2:uid="{00000000-000D-0000-FFFF-FFFF00000000}"/>
  </bookViews>
  <sheets>
    <sheet name="76~78" sheetId="5" r:id="rId1"/>
    <sheet name="79" sheetId="6" r:id="rId2"/>
  </sheets>
  <definedNames>
    <definedName name="_xlnm.Print_Area" localSheetId="0">'76~78'!$A$1:$N$62</definedName>
    <definedName name="_xlnm.Print_Area" localSheetId="1">'79'!$A$1:$Q$62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5" l="1"/>
  <c r="A1" i="6" s="1"/>
  <c r="Q1" i="6" s="1"/>
</calcChain>
</file>

<file path=xl/sharedStrings.xml><?xml version="1.0" encoding="utf-8"?>
<sst xmlns="http://schemas.openxmlformats.org/spreadsheetml/2006/main" count="176" uniqueCount="81">
  <si>
    <t>年次</t>
    <rPh sb="0" eb="2">
      <t>ネンジ</t>
    </rPh>
    <phoneticPr fontId="1"/>
  </si>
  <si>
    <t>令和２年</t>
    <rPh sb="0" eb="2">
      <t>レイワ</t>
    </rPh>
    <rPh sb="3" eb="4">
      <t>ネン</t>
    </rPh>
    <phoneticPr fontId="1"/>
  </si>
  <si>
    <t>令和３年</t>
    <rPh sb="0" eb="2">
      <t>レイワ</t>
    </rPh>
    <rPh sb="3" eb="4">
      <t>ネン</t>
    </rPh>
    <phoneticPr fontId="1"/>
  </si>
  <si>
    <t>令和元年</t>
    <rPh sb="0" eb="2">
      <t>レイワ</t>
    </rPh>
    <rPh sb="2" eb="4">
      <t>ガンネン</t>
    </rPh>
    <phoneticPr fontId="1"/>
  </si>
  <si>
    <t>年次</t>
    <rPh sb="0" eb="2">
      <t>ネンジ</t>
    </rPh>
    <phoneticPr fontId="1"/>
  </si>
  <si>
    <t>事業所数</t>
    <rPh sb="0" eb="4">
      <t>ジギョウショスウ</t>
    </rPh>
    <phoneticPr fontId="1"/>
  </si>
  <si>
    <t>（各年6月1日）</t>
    <rPh sb="1" eb="3">
      <t>カクネン</t>
    </rPh>
    <rPh sb="4" eb="5">
      <t>ガツ</t>
    </rPh>
    <rPh sb="6" eb="7">
      <t>ニチ</t>
    </rPh>
    <phoneticPr fontId="1"/>
  </si>
  <si>
    <t>敷地面積</t>
    <rPh sb="0" eb="2">
      <t>シキチ</t>
    </rPh>
    <rPh sb="2" eb="4">
      <t>メンセキ</t>
    </rPh>
    <phoneticPr fontId="1"/>
  </si>
  <si>
    <t>水源別用水量（㎥／日）</t>
    <rPh sb="0" eb="3">
      <t>スイゲンベツ</t>
    </rPh>
    <rPh sb="3" eb="6">
      <t>ヨウスイリョウ</t>
    </rPh>
    <phoneticPr fontId="1"/>
  </si>
  <si>
    <t>淡水</t>
    <rPh sb="0" eb="2">
      <t>タンスイ</t>
    </rPh>
    <phoneticPr fontId="1"/>
  </si>
  <si>
    <t>計</t>
    <rPh sb="0" eb="1">
      <t>ケイ</t>
    </rPh>
    <phoneticPr fontId="1"/>
  </si>
  <si>
    <t>工業用水道</t>
    <rPh sb="0" eb="2">
      <t>コウギョウ</t>
    </rPh>
    <rPh sb="2" eb="3">
      <t>ヨウ</t>
    </rPh>
    <rPh sb="3" eb="5">
      <t>スイドウ</t>
    </rPh>
    <phoneticPr fontId="1"/>
  </si>
  <si>
    <t>上水道</t>
    <rPh sb="0" eb="3">
      <t>ジョウスイドウ</t>
    </rPh>
    <phoneticPr fontId="1"/>
  </si>
  <si>
    <t>井戸水</t>
    <rPh sb="0" eb="3">
      <t>イドミズ</t>
    </rPh>
    <phoneticPr fontId="1"/>
  </si>
  <si>
    <t>その他</t>
    <rPh sb="2" eb="3">
      <t>タ</t>
    </rPh>
    <phoneticPr fontId="1"/>
  </si>
  <si>
    <t>規模</t>
    <rPh sb="0" eb="2">
      <t>キボ</t>
    </rPh>
    <phoneticPr fontId="1"/>
  </si>
  <si>
    <t>総数</t>
    <rPh sb="0" eb="2">
      <t>ソウスウ</t>
    </rPh>
    <phoneticPr fontId="1"/>
  </si>
  <si>
    <t>10～19人</t>
    <rPh sb="5" eb="6">
      <t>ニン</t>
    </rPh>
    <phoneticPr fontId="1"/>
  </si>
  <si>
    <t>20～29人</t>
    <rPh sb="5" eb="6">
      <t>ニン</t>
    </rPh>
    <phoneticPr fontId="1"/>
  </si>
  <si>
    <t>30～49人</t>
    <rPh sb="5" eb="6">
      <t>ニン</t>
    </rPh>
    <phoneticPr fontId="1"/>
  </si>
  <si>
    <t>50～99人</t>
    <rPh sb="5" eb="6">
      <t>ニン</t>
    </rPh>
    <phoneticPr fontId="1"/>
  </si>
  <si>
    <t>100～299人</t>
    <rPh sb="7" eb="8">
      <t>ニン</t>
    </rPh>
    <phoneticPr fontId="1"/>
  </si>
  <si>
    <t>300人以上</t>
    <rPh sb="3" eb="4">
      <t>ニン</t>
    </rPh>
    <rPh sb="4" eb="6">
      <t>イジョウ</t>
    </rPh>
    <phoneticPr fontId="1"/>
  </si>
  <si>
    <t>産業（中分類）</t>
    <rPh sb="0" eb="2">
      <t>サンギョウ</t>
    </rPh>
    <rPh sb="3" eb="6">
      <t>チュウブンルイ</t>
    </rPh>
    <phoneticPr fontId="1"/>
  </si>
  <si>
    <t>09　食料品製造業</t>
    <phoneticPr fontId="1"/>
  </si>
  <si>
    <t>10　飲料・たばこ・飼料製造業</t>
    <phoneticPr fontId="1"/>
  </si>
  <si>
    <t>11　繊維工業</t>
    <phoneticPr fontId="1"/>
  </si>
  <si>
    <t>13　家具・装備品製造業</t>
    <phoneticPr fontId="1"/>
  </si>
  <si>
    <t>14　パルプ・紙・紙加工品製造業</t>
    <phoneticPr fontId="1"/>
  </si>
  <si>
    <t>15　印刷・同関連業</t>
    <phoneticPr fontId="1"/>
  </si>
  <si>
    <t>16　化学工業</t>
    <phoneticPr fontId="1"/>
  </si>
  <si>
    <t>17　石油製品・石炭製品製造業</t>
    <phoneticPr fontId="1"/>
  </si>
  <si>
    <t>18　プラスチック製品製造業</t>
    <phoneticPr fontId="1"/>
  </si>
  <si>
    <t>19　ゴム製品製造業</t>
    <phoneticPr fontId="1"/>
  </si>
  <si>
    <t>20　なめし革・同製品・毛皮製造業</t>
    <phoneticPr fontId="1"/>
  </si>
  <si>
    <t>21　窯業・土石製品製造業</t>
    <phoneticPr fontId="1"/>
  </si>
  <si>
    <t>23　非鉄金属製造業</t>
    <phoneticPr fontId="1"/>
  </si>
  <si>
    <t>22　鉄鋼業</t>
    <phoneticPr fontId="1"/>
  </si>
  <si>
    <t>24　金属製品製造業</t>
    <phoneticPr fontId="1"/>
  </si>
  <si>
    <t>25　はん用機械器具製造業</t>
    <phoneticPr fontId="1"/>
  </si>
  <si>
    <t>26　生産用機械器具製造業</t>
    <phoneticPr fontId="1"/>
  </si>
  <si>
    <t>27　業務用機械器具製造業</t>
    <phoneticPr fontId="1"/>
  </si>
  <si>
    <t>28　電子部品・デバイス・電子回路製造業</t>
    <phoneticPr fontId="1"/>
  </si>
  <si>
    <t>29　電気機械器具製造業</t>
    <phoneticPr fontId="1"/>
  </si>
  <si>
    <t>30　情報通信機械器具製造業</t>
    <phoneticPr fontId="1"/>
  </si>
  <si>
    <t>31　輸送用機械器具製造業</t>
    <phoneticPr fontId="1"/>
  </si>
  <si>
    <t>32　その他の製造業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</si>
  <si>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</si>
  <si>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</si>
  <si>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製造品出荷額</t>
    <rPh sb="0" eb="6">
      <t>セイゾウヒンシュッカガク</t>
    </rPh>
    <phoneticPr fontId="1"/>
  </si>
  <si>
    <t>総額</t>
    <rPh sb="0" eb="2">
      <t>ソウガク</t>
    </rPh>
    <phoneticPr fontId="1"/>
  </si>
  <si>
    <t>加工賃収入額</t>
    <rPh sb="0" eb="3">
      <t>カコウチン</t>
    </rPh>
    <rPh sb="3" eb="6">
      <t>シュウニュウガク</t>
    </rPh>
    <phoneticPr fontId="1"/>
  </si>
  <si>
    <t>その他収入額</t>
    <rPh sb="2" eb="3">
      <t>タ</t>
    </rPh>
    <rPh sb="3" eb="6">
      <t>シュウニュウガク</t>
    </rPh>
    <phoneticPr fontId="1"/>
  </si>
  <si>
    <t>総計</t>
    <rPh sb="0" eb="2">
      <t>ソウケイ</t>
    </rPh>
    <phoneticPr fontId="1"/>
  </si>
  <si>
    <t>原材料使用額等（万円）</t>
    <rPh sb="0" eb="3">
      <t>ゲンザイリョウ</t>
    </rPh>
    <rPh sb="3" eb="7">
      <t>シヨウガクトウ</t>
    </rPh>
    <rPh sb="8" eb="10">
      <t>マンエン</t>
    </rPh>
    <phoneticPr fontId="1"/>
  </si>
  <si>
    <t>製造品出荷額（万円）</t>
    <rPh sb="0" eb="6">
      <t>セイゾウヒンシュッカガク</t>
    </rPh>
    <rPh sb="7" eb="9">
      <t>マンエン</t>
    </rPh>
    <phoneticPr fontId="1"/>
  </si>
  <si>
    <t>従業者数</t>
    <rPh sb="0" eb="4">
      <t>ジュウギョウシャスウ</t>
    </rPh>
    <phoneticPr fontId="1"/>
  </si>
  <si>
    <t>平成29年</t>
    <rPh sb="0" eb="2">
      <t>ヘイセイ</t>
    </rPh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</si>
  <si>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</si>
  <si>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現金給与総額
（万円）</t>
    <rPh sb="0" eb="2">
      <t>ゲンキン</t>
    </rPh>
    <rPh sb="2" eb="4">
      <t>キュウヨ</t>
    </rPh>
    <rPh sb="4" eb="6">
      <t>ソウガク</t>
    </rPh>
    <rPh sb="8" eb="10">
      <t>マンエン</t>
    </rPh>
    <phoneticPr fontId="1"/>
  </si>
  <si>
    <t>原材料使用額等
（万円）</t>
    <rPh sb="0" eb="3">
      <t>ゲンザイリョウ</t>
    </rPh>
    <rPh sb="3" eb="6">
      <t>シヨウガク</t>
    </rPh>
    <rPh sb="6" eb="7">
      <t>トウ</t>
    </rPh>
    <phoneticPr fontId="1"/>
  </si>
  <si>
    <t>製造品出荷額等
（万円）</t>
    <rPh sb="0" eb="3">
      <t>セイゾウヒン</t>
    </rPh>
    <rPh sb="3" eb="6">
      <t>シュッカガク</t>
    </rPh>
    <rPh sb="6" eb="7">
      <t>トウ</t>
    </rPh>
    <phoneticPr fontId="1"/>
  </si>
  <si>
    <t>粗付加価値額
（万円）</t>
    <rPh sb="1" eb="3">
      <t>フカ</t>
    </rPh>
    <rPh sb="3" eb="5">
      <t>カチ</t>
    </rPh>
    <rPh sb="5" eb="6">
      <t>ガク</t>
    </rPh>
    <phoneticPr fontId="1"/>
  </si>
  <si>
    <t>現金給与総額
（万円）</t>
    <rPh sb="0" eb="6">
      <t>ゲンキンキュウヨソウガク</t>
    </rPh>
    <rPh sb="8" eb="10">
      <t>マンエン</t>
    </rPh>
    <phoneticPr fontId="1"/>
  </si>
  <si>
    <t>Ｅ 工業</t>
    <rPh sb="2" eb="4">
      <t>コウギョウ</t>
    </rPh>
    <phoneticPr fontId="1"/>
  </si>
  <si>
    <t>62　Ｅ 工業</t>
    <rPh sb="5" eb="7">
      <t>コウギョウ</t>
    </rPh>
    <phoneticPr fontId="1"/>
  </si>
  <si>
    <t>令和４年</t>
    <rPh sb="0" eb="2">
      <t>レイワ</t>
    </rPh>
    <rPh sb="3" eb="4">
      <t>ネン</t>
    </rPh>
    <phoneticPr fontId="1"/>
  </si>
  <si>
    <t>令和５年</t>
    <rPh sb="0" eb="2">
      <t>レイワ</t>
    </rPh>
    <rPh sb="3" eb="4">
      <t>ネン</t>
    </rPh>
    <phoneticPr fontId="1"/>
  </si>
  <si>
    <t>77  事業所数、事業所敷地面積､水源別用水量(従業者30人以上の事業所)</t>
    <rPh sb="4" eb="8">
      <t>ジギョウショスウ</t>
    </rPh>
    <phoneticPr fontId="1"/>
  </si>
  <si>
    <t>資料：県統計分析課「山口県の工業」</t>
    <rPh sb="10" eb="13">
      <t>ヤマグチケン</t>
    </rPh>
    <rPh sb="14" eb="16">
      <t>コウギョウ</t>
    </rPh>
    <phoneticPr fontId="1"/>
  </si>
  <si>
    <t>76  工業の推移</t>
    <rPh sb="4" eb="6">
      <t>コウギョウ</t>
    </rPh>
    <rPh sb="7" eb="9">
      <t>スイイ</t>
    </rPh>
    <phoneticPr fontId="1"/>
  </si>
  <si>
    <t>従業者規模４人以上</t>
    <rPh sb="0" eb="3">
      <t>ジュウギョウシャ</t>
    </rPh>
    <rPh sb="3" eb="5">
      <t>キボ</t>
    </rPh>
    <rPh sb="6" eb="7">
      <t>ニン</t>
    </rPh>
    <rPh sb="7" eb="9">
      <t>イジョウ</t>
    </rPh>
    <phoneticPr fontId="1"/>
  </si>
  <si>
    <t>従業者規模１人以上</t>
    <rPh sb="0" eb="3">
      <t>ジュウギョウシャ</t>
    </rPh>
    <rPh sb="3" eb="5">
      <t>キボ</t>
    </rPh>
    <rPh sb="6" eb="7">
      <t>ニン</t>
    </rPh>
    <rPh sb="7" eb="9">
      <t>イジョウ</t>
    </rPh>
    <phoneticPr fontId="1"/>
  </si>
  <si>
    <t>78　従業者規模別事業所数､ 従業者数及び製造品出荷額等</t>
    <phoneticPr fontId="1"/>
  </si>
  <si>
    <t>（令和5年6月1日）</t>
    <rPh sb="1" eb="3">
      <t>レイワ</t>
    </rPh>
    <rPh sb="4" eb="5">
      <t>ネン</t>
    </rPh>
    <rPh sb="6" eb="7">
      <t>ガツ</t>
    </rPh>
    <rPh sb="8" eb="9">
      <t>ニチ</t>
    </rPh>
    <phoneticPr fontId="1"/>
  </si>
  <si>
    <t>１～９人</t>
    <rPh sb="3" eb="4">
      <t>ニン</t>
    </rPh>
    <phoneticPr fontId="1"/>
  </si>
  <si>
    <t>粗付加価値額</t>
    <rPh sb="0" eb="1">
      <t>アラ</t>
    </rPh>
    <rPh sb="1" eb="3">
      <t>フカ</t>
    </rPh>
    <rPh sb="3" eb="5">
      <t>カチ</t>
    </rPh>
    <rPh sb="5" eb="6">
      <t>ガク</t>
    </rPh>
    <phoneticPr fontId="1"/>
  </si>
  <si>
    <t>12　木材・木製品製造業（家具を除く）</t>
    <rPh sb="13" eb="15">
      <t>カグ</t>
    </rPh>
    <rPh sb="16" eb="17">
      <t>ノゾ</t>
    </rPh>
    <phoneticPr fontId="1"/>
  </si>
  <si>
    <t>-</t>
    <phoneticPr fontId="1"/>
  </si>
  <si>
    <t>79　産業中分類別（全事業所）事業所数・従業者数等</t>
    <rPh sb="24" eb="25">
      <t>トウ</t>
    </rPh>
    <phoneticPr fontId="1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</si>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</sst>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);[Red]\(#,##0\)"/>
    <numFmt numFmtId="177" formatCode="#,##0_ ;[Red]\-#,##0\ 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2"/>
      <name val="ＭＳ 明朝"/>
      <family val="1"/>
      <charset val="128"/>
    </font>
    <font>
      <sz val="10"/>
      <color theme="1"/>
      <name val="BIZ UD明朝 Medium"/>
      <family val="1"/>
      <charset val="128"/>
    </font>
    <font>
      <sz val="28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8" fillId="0" borderId="0"/>
  </cellStyleXfs>
  <cellXfs count="82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6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177" fontId="4" fillId="0" borderId="0" xfId="1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 indent="4"/>
    </xf>
    <xf numFmtId="38" fontId="4" fillId="0" borderId="0" xfId="1" applyFont="1" applyFill="1" applyBorder="1" applyAlignment="1">
      <alignment vertical="center"/>
    </xf>
    <xf numFmtId="41" fontId="4" fillId="0" borderId="0" xfId="1" applyNumberFormat="1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41" fontId="4" fillId="0" borderId="9" xfId="0" applyNumberFormat="1" applyFont="1" applyBorder="1" applyAlignment="1">
      <alignment vertical="center"/>
    </xf>
    <xf numFmtId="41" fontId="4" fillId="0" borderId="10" xfId="0" applyNumberFormat="1" applyFont="1" applyBorder="1" applyAlignment="1">
      <alignment vertical="center"/>
    </xf>
    <xf numFmtId="41" fontId="4" fillId="0" borderId="8" xfId="1" applyNumberFormat="1" applyFont="1" applyBorder="1" applyAlignment="1">
      <alignment vertical="center"/>
    </xf>
    <xf numFmtId="41" fontId="4" fillId="0" borderId="0" xfId="1" applyNumberFormat="1" applyFont="1" applyBorder="1" applyAlignment="1">
      <alignment vertical="center"/>
    </xf>
    <xf numFmtId="41" fontId="6" fillId="0" borderId="8" xfId="1" applyNumberFormat="1" applyFont="1" applyBorder="1" applyAlignment="1">
      <alignment vertical="center"/>
    </xf>
    <xf numFmtId="41" fontId="6" fillId="0" borderId="0" xfId="1" applyNumberFormat="1" applyFont="1" applyBorder="1" applyAlignment="1">
      <alignment vertical="center"/>
    </xf>
    <xf numFmtId="41" fontId="7" fillId="0" borderId="8" xfId="0" applyNumberFormat="1" applyFont="1" applyBorder="1" applyAlignment="1">
      <alignment horizontal="center" vertical="center" wrapText="1"/>
    </xf>
    <xf numFmtId="41" fontId="4" fillId="0" borderId="8" xfId="0" applyNumberFormat="1" applyFont="1" applyBorder="1" applyAlignment="1">
      <alignment vertical="center"/>
    </xf>
    <xf numFmtId="41" fontId="6" fillId="0" borderId="8" xfId="0" applyNumberFormat="1" applyFont="1" applyBorder="1" applyAlignment="1">
      <alignment vertical="center"/>
    </xf>
    <xf numFmtId="41" fontId="4" fillId="0" borderId="12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41" fontId="4" fillId="0" borderId="1" xfId="0" applyNumberFormat="1" applyFont="1" applyBorder="1" applyAlignment="1">
      <alignment vertical="center"/>
    </xf>
    <xf numFmtId="41" fontId="4" fillId="0" borderId="8" xfId="0" applyNumberFormat="1" applyFont="1" applyBorder="1" applyAlignment="1">
      <alignment horizontal="center" vertical="center"/>
    </xf>
    <xf numFmtId="41" fontId="6" fillId="0" borderId="0" xfId="0" applyNumberFormat="1" applyFont="1" applyAlignment="1">
      <alignment horizontal="left" vertical="center" indent="1"/>
    </xf>
    <xf numFmtId="41" fontId="6" fillId="0" borderId="0" xfId="0" applyNumberFormat="1" applyFont="1" applyAlignment="1">
      <alignment horizontal="left" vertical="center" indent="3"/>
    </xf>
    <xf numFmtId="41" fontId="6" fillId="0" borderId="8" xfId="0" applyNumberFormat="1" applyFont="1" applyBorder="1" applyAlignment="1">
      <alignment horizontal="center" vertical="center"/>
    </xf>
    <xf numFmtId="41" fontId="6" fillId="0" borderId="0" xfId="0" applyNumberFormat="1" applyFont="1" applyAlignment="1">
      <alignment horizontal="center" vertical="center"/>
    </xf>
    <xf numFmtId="41" fontId="4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vertical="center"/>
    </xf>
    <xf numFmtId="41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left" vertical="center" indent="2"/>
    </xf>
    <xf numFmtId="0" fontId="4" fillId="0" borderId="2" xfId="0" applyFont="1" applyBorder="1" applyAlignment="1">
      <alignment horizontal="left" vertical="center" indent="2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indent="2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5"/>
    </xf>
    <xf numFmtId="0" fontId="4" fillId="2" borderId="1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indent="1"/>
    </xf>
    <xf numFmtId="41" fontId="4" fillId="0" borderId="1" xfId="1" applyNumberFormat="1" applyFont="1" applyBorder="1" applyAlignment="1">
      <alignment vertical="center"/>
    </xf>
    <xf numFmtId="41" fontId="7" fillId="0" borderId="10" xfId="0" applyNumberFormat="1" applyFont="1" applyBorder="1" applyAlignment="1">
      <alignment vertical="center" wrapText="1"/>
    </xf>
    <xf numFmtId="0" fontId="4" fillId="2" borderId="5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6" fillId="0" borderId="0" xfId="0" applyFont="1" applyAlignment="1">
      <alignment horizontal="left" vertical="center" indent="1"/>
    </xf>
    <xf numFmtId="41" fontId="4" fillId="0" borderId="8" xfId="0" applyNumberFormat="1" applyFont="1" applyBorder="1" applyAlignment="1">
      <alignment horizontal="right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41" fontId="4" fillId="0" borderId="12" xfId="0" applyNumberFormat="1" applyFont="1" applyBorder="1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distributed" vertical="center" indent="30"/>
    </xf>
    <xf numFmtId="0" fontId="4" fillId="2" borderId="1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/>
    </xf>
  </cellXfs>
  <cellStyles count="5">
    <cellStyle name="桁区切り" xfId="1" builtinId="6"/>
    <cellStyle name="標準" xfId="0" builtinId="0"/>
    <cellStyle name="標準 2" xfId="4" xr:uid="{0D35B1AD-D406-4729-B045-B843FFADBADF}"/>
    <cellStyle name="標準 3" xfId="3" xr:uid="{BEAAEF30-C131-4FEA-98F4-2E6BB1D021BD}"/>
    <cellStyle name="標準 6" xfId="2" xr:uid="{6B4E96D8-ED2D-491F-B32B-11454BC064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08230-207A-4B14-B19C-004156506579}">
  <dimension ref="A1:N430"/>
  <sheetViews>
    <sheetView tabSelected="1" view="pageBreakPreview" topLeftCell="A18" zoomScale="60" zoomScaleNormal="100" workbookViewId="0">
      <selection activeCell="D35" sqref="D35"/>
    </sheetView>
  </sheetViews>
  <sheetFormatPr defaultColWidth="3" defaultRowHeight="16.5" customHeight="1"/>
  <cols>
    <col min="1" max="1" width="2.83203125" style="2" customWidth="1"/>
    <col min="2" max="2" width="20.08203125" style="2" customWidth="1"/>
    <col min="3" max="13" width="20.25" style="2" customWidth="1"/>
    <col min="14" max="14" width="2.83203125" style="2" customWidth="1"/>
    <col min="15" max="16384" width="3" style="2"/>
  </cols>
  <sheetData>
    <row r="1" spans="1:14" ht="16.5" customHeight="1">
      <c r="A1" s="1" t="s">
        <v>65</v>
      </c>
      <c r="B1" s="1"/>
      <c r="N1" s="3" t="str">
        <f>"Ｅ 工業　"&amp;VALUE(SUBSTITUTE(A1,$B$2,""))+1</f>
        <v>Ｅ 工業　63</v>
      </c>
    </row>
    <row r="2" spans="1:14" ht="31.5" customHeight="1">
      <c r="A2" s="4"/>
      <c r="B2" s="62" t="s">
        <v>64</v>
      </c>
      <c r="C2" s="62"/>
      <c r="D2" s="62"/>
      <c r="E2" s="62"/>
      <c r="F2" s="62"/>
      <c r="G2" s="62"/>
      <c r="H2" s="4"/>
      <c r="I2" s="4"/>
      <c r="J2" s="4"/>
      <c r="K2" s="4"/>
      <c r="L2" s="4"/>
      <c r="M2" s="4"/>
    </row>
    <row r="3" spans="1:14" ht="16.5" customHeight="1">
      <c r="B3" s="5"/>
    </row>
    <row r="4" spans="1:14" ht="16.5" customHeight="1">
      <c r="B4" s="6" t="s">
        <v>70</v>
      </c>
    </row>
    <row r="5" spans="1:14" ht="16.5" customHeight="1" thickBot="1">
      <c r="B5" s="6"/>
      <c r="F5" s="1"/>
      <c r="G5" s="1"/>
      <c r="H5" s="3" t="s">
        <v>6</v>
      </c>
    </row>
    <row r="6" spans="1:14" ht="16.5" customHeight="1" thickTop="1">
      <c r="B6" s="57" t="s">
        <v>4</v>
      </c>
      <c r="C6" s="70" t="s">
        <v>5</v>
      </c>
      <c r="D6" s="52" t="s">
        <v>56</v>
      </c>
      <c r="E6" s="52" t="s">
        <v>59</v>
      </c>
      <c r="F6" s="52" t="s">
        <v>60</v>
      </c>
      <c r="G6" s="52" t="s">
        <v>61</v>
      </c>
      <c r="H6" s="63" t="s">
        <v>62</v>
      </c>
    </row>
    <row r="7" spans="1:14" ht="16.5" customHeight="1">
      <c r="B7" s="58"/>
      <c r="C7" s="71"/>
      <c r="D7" s="53"/>
      <c r="E7" s="53"/>
      <c r="F7" s="53"/>
      <c r="G7" s="53"/>
      <c r="H7" s="64"/>
    </row>
    <row r="8" spans="1:14" ht="16.5" customHeight="1">
      <c r="B8" s="59"/>
      <c r="C8" s="72"/>
      <c r="D8" s="54"/>
      <c r="E8" s="54"/>
      <c r="F8" s="54"/>
      <c r="G8" s="54"/>
      <c r="H8" s="65"/>
    </row>
    <row r="9" spans="1:14" ht="16.5" customHeight="1">
      <c r="B9" s="36"/>
      <c r="C9" s="14"/>
      <c r="D9" s="15"/>
      <c r="E9" s="15"/>
      <c r="F9" s="15"/>
      <c r="G9" s="15"/>
      <c r="H9" s="15"/>
    </row>
    <row r="10" spans="1:14" ht="16.5" customHeight="1">
      <c r="B10" s="50" t="s">
        <v>71</v>
      </c>
      <c r="C10" s="21"/>
      <c r="D10" s="24"/>
      <c r="E10" s="24"/>
      <c r="F10" s="24"/>
      <c r="G10" s="24"/>
      <c r="H10" s="24"/>
    </row>
    <row r="11" spans="1:14" ht="16.5" customHeight="1">
      <c r="B11" s="35" t="s">
        <v>57</v>
      </c>
      <c r="C11" s="16">
        <v>168</v>
      </c>
      <c r="D11" s="17">
        <v>10757</v>
      </c>
      <c r="E11" s="17">
        <v>6404167</v>
      </c>
      <c r="F11" s="17">
        <v>62332529</v>
      </c>
      <c r="G11" s="17">
        <v>110063000</v>
      </c>
      <c r="H11" s="17">
        <v>41793802</v>
      </c>
      <c r="I11" s="7"/>
    </row>
    <row r="12" spans="1:14" ht="16.5" customHeight="1">
      <c r="B12" s="35" t="s">
        <v>58</v>
      </c>
      <c r="C12" s="16">
        <v>169</v>
      </c>
      <c r="D12" s="17">
        <v>11144</v>
      </c>
      <c r="E12" s="17">
        <v>6476199</v>
      </c>
      <c r="F12" s="17">
        <v>70643584</v>
      </c>
      <c r="G12" s="17">
        <v>124340907</v>
      </c>
      <c r="H12" s="17">
        <v>47544091</v>
      </c>
      <c r="I12" s="7"/>
    </row>
    <row r="13" spans="1:14" ht="16.5" customHeight="1">
      <c r="B13" s="35" t="s">
        <v>3</v>
      </c>
      <c r="C13" s="16">
        <v>163</v>
      </c>
      <c r="D13" s="17">
        <v>11362</v>
      </c>
      <c r="E13" s="17">
        <v>6690196</v>
      </c>
      <c r="F13" s="17">
        <v>84353965</v>
      </c>
      <c r="G13" s="17">
        <v>127978008</v>
      </c>
      <c r="H13" s="17">
        <v>38847963</v>
      </c>
      <c r="I13" s="7"/>
    </row>
    <row r="14" spans="1:14" ht="16.5" customHeight="1">
      <c r="B14" s="35" t="s">
        <v>1</v>
      </c>
      <c r="C14" s="16">
        <v>159</v>
      </c>
      <c r="D14" s="17">
        <v>11347</v>
      </c>
      <c r="E14" s="17">
        <v>6753410</v>
      </c>
      <c r="F14" s="17">
        <v>74487858</v>
      </c>
      <c r="G14" s="17">
        <v>128011931</v>
      </c>
      <c r="H14" s="17">
        <v>47523500</v>
      </c>
      <c r="I14" s="8"/>
    </row>
    <row r="15" spans="1:14" ht="16.5" customHeight="1">
      <c r="B15" s="35" t="s">
        <v>2</v>
      </c>
      <c r="C15" s="16">
        <v>160</v>
      </c>
      <c r="D15" s="17">
        <v>11619</v>
      </c>
      <c r="E15" s="17">
        <v>6510424</v>
      </c>
      <c r="F15" s="17">
        <v>60690162</v>
      </c>
      <c r="G15" s="17">
        <v>113176074</v>
      </c>
      <c r="H15" s="17">
        <v>46183509</v>
      </c>
      <c r="I15" s="8"/>
    </row>
    <row r="16" spans="1:14" ht="16.5" customHeight="1">
      <c r="B16" s="38"/>
      <c r="C16" s="18"/>
      <c r="D16" s="19"/>
      <c r="E16" s="19"/>
      <c r="F16" s="19"/>
      <c r="G16" s="19"/>
      <c r="H16" s="19"/>
      <c r="I16" s="8"/>
    </row>
    <row r="17" spans="2:13" ht="16.5" customHeight="1">
      <c r="B17" s="45" t="s">
        <v>72</v>
      </c>
      <c r="C17" s="18"/>
      <c r="D17" s="19"/>
      <c r="E17" s="19"/>
      <c r="F17" s="19"/>
      <c r="G17" s="19"/>
      <c r="H17" s="19"/>
      <c r="I17" s="8"/>
    </row>
    <row r="18" spans="2:13" ht="16.5" customHeight="1">
      <c r="B18" s="35" t="s">
        <v>66</v>
      </c>
      <c r="C18" s="16">
        <v>181</v>
      </c>
      <c r="D18" s="17">
        <v>11784</v>
      </c>
      <c r="E18" s="17">
        <v>6784157</v>
      </c>
      <c r="F18" s="17">
        <v>87883450</v>
      </c>
      <c r="G18" s="17">
        <v>140502092</v>
      </c>
      <c r="H18" s="17">
        <v>46527648</v>
      </c>
      <c r="I18" s="8"/>
    </row>
    <row r="19" spans="2:13" ht="16.5" customHeight="1">
      <c r="B19" s="38" t="s">
        <v>67</v>
      </c>
      <c r="C19" s="18">
        <v>178</v>
      </c>
      <c r="D19" s="19">
        <v>11796</v>
      </c>
      <c r="E19" s="19">
        <v>7104132</v>
      </c>
      <c r="F19" s="19">
        <v>108755693</v>
      </c>
      <c r="G19" s="19">
        <v>162289500</v>
      </c>
      <c r="H19" s="19">
        <v>48896067</v>
      </c>
      <c r="I19" s="8"/>
    </row>
    <row r="20" spans="2:13" ht="16.5" customHeight="1" thickBot="1">
      <c r="B20" s="34"/>
      <c r="C20" s="60"/>
      <c r="D20" s="61"/>
      <c r="E20" s="46"/>
      <c r="F20" s="46"/>
      <c r="G20" s="46"/>
      <c r="H20" s="46"/>
    </row>
    <row r="21" spans="2:13" ht="16.5" customHeight="1" thickTop="1">
      <c r="B21" s="5" t="s">
        <v>69</v>
      </c>
    </row>
    <row r="23" spans="2:13" ht="16.5" customHeight="1">
      <c r="B23" s="6" t="s">
        <v>68</v>
      </c>
    </row>
    <row r="24" spans="2:13" ht="16.5" customHeight="1" thickBot="1">
      <c r="B24" s="6"/>
      <c r="I24" s="3" t="s">
        <v>6</v>
      </c>
    </row>
    <row r="25" spans="2:13" ht="16.5" customHeight="1" thickTop="1">
      <c r="B25" s="57" t="s">
        <v>0</v>
      </c>
      <c r="C25" s="55" t="s">
        <v>5</v>
      </c>
      <c r="D25" s="52" t="s">
        <v>7</v>
      </c>
      <c r="E25" s="66" t="s">
        <v>8</v>
      </c>
      <c r="F25" s="67"/>
      <c r="G25" s="67"/>
      <c r="H25" s="67"/>
      <c r="I25" s="67"/>
    </row>
    <row r="26" spans="2:13" ht="16.5" customHeight="1">
      <c r="B26" s="58"/>
      <c r="C26" s="56"/>
      <c r="D26" s="53"/>
      <c r="E26" s="68" t="s">
        <v>9</v>
      </c>
      <c r="F26" s="69"/>
      <c r="G26" s="69"/>
      <c r="H26" s="69"/>
      <c r="I26" s="69"/>
    </row>
    <row r="27" spans="2:13" ht="16.5" customHeight="1">
      <c r="B27" s="59"/>
      <c r="C27" s="56"/>
      <c r="D27" s="54"/>
      <c r="E27" s="44" t="s">
        <v>10</v>
      </c>
      <c r="F27" s="44" t="s">
        <v>11</v>
      </c>
      <c r="G27" s="44" t="s">
        <v>12</v>
      </c>
      <c r="H27" s="44" t="s">
        <v>13</v>
      </c>
      <c r="I27" s="44" t="s">
        <v>14</v>
      </c>
    </row>
    <row r="28" spans="2:13" ht="16.5" customHeight="1">
      <c r="B28" s="40"/>
      <c r="C28" s="20"/>
      <c r="D28" s="47"/>
      <c r="E28" s="47"/>
      <c r="F28" s="47"/>
      <c r="G28" s="47"/>
      <c r="H28" s="47"/>
      <c r="I28" s="47"/>
    </row>
    <row r="29" spans="2:13" s="6" customFormat="1" ht="16.5" customHeight="1">
      <c r="B29" s="35" t="s">
        <v>3</v>
      </c>
      <c r="C29" s="21">
        <v>55</v>
      </c>
      <c r="D29" s="17">
        <v>10108060</v>
      </c>
      <c r="E29" s="17">
        <v>455639</v>
      </c>
      <c r="F29" s="17">
        <v>435207</v>
      </c>
      <c r="G29" s="17">
        <v>6386</v>
      </c>
      <c r="H29" s="17">
        <v>7152</v>
      </c>
      <c r="I29" s="17">
        <v>6894</v>
      </c>
      <c r="J29" s="2"/>
      <c r="K29" s="2"/>
      <c r="L29" s="2"/>
      <c r="M29" s="2"/>
    </row>
    <row r="30" spans="2:13" ht="16.5" customHeight="1">
      <c r="B30" s="35" t="s">
        <v>1</v>
      </c>
      <c r="C30" s="21">
        <v>53</v>
      </c>
      <c r="D30" s="17">
        <v>10097749</v>
      </c>
      <c r="E30" s="17">
        <v>448095</v>
      </c>
      <c r="F30" s="17">
        <v>427595</v>
      </c>
      <c r="G30" s="17">
        <v>5969</v>
      </c>
      <c r="H30" s="17">
        <v>7154</v>
      </c>
      <c r="I30" s="17">
        <v>7377</v>
      </c>
    </row>
    <row r="31" spans="2:13" ht="16.5" customHeight="1">
      <c r="B31" s="35" t="s">
        <v>2</v>
      </c>
      <c r="C31" s="21">
        <v>55</v>
      </c>
      <c r="D31" s="17">
        <v>10094850</v>
      </c>
      <c r="E31" s="17">
        <v>456413</v>
      </c>
      <c r="F31" s="17">
        <v>428743</v>
      </c>
      <c r="G31" s="17">
        <v>6024</v>
      </c>
      <c r="H31" s="17">
        <v>9067</v>
      </c>
      <c r="I31" s="17">
        <v>12579</v>
      </c>
    </row>
    <row r="32" spans="2:13" ht="16.5" customHeight="1">
      <c r="B32" s="35" t="s">
        <v>66</v>
      </c>
      <c r="C32" s="21">
        <v>56</v>
      </c>
      <c r="D32" s="17">
        <v>10681883</v>
      </c>
      <c r="E32" s="17">
        <v>442988</v>
      </c>
      <c r="F32" s="17">
        <v>418016</v>
      </c>
      <c r="G32" s="17">
        <v>6617</v>
      </c>
      <c r="H32" s="17">
        <v>7486</v>
      </c>
      <c r="I32" s="17">
        <v>10869</v>
      </c>
    </row>
    <row r="33" spans="2:13" ht="16.5" customHeight="1">
      <c r="B33" s="38" t="s">
        <v>67</v>
      </c>
      <c r="C33" s="22">
        <v>57</v>
      </c>
      <c r="D33" s="19">
        <v>10739543</v>
      </c>
      <c r="E33" s="19">
        <v>431163</v>
      </c>
      <c r="F33" s="19">
        <v>406702</v>
      </c>
      <c r="G33" s="19">
        <v>6757</v>
      </c>
      <c r="H33" s="19">
        <v>7485</v>
      </c>
      <c r="I33" s="19">
        <v>10219</v>
      </c>
    </row>
    <row r="34" spans="2:13" ht="16.5" customHeight="1" thickBot="1">
      <c r="B34" s="39"/>
      <c r="C34" s="23"/>
      <c r="D34" s="25"/>
      <c r="E34" s="25"/>
      <c r="F34" s="25"/>
      <c r="G34" s="25"/>
      <c r="H34" s="25"/>
      <c r="I34" s="25"/>
      <c r="J34" s="24"/>
      <c r="K34" s="24"/>
      <c r="L34" s="24"/>
      <c r="M34" s="24"/>
    </row>
    <row r="35" spans="2:13" ht="16.5" customHeight="1" thickTop="1">
      <c r="B35" s="5" t="s">
        <v>69</v>
      </c>
      <c r="D35" s="11"/>
      <c r="E35" s="11"/>
      <c r="F35" s="11"/>
      <c r="G35" s="10"/>
      <c r="H35" s="10"/>
      <c r="I35" s="11"/>
      <c r="J35" s="11"/>
      <c r="K35" s="11"/>
      <c r="L35" s="11"/>
      <c r="M35" s="11"/>
    </row>
    <row r="37" spans="2:13" ht="16.5" customHeight="1">
      <c r="B37" s="6" t="s">
        <v>73</v>
      </c>
    </row>
    <row r="38" spans="2:13" ht="16.5" customHeight="1" thickBot="1">
      <c r="H38" s="3" t="s">
        <v>74</v>
      </c>
    </row>
    <row r="39" spans="2:13" ht="16.5" customHeight="1" thickTop="1">
      <c r="B39" s="57" t="s">
        <v>15</v>
      </c>
      <c r="C39" s="70" t="s">
        <v>5</v>
      </c>
      <c r="D39" s="52" t="s">
        <v>56</v>
      </c>
      <c r="E39" s="52" t="s">
        <v>59</v>
      </c>
      <c r="F39" s="52" t="s">
        <v>60</v>
      </c>
      <c r="G39" s="52" t="s">
        <v>61</v>
      </c>
      <c r="H39" s="63" t="s">
        <v>62</v>
      </c>
    </row>
    <row r="40" spans="2:13" ht="16.5" customHeight="1">
      <c r="B40" s="58"/>
      <c r="C40" s="71"/>
      <c r="D40" s="53"/>
      <c r="E40" s="53"/>
      <c r="F40" s="53"/>
      <c r="G40" s="53"/>
      <c r="H40" s="64"/>
    </row>
    <row r="41" spans="2:13" ht="16.5" customHeight="1">
      <c r="B41" s="59"/>
      <c r="C41" s="72"/>
      <c r="D41" s="54"/>
      <c r="E41" s="54"/>
      <c r="F41" s="54"/>
      <c r="G41" s="54"/>
      <c r="H41" s="65"/>
    </row>
    <row r="42" spans="2:13" ht="16.5" customHeight="1">
      <c r="B42" s="37"/>
      <c r="C42" s="24"/>
      <c r="D42" s="24"/>
      <c r="E42" s="24"/>
      <c r="F42" s="24"/>
      <c r="G42" s="24"/>
      <c r="H42" s="24"/>
    </row>
    <row r="43" spans="2:13" ht="16.5" customHeight="1">
      <c r="B43" s="45" t="s">
        <v>16</v>
      </c>
      <c r="C43" s="32"/>
      <c r="D43" s="19"/>
      <c r="E43" s="19"/>
      <c r="F43" s="19"/>
      <c r="G43" s="19"/>
      <c r="H43" s="19"/>
    </row>
    <row r="44" spans="2:13" ht="16.5" customHeight="1">
      <c r="B44" s="35" t="s">
        <v>75</v>
      </c>
      <c r="C44" s="24">
        <v>69</v>
      </c>
      <c r="D44" s="17">
        <v>338</v>
      </c>
      <c r="E44" s="17">
        <v>113924</v>
      </c>
      <c r="F44" s="17">
        <v>2487097</v>
      </c>
      <c r="G44" s="17">
        <v>3505364</v>
      </c>
      <c r="H44" s="17">
        <v>924564</v>
      </c>
    </row>
    <row r="45" spans="2:13" ht="16.5" customHeight="1">
      <c r="B45" s="35" t="s">
        <v>17</v>
      </c>
      <c r="C45" s="24">
        <v>35</v>
      </c>
      <c r="D45" s="24">
        <v>505</v>
      </c>
      <c r="E45" s="24">
        <v>217723</v>
      </c>
      <c r="F45" s="17">
        <v>1010839</v>
      </c>
      <c r="G45" s="17">
        <v>1498638</v>
      </c>
      <c r="H45" s="17">
        <v>442835</v>
      </c>
    </row>
    <row r="46" spans="2:13" ht="16.5" customHeight="1">
      <c r="B46" s="35" t="s">
        <v>18</v>
      </c>
      <c r="C46" s="24">
        <v>17</v>
      </c>
      <c r="D46" s="24">
        <v>410</v>
      </c>
      <c r="E46" s="17">
        <v>165464</v>
      </c>
      <c r="F46" s="17">
        <v>2023464</v>
      </c>
      <c r="G46" s="17">
        <v>2733903</v>
      </c>
      <c r="H46" s="17">
        <v>645982</v>
      </c>
    </row>
    <row r="47" spans="2:13" ht="16.5" customHeight="1">
      <c r="B47" s="35" t="s">
        <v>19</v>
      </c>
      <c r="C47" s="24">
        <v>14</v>
      </c>
      <c r="D47" s="24">
        <v>557</v>
      </c>
      <c r="E47" s="17">
        <v>247364</v>
      </c>
      <c r="F47" s="17">
        <v>1375696</v>
      </c>
      <c r="G47" s="17">
        <v>2030046</v>
      </c>
      <c r="H47" s="17">
        <v>605104</v>
      </c>
    </row>
    <row r="48" spans="2:13" ht="16.5" customHeight="1">
      <c r="B48" s="35" t="s">
        <v>20</v>
      </c>
      <c r="C48" s="24">
        <v>21</v>
      </c>
      <c r="D48" s="24">
        <v>1464</v>
      </c>
      <c r="E48" s="17">
        <v>685644</v>
      </c>
      <c r="F48" s="17">
        <v>6528358</v>
      </c>
      <c r="G48" s="17">
        <v>9009585</v>
      </c>
      <c r="H48" s="17">
        <v>2356921</v>
      </c>
    </row>
    <row r="49" spans="2:8" ht="16.5" customHeight="1">
      <c r="B49" s="35" t="s">
        <v>21</v>
      </c>
      <c r="C49" s="24">
        <v>14</v>
      </c>
      <c r="D49" s="24">
        <v>2008</v>
      </c>
      <c r="E49" s="17">
        <v>1247036</v>
      </c>
      <c r="F49" s="17">
        <v>8207883</v>
      </c>
      <c r="G49" s="17">
        <v>13205464</v>
      </c>
      <c r="H49" s="17">
        <v>4815280</v>
      </c>
    </row>
    <row r="50" spans="2:8" ht="16.5" customHeight="1">
      <c r="B50" s="35" t="s">
        <v>22</v>
      </c>
      <c r="C50" s="24">
        <v>8</v>
      </c>
      <c r="D50" s="24">
        <v>6514</v>
      </c>
      <c r="E50" s="17">
        <v>4426977</v>
      </c>
      <c r="F50" s="17">
        <v>87122356</v>
      </c>
      <c r="G50" s="17">
        <v>130306500</v>
      </c>
      <c r="H50" s="17">
        <v>39105381</v>
      </c>
    </row>
    <row r="51" spans="2:8" ht="16.5" customHeight="1" thickBot="1">
      <c r="B51" s="12"/>
      <c r="C51" s="25"/>
      <c r="D51" s="25"/>
      <c r="E51" s="25"/>
      <c r="F51" s="25"/>
      <c r="G51" s="25"/>
      <c r="H51" s="25"/>
    </row>
    <row r="52" spans="2:8" ht="16.5" customHeight="1" thickTop="1">
      <c r="B52" s="5" t="s">
        <v>69</v>
      </c>
    </row>
    <row r="55" spans="2:8" ht="16.5" customHeight="1">
      <c r="B55" s="9"/>
    </row>
    <row r="56" spans="2:8" ht="16.5" customHeight="1">
      <c r="B56" s="9"/>
    </row>
    <row r="57" spans="2:8" ht="16.5" customHeight="1">
      <c r="B57" s="9"/>
    </row>
    <row r="58" spans="2:8" ht="16.5" customHeight="1">
      <c r="B58" s="9"/>
    </row>
    <row r="59" spans="2:8" ht="16.5" customHeight="1">
      <c r="B59" s="9"/>
    </row>
    <row r="60" spans="2:8" ht="16.5" customHeight="1">
      <c r="B60" s="9"/>
    </row>
    <row r="126" spans="2:2" ht="16.5" customHeight="1">
      <c r="B126" s="1"/>
    </row>
    <row r="131" spans="1:14" ht="16.5" customHeight="1">
      <c r="N131" s="3"/>
    </row>
    <row r="136" spans="1:14" ht="16.5" customHeight="1">
      <c r="A136" s="1"/>
    </row>
    <row r="175" spans="2:2" ht="16.5" customHeight="1">
      <c r="B175" s="1"/>
    </row>
    <row r="180" spans="1:14" ht="16.5" customHeight="1">
      <c r="N180" s="3"/>
    </row>
    <row r="185" spans="1:14" ht="16.5" customHeight="1">
      <c r="A185" s="1"/>
    </row>
    <row r="224" spans="2:2" ht="16.5" customHeight="1">
      <c r="B224" s="1"/>
    </row>
    <row r="229" spans="1:14" ht="16.5" customHeight="1">
      <c r="N229" s="3"/>
    </row>
    <row r="234" spans="1:14" ht="16.5" customHeight="1">
      <c r="A234" s="1"/>
    </row>
    <row r="273" spans="1:14" ht="16.5" customHeight="1">
      <c r="B273" s="1"/>
    </row>
    <row r="278" spans="1:14" ht="16.5" customHeight="1">
      <c r="N278" s="3"/>
    </row>
    <row r="283" spans="1:14" ht="16.5" customHeight="1">
      <c r="A283" s="1"/>
    </row>
    <row r="322" spans="1:14" ht="16.5" customHeight="1">
      <c r="B322" s="1"/>
    </row>
    <row r="327" spans="1:14" ht="16.5" customHeight="1">
      <c r="N327" s="3"/>
    </row>
    <row r="332" spans="1:14" ht="16.5" customHeight="1">
      <c r="A332" s="1"/>
    </row>
    <row r="371" spans="1:14" ht="16.5" customHeight="1">
      <c r="B371" s="1"/>
    </row>
    <row r="376" spans="1:14" ht="16.5" customHeight="1">
      <c r="N376" s="3"/>
    </row>
    <row r="381" spans="1:14" ht="16.5" customHeight="1">
      <c r="A381" s="1"/>
    </row>
    <row r="420" spans="1:14" ht="16.5" customHeight="1">
      <c r="B420" s="1"/>
    </row>
    <row r="425" spans="1:14" ht="16.5" customHeight="1">
      <c r="N425" s="3"/>
    </row>
    <row r="430" spans="1:14" ht="16.5" customHeight="1">
      <c r="A430" s="1"/>
    </row>
  </sheetData>
  <mergeCells count="21">
    <mergeCell ref="B2:G2"/>
    <mergeCell ref="E39:E41"/>
    <mergeCell ref="F39:F41"/>
    <mergeCell ref="G39:G41"/>
    <mergeCell ref="H39:H41"/>
    <mergeCell ref="E25:I25"/>
    <mergeCell ref="E26:I26"/>
    <mergeCell ref="E6:E8"/>
    <mergeCell ref="F6:F8"/>
    <mergeCell ref="G6:G8"/>
    <mergeCell ref="H6:H8"/>
    <mergeCell ref="C6:C8"/>
    <mergeCell ref="D6:D8"/>
    <mergeCell ref="B39:B41"/>
    <mergeCell ref="C39:C41"/>
    <mergeCell ref="D39:D41"/>
    <mergeCell ref="D25:D27"/>
    <mergeCell ref="C25:C27"/>
    <mergeCell ref="B6:B8"/>
    <mergeCell ref="C20:D20"/>
    <mergeCell ref="B25:B27"/>
  </mergeCells>
  <phoneticPr fontId="1"/>
  <pageMargins left="0" right="0" top="0" bottom="0.39370078740157483" header="0" footer="0.19685039370078741"/>
  <pageSetup paperSize="9" scale="75" fitToHeight="0" pageOrder="overThenDown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E8E73-6E2F-4951-8DEE-BBDCC6F0DB17}">
  <dimension ref="A1:Q434"/>
  <sheetViews>
    <sheetView view="pageBreakPreview" topLeftCell="A10" zoomScale="70" zoomScaleNormal="100" zoomScaleSheetLayoutView="70" workbookViewId="0">
      <selection activeCell="D35" sqref="D35"/>
    </sheetView>
  </sheetViews>
  <sheetFormatPr defaultColWidth="3" defaultRowHeight="16.5" customHeight="1"/>
  <cols>
    <col min="1" max="1" width="2.83203125" style="2" customWidth="1"/>
    <col min="2" max="2" width="51.75" style="2" customWidth="1"/>
    <col min="3" max="3" width="14.33203125" style="2" customWidth="1"/>
    <col min="4" max="5" width="14.58203125" style="2" customWidth="1"/>
    <col min="6" max="8" width="13.58203125" style="2" customWidth="1"/>
    <col min="9" max="16" width="13.5" style="2" customWidth="1"/>
    <col min="17" max="17" width="2.83203125" style="2" customWidth="1"/>
    <col min="18" max="20" width="3" style="2"/>
    <col min="21" max="21" width="4.08203125" style="2" bestFit="1" customWidth="1"/>
    <col min="22" max="16384" width="3" style="2"/>
  </cols>
  <sheetData>
    <row r="1" spans="1:17" ht="16.5" customHeight="1">
      <c r="A1" s="1" t="str">
        <f>VALUE(SUBSTITUTE('76~78'!N1,'76~78'!$B$2,""))+1&amp;"  Ｅ 工業"</f>
        <v>64  Ｅ 工業</v>
      </c>
      <c r="B1" s="1"/>
      <c r="Q1" s="3" t="str">
        <f>"Ｅ 工業  "&amp;VALUE(SUBSTITUTE(A1,"Ｅ 工業",""))+1</f>
        <v>Ｅ 工業  65</v>
      </c>
    </row>
    <row r="2" spans="1:17" ht="16.5" customHeight="1">
      <c r="B2" s="6" t="s">
        <v>79</v>
      </c>
    </row>
    <row r="3" spans="1:17" ht="16.5" customHeight="1" thickBot="1">
      <c r="B3" s="6"/>
      <c r="M3" s="3" t="s">
        <v>6</v>
      </c>
      <c r="N3" s="3"/>
      <c r="O3" s="3"/>
      <c r="P3" s="3"/>
    </row>
    <row r="4" spans="1:17" ht="16.5" customHeight="1" thickTop="1">
      <c r="B4" s="76" t="s">
        <v>23</v>
      </c>
      <c r="C4" s="79" t="s">
        <v>5</v>
      </c>
      <c r="D4" s="66" t="s">
        <v>56</v>
      </c>
      <c r="E4" s="67"/>
      <c r="F4" s="81"/>
      <c r="G4" s="52" t="s">
        <v>63</v>
      </c>
      <c r="H4" s="52" t="s">
        <v>54</v>
      </c>
      <c r="I4" s="48" t="s">
        <v>55</v>
      </c>
      <c r="J4" s="49"/>
      <c r="K4" s="49"/>
      <c r="L4" s="49"/>
      <c r="M4" s="49"/>
    </row>
    <row r="5" spans="1:17" ht="16.5" customHeight="1">
      <c r="B5" s="77"/>
      <c r="C5" s="80"/>
      <c r="D5" s="80" t="s">
        <v>10</v>
      </c>
      <c r="E5" s="80" t="s">
        <v>47</v>
      </c>
      <c r="F5" s="80" t="s">
        <v>48</v>
      </c>
      <c r="G5" s="53"/>
      <c r="H5" s="53"/>
      <c r="I5" s="73" t="s">
        <v>50</v>
      </c>
      <c r="J5" s="73" t="s">
        <v>49</v>
      </c>
      <c r="K5" s="73" t="s">
        <v>51</v>
      </c>
      <c r="L5" s="73" t="s">
        <v>52</v>
      </c>
      <c r="M5" s="74" t="s">
        <v>76</v>
      </c>
      <c r="N5" s="13"/>
      <c r="O5" s="13"/>
      <c r="P5" s="13"/>
    </row>
    <row r="6" spans="1:17" ht="16.5" customHeight="1">
      <c r="B6" s="78"/>
      <c r="C6" s="80"/>
      <c r="D6" s="80"/>
      <c r="E6" s="80"/>
      <c r="F6" s="80"/>
      <c r="G6" s="54"/>
      <c r="H6" s="54"/>
      <c r="I6" s="72"/>
      <c r="J6" s="72"/>
      <c r="K6" s="72"/>
      <c r="L6" s="72"/>
      <c r="M6" s="75"/>
      <c r="N6" s="13"/>
      <c r="O6" s="13"/>
      <c r="P6" s="13"/>
    </row>
    <row r="7" spans="1:17" ht="16.5" customHeight="1">
      <c r="B7" s="13"/>
      <c r="C7" s="26"/>
      <c r="D7" s="33"/>
      <c r="E7" s="33"/>
      <c r="F7" s="33"/>
      <c r="G7" s="33"/>
      <c r="H7" s="24"/>
      <c r="I7" s="24"/>
      <c r="J7" s="33"/>
      <c r="K7" s="33"/>
      <c r="L7" s="33"/>
      <c r="M7" s="33"/>
      <c r="N7" s="33"/>
      <c r="O7" s="33"/>
      <c r="P7" s="33"/>
    </row>
    <row r="8" spans="1:17" ht="16.5" customHeight="1">
      <c r="B8" s="42" t="s">
        <v>66</v>
      </c>
      <c r="C8" s="26"/>
      <c r="D8" s="33"/>
      <c r="E8" s="33"/>
      <c r="F8" s="33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7" ht="16.5" customHeight="1">
      <c r="B9" s="9" t="s">
        <v>53</v>
      </c>
      <c r="C9" s="26">
        <v>181</v>
      </c>
      <c r="D9" s="33">
        <v>11784</v>
      </c>
      <c r="E9" s="33">
        <v>9650</v>
      </c>
      <c r="F9" s="33">
        <v>2134</v>
      </c>
      <c r="G9" s="24">
        <v>6784157</v>
      </c>
      <c r="H9" s="24">
        <v>87883450</v>
      </c>
      <c r="I9" s="24">
        <v>140502092</v>
      </c>
      <c r="J9" s="24">
        <v>129500984</v>
      </c>
      <c r="K9" s="24">
        <v>672208</v>
      </c>
      <c r="L9" s="24">
        <v>10328900</v>
      </c>
      <c r="M9" s="24">
        <v>46527648</v>
      </c>
      <c r="N9" s="24"/>
      <c r="O9" s="24"/>
      <c r="P9" s="24"/>
    </row>
    <row r="10" spans="1:17" ht="16.5" customHeight="1">
      <c r="B10" s="43" t="s">
        <v>24</v>
      </c>
      <c r="C10" s="21">
        <v>18</v>
      </c>
      <c r="D10" s="24">
        <v>730</v>
      </c>
      <c r="E10" s="24">
        <v>335</v>
      </c>
      <c r="F10" s="24">
        <v>395</v>
      </c>
      <c r="G10" s="24">
        <v>248021</v>
      </c>
      <c r="H10" s="24">
        <v>898148</v>
      </c>
      <c r="I10" s="24">
        <v>1946243</v>
      </c>
      <c r="J10" s="24">
        <v>1928967</v>
      </c>
      <c r="K10" s="24">
        <v>5722</v>
      </c>
      <c r="L10" s="24">
        <v>11554</v>
      </c>
      <c r="M10" s="24">
        <v>976314</v>
      </c>
      <c r="N10" s="24"/>
      <c r="O10" s="24"/>
      <c r="P10" s="24"/>
    </row>
    <row r="11" spans="1:17" ht="16.5" customHeight="1">
      <c r="B11" s="43" t="s">
        <v>25</v>
      </c>
      <c r="C11" s="21">
        <v>3</v>
      </c>
      <c r="D11" s="24">
        <v>20</v>
      </c>
      <c r="E11" s="24">
        <v>9</v>
      </c>
      <c r="F11" s="24">
        <v>11</v>
      </c>
      <c r="G11" s="31">
        <v>5036</v>
      </c>
      <c r="H11" s="31">
        <v>7916</v>
      </c>
      <c r="I11" s="31">
        <v>22080</v>
      </c>
      <c r="J11" s="31">
        <v>18493</v>
      </c>
      <c r="K11" s="24">
        <v>190</v>
      </c>
      <c r="L11" s="31">
        <v>3397</v>
      </c>
      <c r="M11" s="31">
        <v>9670</v>
      </c>
      <c r="N11" s="31"/>
      <c r="O11" s="31"/>
      <c r="P11" s="31"/>
    </row>
    <row r="12" spans="1:17" ht="16.5" customHeight="1">
      <c r="B12" s="43" t="s">
        <v>26</v>
      </c>
      <c r="C12" s="21">
        <v>2</v>
      </c>
      <c r="D12" s="24">
        <v>73</v>
      </c>
      <c r="E12" s="24">
        <v>8</v>
      </c>
      <c r="F12" s="24">
        <v>65</v>
      </c>
      <c r="G12" s="31" t="s">
        <v>80</v>
      </c>
      <c r="H12" s="31" t="s">
        <v>80</v>
      </c>
      <c r="I12" s="31" t="s">
        <v>80</v>
      </c>
      <c r="J12" s="31" t="s">
        <v>80</v>
      </c>
      <c r="K12" s="31" t="s">
        <v>80</v>
      </c>
      <c r="L12" s="31" t="s">
        <v>80</v>
      </c>
      <c r="M12" s="31" t="s">
        <v>80</v>
      </c>
      <c r="N12" s="24"/>
      <c r="O12" s="24"/>
      <c r="P12" s="24"/>
    </row>
    <row r="13" spans="1:17" ht="16.5" customHeight="1">
      <c r="B13" s="43" t="s">
        <v>77</v>
      </c>
      <c r="C13" s="21">
        <v>3</v>
      </c>
      <c r="D13" s="24">
        <v>42</v>
      </c>
      <c r="E13" s="24">
        <v>31</v>
      </c>
      <c r="F13" s="24">
        <v>11</v>
      </c>
      <c r="G13" s="24">
        <v>13769</v>
      </c>
      <c r="H13" s="24">
        <v>194673</v>
      </c>
      <c r="I13" s="24">
        <v>233557</v>
      </c>
      <c r="J13" s="24">
        <v>229524</v>
      </c>
      <c r="K13" s="31">
        <v>0</v>
      </c>
      <c r="L13" s="24">
        <v>4033</v>
      </c>
      <c r="M13" s="24">
        <v>35465</v>
      </c>
      <c r="N13" s="24"/>
      <c r="O13" s="24"/>
      <c r="P13" s="24"/>
    </row>
    <row r="14" spans="1:17" ht="16.5" customHeight="1">
      <c r="B14" s="43" t="s">
        <v>27</v>
      </c>
      <c r="C14" s="21">
        <v>3</v>
      </c>
      <c r="D14" s="24">
        <v>113</v>
      </c>
      <c r="E14" s="24">
        <v>82</v>
      </c>
      <c r="F14" s="24">
        <v>31</v>
      </c>
      <c r="G14" s="31">
        <v>39667</v>
      </c>
      <c r="H14" s="31">
        <v>86614</v>
      </c>
      <c r="I14" s="31">
        <v>123644</v>
      </c>
      <c r="J14" s="31">
        <v>123644</v>
      </c>
      <c r="K14" s="31">
        <v>0</v>
      </c>
      <c r="L14" s="31">
        <v>0</v>
      </c>
      <c r="M14" s="31">
        <v>33848</v>
      </c>
      <c r="N14" s="31"/>
      <c r="O14" s="31"/>
      <c r="P14" s="31"/>
    </row>
    <row r="15" spans="1:17" ht="16.5" customHeight="1">
      <c r="B15" s="43" t="s">
        <v>28</v>
      </c>
      <c r="C15" s="21">
        <v>3</v>
      </c>
      <c r="D15" s="24">
        <v>55</v>
      </c>
      <c r="E15" s="24">
        <v>32</v>
      </c>
      <c r="F15" s="24">
        <v>23</v>
      </c>
      <c r="G15" s="24">
        <v>22445</v>
      </c>
      <c r="H15" s="24">
        <v>42691</v>
      </c>
      <c r="I15" s="24">
        <v>82374</v>
      </c>
      <c r="J15" s="24">
        <v>62094</v>
      </c>
      <c r="K15" s="24">
        <v>46</v>
      </c>
      <c r="L15" s="24">
        <v>20234</v>
      </c>
      <c r="M15" s="24">
        <v>36076</v>
      </c>
      <c r="N15" s="24"/>
      <c r="O15" s="24"/>
      <c r="P15" s="24"/>
    </row>
    <row r="16" spans="1:17" ht="16.5" customHeight="1">
      <c r="B16" s="43" t="s">
        <v>29</v>
      </c>
      <c r="C16" s="21">
        <v>12</v>
      </c>
      <c r="D16" s="24">
        <v>239</v>
      </c>
      <c r="E16" s="24">
        <v>130</v>
      </c>
      <c r="F16" s="24">
        <v>109</v>
      </c>
      <c r="G16" s="24">
        <v>109346</v>
      </c>
      <c r="H16" s="24">
        <v>163432</v>
      </c>
      <c r="I16" s="24">
        <v>374420</v>
      </c>
      <c r="J16" s="24">
        <v>370606</v>
      </c>
      <c r="K16" s="31">
        <v>0</v>
      </c>
      <c r="L16" s="24">
        <v>3814</v>
      </c>
      <c r="M16" s="24">
        <v>194167</v>
      </c>
      <c r="N16" s="24"/>
      <c r="O16" s="24"/>
      <c r="P16" s="24"/>
    </row>
    <row r="17" spans="2:16" ht="16.5" customHeight="1">
      <c r="B17" s="43" t="s">
        <v>30</v>
      </c>
      <c r="C17" s="21">
        <v>27</v>
      </c>
      <c r="D17" s="24">
        <v>6302</v>
      </c>
      <c r="E17" s="24">
        <v>5528</v>
      </c>
      <c r="F17" s="24">
        <v>774</v>
      </c>
      <c r="G17" s="24">
        <v>4094807</v>
      </c>
      <c r="H17" s="24">
        <v>65586999</v>
      </c>
      <c r="I17" s="24">
        <v>110338397</v>
      </c>
      <c r="J17" s="24">
        <v>101110787</v>
      </c>
      <c r="K17" s="24">
        <v>260512</v>
      </c>
      <c r="L17" s="24">
        <v>8967098</v>
      </c>
      <c r="M17" s="24">
        <v>39037753</v>
      </c>
      <c r="N17" s="24"/>
      <c r="O17" s="24"/>
      <c r="P17" s="24"/>
    </row>
    <row r="18" spans="2:16" ht="16.5" customHeight="1">
      <c r="B18" s="43" t="s">
        <v>31</v>
      </c>
      <c r="C18" s="21">
        <v>5</v>
      </c>
      <c r="D18" s="24">
        <v>276</v>
      </c>
      <c r="E18" s="24">
        <v>244</v>
      </c>
      <c r="F18" s="24">
        <v>32</v>
      </c>
      <c r="G18" s="24">
        <v>141392</v>
      </c>
      <c r="H18" s="24">
        <v>2604644</v>
      </c>
      <c r="I18" s="24">
        <v>3135680</v>
      </c>
      <c r="J18" s="24">
        <v>3135659</v>
      </c>
      <c r="K18" s="31">
        <v>0</v>
      </c>
      <c r="L18" s="24">
        <v>21</v>
      </c>
      <c r="M18" s="24">
        <v>546852</v>
      </c>
      <c r="N18" s="24"/>
      <c r="O18" s="24"/>
      <c r="P18" s="24"/>
    </row>
    <row r="19" spans="2:16" ht="16.5" customHeight="1">
      <c r="B19" s="43" t="s">
        <v>32</v>
      </c>
      <c r="C19" s="21">
        <v>10</v>
      </c>
      <c r="D19" s="24">
        <v>331</v>
      </c>
      <c r="E19" s="24">
        <v>222</v>
      </c>
      <c r="F19" s="24">
        <v>109</v>
      </c>
      <c r="G19" s="24">
        <v>139956</v>
      </c>
      <c r="H19" s="24">
        <v>548385</v>
      </c>
      <c r="I19" s="24">
        <v>853401</v>
      </c>
      <c r="J19" s="24">
        <v>850977</v>
      </c>
      <c r="K19" s="24">
        <v>1281</v>
      </c>
      <c r="L19" s="24">
        <v>1143</v>
      </c>
      <c r="M19" s="24">
        <v>279902</v>
      </c>
      <c r="N19" s="24"/>
      <c r="O19" s="24"/>
      <c r="P19" s="24"/>
    </row>
    <row r="20" spans="2:16" ht="16.5" customHeight="1">
      <c r="B20" s="43" t="s">
        <v>33</v>
      </c>
      <c r="C20" s="21">
        <v>3</v>
      </c>
      <c r="D20" s="24">
        <v>36</v>
      </c>
      <c r="E20" s="24">
        <v>30</v>
      </c>
      <c r="F20" s="24">
        <v>6</v>
      </c>
      <c r="G20" s="31">
        <v>15886</v>
      </c>
      <c r="H20" s="31">
        <v>22538</v>
      </c>
      <c r="I20" s="31">
        <v>63451</v>
      </c>
      <c r="J20" s="31">
        <v>51860</v>
      </c>
      <c r="K20" s="24">
        <v>11591</v>
      </c>
      <c r="L20" s="31">
        <v>0</v>
      </c>
      <c r="M20" s="31">
        <v>38328</v>
      </c>
      <c r="N20" s="31"/>
      <c r="O20" s="31"/>
      <c r="P20" s="31"/>
    </row>
    <row r="21" spans="2:16" ht="16.5" customHeight="1">
      <c r="B21" s="43" t="s">
        <v>34</v>
      </c>
      <c r="C21" s="5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24">
        <v>0</v>
      </c>
      <c r="N21" s="24"/>
      <c r="O21" s="24"/>
      <c r="P21" s="24"/>
    </row>
    <row r="22" spans="2:16" ht="16.5" customHeight="1">
      <c r="B22" s="43" t="s">
        <v>35</v>
      </c>
      <c r="C22" s="21">
        <v>16</v>
      </c>
      <c r="D22" s="24">
        <v>605</v>
      </c>
      <c r="E22" s="24">
        <v>539</v>
      </c>
      <c r="F22" s="24">
        <v>66</v>
      </c>
      <c r="G22" s="24">
        <v>349935</v>
      </c>
      <c r="H22" s="24">
        <v>2500541</v>
      </c>
      <c r="I22" s="24">
        <v>5081965</v>
      </c>
      <c r="J22" s="24">
        <v>4445730</v>
      </c>
      <c r="K22" s="24">
        <v>7769</v>
      </c>
      <c r="L22" s="24">
        <v>628466</v>
      </c>
      <c r="M22" s="24">
        <v>2437452</v>
      </c>
      <c r="N22" s="24"/>
      <c r="O22" s="24"/>
      <c r="P22" s="24"/>
    </row>
    <row r="23" spans="2:16" ht="16.5" customHeight="1">
      <c r="B23" s="43" t="s">
        <v>37</v>
      </c>
      <c r="C23" s="21">
        <v>7</v>
      </c>
      <c r="D23" s="24">
        <v>1147</v>
      </c>
      <c r="E23" s="24">
        <v>1086</v>
      </c>
      <c r="F23" s="24">
        <v>61</v>
      </c>
      <c r="G23" s="24">
        <v>728215</v>
      </c>
      <c r="H23" s="24">
        <v>12704806</v>
      </c>
      <c r="I23" s="24">
        <v>13696588</v>
      </c>
      <c r="J23" s="24">
        <v>13446111</v>
      </c>
      <c r="K23" s="24">
        <v>192017</v>
      </c>
      <c r="L23" s="24">
        <v>58460</v>
      </c>
      <c r="M23" s="24">
        <v>1037192</v>
      </c>
      <c r="N23" s="24"/>
      <c r="O23" s="24"/>
      <c r="P23" s="24"/>
    </row>
    <row r="24" spans="2:16" ht="16.5" customHeight="1">
      <c r="B24" s="43" t="s">
        <v>36</v>
      </c>
      <c r="C24" s="21">
        <v>2</v>
      </c>
      <c r="D24" s="24">
        <v>132</v>
      </c>
      <c r="E24" s="24">
        <v>77</v>
      </c>
      <c r="F24" s="24">
        <v>55</v>
      </c>
      <c r="G24" s="31" t="s">
        <v>80</v>
      </c>
      <c r="H24" s="31" t="s">
        <v>80</v>
      </c>
      <c r="I24" s="31" t="s">
        <v>80</v>
      </c>
      <c r="J24" s="31" t="s">
        <v>80</v>
      </c>
      <c r="K24" s="31" t="s">
        <v>80</v>
      </c>
      <c r="L24" s="31" t="s">
        <v>80</v>
      </c>
      <c r="M24" s="31" t="s">
        <v>80</v>
      </c>
      <c r="N24" s="31"/>
      <c r="O24" s="31"/>
      <c r="P24" s="31"/>
    </row>
    <row r="25" spans="2:16" ht="16.5" customHeight="1">
      <c r="B25" s="43" t="s">
        <v>38</v>
      </c>
      <c r="C25" s="21">
        <v>16</v>
      </c>
      <c r="D25" s="24">
        <v>321</v>
      </c>
      <c r="E25" s="24">
        <v>254</v>
      </c>
      <c r="F25" s="24">
        <v>67</v>
      </c>
      <c r="G25" s="24">
        <v>136741</v>
      </c>
      <c r="H25" s="24">
        <v>348048</v>
      </c>
      <c r="I25" s="24">
        <v>646051</v>
      </c>
      <c r="J25" s="24">
        <v>568751</v>
      </c>
      <c r="K25" s="24">
        <v>57908</v>
      </c>
      <c r="L25" s="24">
        <v>19392</v>
      </c>
      <c r="M25" s="24">
        <v>276970</v>
      </c>
      <c r="N25" s="24"/>
      <c r="O25" s="24"/>
      <c r="P25" s="24"/>
    </row>
    <row r="26" spans="2:16" ht="16.5" customHeight="1">
      <c r="B26" s="43" t="s">
        <v>39</v>
      </c>
      <c r="C26" s="21">
        <v>4</v>
      </c>
      <c r="D26" s="24">
        <v>59</v>
      </c>
      <c r="E26" s="24">
        <v>49</v>
      </c>
      <c r="F26" s="24">
        <v>10</v>
      </c>
      <c r="G26" s="31">
        <v>33108</v>
      </c>
      <c r="H26" s="31">
        <v>72513</v>
      </c>
      <c r="I26" s="31">
        <v>160806</v>
      </c>
      <c r="J26" s="31">
        <v>100094</v>
      </c>
      <c r="K26" s="31">
        <v>38639</v>
      </c>
      <c r="L26" s="31">
        <v>22073</v>
      </c>
      <c r="M26" s="31">
        <v>80266</v>
      </c>
      <c r="N26" s="31"/>
      <c r="O26" s="31"/>
      <c r="P26" s="31"/>
    </row>
    <row r="27" spans="2:16" ht="16.5" customHeight="1">
      <c r="B27" s="43" t="s">
        <v>40</v>
      </c>
      <c r="C27" s="21">
        <v>21</v>
      </c>
      <c r="D27" s="24">
        <v>558</v>
      </c>
      <c r="E27" s="24">
        <v>479</v>
      </c>
      <c r="F27" s="24">
        <v>79</v>
      </c>
      <c r="G27" s="24">
        <v>313384</v>
      </c>
      <c r="H27" s="24">
        <v>929785</v>
      </c>
      <c r="I27" s="24">
        <v>1542231</v>
      </c>
      <c r="J27" s="24">
        <v>1004016</v>
      </c>
      <c r="K27" s="24">
        <v>24684</v>
      </c>
      <c r="L27" s="24">
        <v>513531</v>
      </c>
      <c r="M27" s="24">
        <v>559892</v>
      </c>
      <c r="N27" s="24"/>
      <c r="O27" s="24"/>
      <c r="P27" s="24"/>
    </row>
    <row r="28" spans="2:16" ht="16.5" customHeight="1">
      <c r="B28" s="43" t="s">
        <v>41</v>
      </c>
      <c r="C28" s="21">
        <v>3</v>
      </c>
      <c r="D28" s="24">
        <v>300</v>
      </c>
      <c r="E28" s="24">
        <v>171</v>
      </c>
      <c r="F28" s="24">
        <v>129</v>
      </c>
      <c r="G28" s="31">
        <v>99210</v>
      </c>
      <c r="H28" s="31">
        <v>352247</v>
      </c>
      <c r="I28" s="31">
        <v>479980</v>
      </c>
      <c r="J28" s="31">
        <v>463558</v>
      </c>
      <c r="K28" s="31" t="s">
        <v>78</v>
      </c>
      <c r="L28" s="31">
        <v>16422</v>
      </c>
      <c r="M28" s="31">
        <v>118343</v>
      </c>
      <c r="N28" s="31"/>
      <c r="O28" s="31"/>
      <c r="P28" s="31"/>
    </row>
    <row r="29" spans="2:16" ht="16.5" customHeight="1">
      <c r="B29" s="43" t="s">
        <v>42</v>
      </c>
      <c r="C29" s="21">
        <v>2</v>
      </c>
      <c r="D29" s="24">
        <v>224</v>
      </c>
      <c r="E29" s="24">
        <v>183</v>
      </c>
      <c r="F29" s="24">
        <v>41</v>
      </c>
      <c r="G29" s="31" t="s">
        <v>80</v>
      </c>
      <c r="H29" s="31" t="s">
        <v>80</v>
      </c>
      <c r="I29" s="31" t="s">
        <v>80</v>
      </c>
      <c r="J29" s="31" t="s">
        <v>80</v>
      </c>
      <c r="K29" s="31" t="s">
        <v>80</v>
      </c>
      <c r="L29" s="31" t="s">
        <v>80</v>
      </c>
      <c r="M29" s="31" t="s">
        <v>80</v>
      </c>
      <c r="N29" s="31"/>
      <c r="O29" s="31"/>
      <c r="P29" s="31"/>
    </row>
    <row r="30" spans="2:16" ht="16.5" customHeight="1">
      <c r="B30" s="43" t="s">
        <v>43</v>
      </c>
      <c r="C30" s="21">
        <v>3</v>
      </c>
      <c r="D30" s="24">
        <v>60</v>
      </c>
      <c r="E30" s="24">
        <v>41</v>
      </c>
      <c r="F30" s="24">
        <v>19</v>
      </c>
      <c r="G30" s="24">
        <v>21175</v>
      </c>
      <c r="H30" s="24">
        <v>73187</v>
      </c>
      <c r="I30" s="24">
        <v>119500</v>
      </c>
      <c r="J30" s="24">
        <v>71852</v>
      </c>
      <c r="K30" s="24">
        <v>0</v>
      </c>
      <c r="L30" s="24">
        <v>47648</v>
      </c>
      <c r="M30" s="24">
        <v>42233</v>
      </c>
      <c r="N30" s="24"/>
      <c r="O30" s="24"/>
      <c r="P30" s="24"/>
    </row>
    <row r="31" spans="2:16" ht="16.5" customHeight="1">
      <c r="B31" s="43" t="s">
        <v>44</v>
      </c>
      <c r="C31" s="5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24">
        <v>0</v>
      </c>
      <c r="N31" s="24"/>
      <c r="O31" s="24"/>
      <c r="P31" s="24"/>
    </row>
    <row r="32" spans="2:16" ht="16.5" customHeight="1">
      <c r="B32" s="43" t="s">
        <v>45</v>
      </c>
      <c r="C32" s="21">
        <v>11</v>
      </c>
      <c r="D32" s="24">
        <v>122</v>
      </c>
      <c r="E32" s="24">
        <v>91</v>
      </c>
      <c r="F32" s="24">
        <v>31</v>
      </c>
      <c r="G32" s="24">
        <v>46523</v>
      </c>
      <c r="H32" s="24">
        <v>60144</v>
      </c>
      <c r="I32" s="24">
        <v>146159</v>
      </c>
      <c r="J32" s="24">
        <v>115603</v>
      </c>
      <c r="K32" s="24">
        <v>30026</v>
      </c>
      <c r="L32" s="24">
        <v>530</v>
      </c>
      <c r="M32" s="24">
        <v>78192</v>
      </c>
      <c r="N32" s="24"/>
      <c r="O32" s="24"/>
      <c r="P32" s="24"/>
    </row>
    <row r="33" spans="2:17" ht="16.5" customHeight="1">
      <c r="B33" s="43" t="s">
        <v>46</v>
      </c>
      <c r="C33" s="21">
        <v>7</v>
      </c>
      <c r="D33" s="24">
        <v>39</v>
      </c>
      <c r="E33" s="24">
        <v>29</v>
      </c>
      <c r="F33" s="24">
        <v>10</v>
      </c>
      <c r="G33" s="24">
        <v>12692</v>
      </c>
      <c r="H33" s="24">
        <v>60887</v>
      </c>
      <c r="I33" s="24">
        <v>81824</v>
      </c>
      <c r="J33" s="24">
        <v>75274</v>
      </c>
      <c r="K33" s="31">
        <v>0</v>
      </c>
      <c r="L33" s="24">
        <v>6550</v>
      </c>
      <c r="M33" s="24">
        <v>19041</v>
      </c>
      <c r="N33" s="24"/>
      <c r="O33" s="24"/>
      <c r="P33" s="24"/>
    </row>
    <row r="34" spans="2:17" ht="16.5" customHeight="1">
      <c r="B34" s="24"/>
      <c r="C34" s="21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</row>
    <row r="35" spans="2:17" ht="16.5" customHeight="1">
      <c r="B35" s="27" t="s">
        <v>67</v>
      </c>
      <c r="C35" s="26"/>
      <c r="D35" s="33"/>
      <c r="E35" s="33"/>
      <c r="F35" s="33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</row>
    <row r="36" spans="2:17" ht="16.5" customHeight="1">
      <c r="B36" s="28" t="s">
        <v>53</v>
      </c>
      <c r="C36" s="29">
        <v>178</v>
      </c>
      <c r="D36" s="30">
        <v>11796</v>
      </c>
      <c r="E36" s="30">
        <v>9768</v>
      </c>
      <c r="F36" s="30">
        <v>2028</v>
      </c>
      <c r="G36" s="32">
        <v>7104132</v>
      </c>
      <c r="H36" s="32">
        <v>108755693</v>
      </c>
      <c r="I36" s="32">
        <v>162289500</v>
      </c>
      <c r="J36" s="32">
        <v>147563670</v>
      </c>
      <c r="K36" s="32">
        <v>749171</v>
      </c>
      <c r="L36" s="32">
        <v>13976659</v>
      </c>
      <c r="M36" s="32">
        <v>48896067</v>
      </c>
      <c r="N36" s="32"/>
      <c r="O36" s="32"/>
      <c r="P36" s="32"/>
      <c r="Q36" s="24"/>
    </row>
    <row r="37" spans="2:17" ht="16.5" customHeight="1">
      <c r="B37" s="43" t="s">
        <v>24</v>
      </c>
      <c r="C37" s="21">
        <v>17</v>
      </c>
      <c r="D37" s="24">
        <v>647</v>
      </c>
      <c r="E37" s="24">
        <v>269</v>
      </c>
      <c r="F37" s="24">
        <v>378</v>
      </c>
      <c r="G37" s="24">
        <v>200134</v>
      </c>
      <c r="H37" s="24">
        <v>918976</v>
      </c>
      <c r="I37" s="24">
        <v>1594562</v>
      </c>
      <c r="J37" s="24">
        <v>1578213</v>
      </c>
      <c r="K37" s="24">
        <v>3535</v>
      </c>
      <c r="L37" s="24">
        <v>12814</v>
      </c>
      <c r="M37" s="24">
        <v>634403</v>
      </c>
      <c r="N37" s="24"/>
      <c r="O37" s="24"/>
      <c r="P37" s="24"/>
      <c r="Q37" s="24"/>
    </row>
    <row r="38" spans="2:17" ht="16.5" customHeight="1">
      <c r="B38" s="43" t="s">
        <v>25</v>
      </c>
      <c r="C38" s="21">
        <v>3</v>
      </c>
      <c r="D38" s="24">
        <v>21</v>
      </c>
      <c r="E38" s="24">
        <v>10</v>
      </c>
      <c r="F38" s="24">
        <v>11</v>
      </c>
      <c r="G38" s="31">
        <v>4474</v>
      </c>
      <c r="H38" s="31">
        <v>7973</v>
      </c>
      <c r="I38" s="31">
        <v>19139</v>
      </c>
      <c r="J38" s="31">
        <v>19139</v>
      </c>
      <c r="K38" s="31">
        <v>0</v>
      </c>
      <c r="L38" s="31">
        <v>0</v>
      </c>
      <c r="M38" s="31">
        <v>7092</v>
      </c>
      <c r="N38" s="31"/>
      <c r="O38" s="31"/>
      <c r="P38" s="31"/>
      <c r="Q38" s="24"/>
    </row>
    <row r="39" spans="2:17" ht="16.5" customHeight="1">
      <c r="B39" s="43" t="s">
        <v>26</v>
      </c>
      <c r="C39" s="21">
        <v>2</v>
      </c>
      <c r="D39" s="24">
        <v>74</v>
      </c>
      <c r="E39" s="24">
        <v>8</v>
      </c>
      <c r="F39" s="24">
        <v>66</v>
      </c>
      <c r="G39" s="31" t="s">
        <v>80</v>
      </c>
      <c r="H39" s="31" t="s">
        <v>80</v>
      </c>
      <c r="I39" s="31" t="s">
        <v>80</v>
      </c>
      <c r="J39" s="31" t="s">
        <v>80</v>
      </c>
      <c r="K39" s="31" t="s">
        <v>80</v>
      </c>
      <c r="L39" s="31" t="s">
        <v>80</v>
      </c>
      <c r="M39" s="31" t="s">
        <v>80</v>
      </c>
      <c r="N39" s="31"/>
      <c r="O39" s="31"/>
      <c r="P39" s="31"/>
      <c r="Q39" s="24"/>
    </row>
    <row r="40" spans="2:17" ht="16.5" customHeight="1">
      <c r="B40" s="43" t="s">
        <v>77</v>
      </c>
      <c r="C40" s="21">
        <v>4</v>
      </c>
      <c r="D40" s="24">
        <v>48</v>
      </c>
      <c r="E40" s="24">
        <v>37</v>
      </c>
      <c r="F40" s="24">
        <v>11</v>
      </c>
      <c r="G40" s="24">
        <v>15947</v>
      </c>
      <c r="H40" s="24">
        <v>231157</v>
      </c>
      <c r="I40" s="24">
        <v>278137</v>
      </c>
      <c r="J40" s="24">
        <v>273818</v>
      </c>
      <c r="K40" s="24">
        <v>0</v>
      </c>
      <c r="L40" s="24">
        <v>4319</v>
      </c>
      <c r="M40" s="24">
        <v>42834</v>
      </c>
      <c r="N40" s="24"/>
      <c r="O40" s="24"/>
      <c r="P40" s="24"/>
      <c r="Q40" s="24"/>
    </row>
    <row r="41" spans="2:17" ht="16.5" customHeight="1">
      <c r="B41" s="43" t="s">
        <v>27</v>
      </c>
      <c r="C41" s="21">
        <v>2</v>
      </c>
      <c r="D41" s="24">
        <v>107</v>
      </c>
      <c r="E41" s="24">
        <v>76</v>
      </c>
      <c r="F41" s="24">
        <v>31</v>
      </c>
      <c r="G41" s="31" t="s">
        <v>80</v>
      </c>
      <c r="H41" s="31" t="s">
        <v>80</v>
      </c>
      <c r="I41" s="31" t="s">
        <v>80</v>
      </c>
      <c r="J41" s="31" t="s">
        <v>80</v>
      </c>
      <c r="K41" s="31" t="s">
        <v>80</v>
      </c>
      <c r="L41" s="31" t="s">
        <v>80</v>
      </c>
      <c r="M41" s="31" t="s">
        <v>80</v>
      </c>
      <c r="N41" s="31"/>
      <c r="O41" s="31"/>
      <c r="P41" s="31"/>
      <c r="Q41" s="24"/>
    </row>
    <row r="42" spans="2:17" ht="16.5" customHeight="1">
      <c r="B42" s="43" t="s">
        <v>28</v>
      </c>
      <c r="C42" s="21">
        <v>3</v>
      </c>
      <c r="D42" s="24">
        <v>56</v>
      </c>
      <c r="E42" s="24">
        <v>31</v>
      </c>
      <c r="F42" s="24">
        <v>25</v>
      </c>
      <c r="G42" s="24">
        <v>22430</v>
      </c>
      <c r="H42" s="24">
        <v>44925</v>
      </c>
      <c r="I42" s="24">
        <v>86980</v>
      </c>
      <c r="J42" s="24">
        <v>66695</v>
      </c>
      <c r="K42" s="24">
        <v>50</v>
      </c>
      <c r="L42" s="24">
        <v>20235</v>
      </c>
      <c r="M42" s="24">
        <v>38232</v>
      </c>
      <c r="N42" s="24"/>
      <c r="O42" s="24"/>
      <c r="P42" s="24"/>
      <c r="Q42" s="24"/>
    </row>
    <row r="43" spans="2:17" ht="16.5" customHeight="1">
      <c r="B43" s="43" t="s">
        <v>29</v>
      </c>
      <c r="C43" s="21">
        <v>12</v>
      </c>
      <c r="D43" s="24">
        <v>237</v>
      </c>
      <c r="E43" s="24">
        <v>129</v>
      </c>
      <c r="F43" s="24">
        <v>108</v>
      </c>
      <c r="G43" s="24">
        <v>107994</v>
      </c>
      <c r="H43" s="24">
        <v>195233</v>
      </c>
      <c r="I43" s="24">
        <v>388760</v>
      </c>
      <c r="J43" s="24">
        <v>384349</v>
      </c>
      <c r="K43" s="24">
        <v>0</v>
      </c>
      <c r="L43" s="24">
        <v>4411</v>
      </c>
      <c r="M43" s="24">
        <v>176562</v>
      </c>
      <c r="N43" s="24"/>
      <c r="O43" s="24"/>
      <c r="P43" s="24"/>
      <c r="Q43" s="24"/>
    </row>
    <row r="44" spans="2:17" ht="16.5" customHeight="1">
      <c r="B44" s="43" t="s">
        <v>30</v>
      </c>
      <c r="C44" s="21">
        <v>28</v>
      </c>
      <c r="D44" s="24">
        <v>6196</v>
      </c>
      <c r="E44" s="24">
        <v>5521</v>
      </c>
      <c r="F44" s="24">
        <v>675</v>
      </c>
      <c r="G44" s="24">
        <v>4170678</v>
      </c>
      <c r="H44" s="24">
        <v>83854164</v>
      </c>
      <c r="I44" s="24">
        <v>127321342</v>
      </c>
      <c r="J44" s="24">
        <v>114927905</v>
      </c>
      <c r="K44" s="24">
        <v>321935</v>
      </c>
      <c r="L44" s="24">
        <v>12071502</v>
      </c>
      <c r="M44" s="24">
        <v>39343014</v>
      </c>
      <c r="N44" s="24"/>
      <c r="O44" s="24"/>
      <c r="P44" s="24"/>
      <c r="Q44" s="24"/>
    </row>
    <row r="45" spans="2:17" ht="16.5" customHeight="1">
      <c r="B45" s="43" t="s">
        <v>31</v>
      </c>
      <c r="C45" s="21">
        <v>5</v>
      </c>
      <c r="D45" s="24">
        <v>426</v>
      </c>
      <c r="E45" s="24">
        <v>396</v>
      </c>
      <c r="F45" s="24">
        <v>30</v>
      </c>
      <c r="G45" s="24">
        <v>228007</v>
      </c>
      <c r="H45" s="24">
        <v>3394771</v>
      </c>
      <c r="I45" s="24">
        <v>3989810</v>
      </c>
      <c r="J45" s="24">
        <v>3989621</v>
      </c>
      <c r="K45" s="24">
        <v>0</v>
      </c>
      <c r="L45" s="24">
        <v>189</v>
      </c>
      <c r="M45" s="24">
        <v>630474</v>
      </c>
      <c r="N45" s="24"/>
      <c r="O45" s="24"/>
      <c r="P45" s="24"/>
      <c r="Q45" s="24"/>
    </row>
    <row r="46" spans="2:17" ht="16.5" customHeight="1">
      <c r="B46" s="43" t="s">
        <v>32</v>
      </c>
      <c r="C46" s="21">
        <v>10</v>
      </c>
      <c r="D46" s="24">
        <v>334</v>
      </c>
      <c r="E46" s="24">
        <v>224</v>
      </c>
      <c r="F46" s="24">
        <v>110</v>
      </c>
      <c r="G46" s="24">
        <v>141907</v>
      </c>
      <c r="H46" s="24">
        <v>707416</v>
      </c>
      <c r="I46" s="24">
        <v>1001414</v>
      </c>
      <c r="J46" s="24">
        <v>998386</v>
      </c>
      <c r="K46" s="24">
        <v>1818</v>
      </c>
      <c r="L46" s="24">
        <v>1210</v>
      </c>
      <c r="M46" s="24">
        <v>271130</v>
      </c>
      <c r="N46" s="24"/>
      <c r="O46" s="24"/>
      <c r="P46" s="24"/>
      <c r="Q46" s="24"/>
    </row>
    <row r="47" spans="2:17" ht="16.5" customHeight="1">
      <c r="B47" s="43" t="s">
        <v>33</v>
      </c>
      <c r="C47" s="21">
        <v>3</v>
      </c>
      <c r="D47" s="24">
        <v>49</v>
      </c>
      <c r="E47" s="24">
        <v>42</v>
      </c>
      <c r="F47" s="24">
        <v>7</v>
      </c>
      <c r="G47" s="31">
        <v>15732</v>
      </c>
      <c r="H47" s="31">
        <v>18724</v>
      </c>
      <c r="I47" s="31">
        <v>52376</v>
      </c>
      <c r="J47" s="31">
        <v>39610</v>
      </c>
      <c r="K47" s="31">
        <v>12766</v>
      </c>
      <c r="L47" s="31">
        <v>0</v>
      </c>
      <c r="M47" s="31">
        <v>31223</v>
      </c>
      <c r="N47" s="31"/>
      <c r="O47" s="31"/>
      <c r="P47" s="31"/>
      <c r="Q47" s="24"/>
    </row>
    <row r="48" spans="2:17" ht="16.5" customHeight="1">
      <c r="B48" s="43" t="s">
        <v>34</v>
      </c>
      <c r="C48" s="21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/>
      <c r="O48" s="24"/>
      <c r="P48" s="24"/>
      <c r="Q48" s="24"/>
    </row>
    <row r="49" spans="2:17" ht="16.5" customHeight="1">
      <c r="B49" s="43" t="s">
        <v>35</v>
      </c>
      <c r="C49" s="21">
        <v>15</v>
      </c>
      <c r="D49" s="24">
        <v>601</v>
      </c>
      <c r="E49" s="24">
        <v>532</v>
      </c>
      <c r="F49" s="24">
        <v>69</v>
      </c>
      <c r="G49" s="24">
        <v>358415</v>
      </c>
      <c r="H49" s="24">
        <v>3006544</v>
      </c>
      <c r="I49" s="24">
        <v>4943715</v>
      </c>
      <c r="J49" s="24">
        <v>4342654</v>
      </c>
      <c r="K49" s="24">
        <v>8180</v>
      </c>
      <c r="L49" s="24">
        <v>592881</v>
      </c>
      <c r="M49" s="24">
        <v>1863126</v>
      </c>
      <c r="N49" s="24"/>
      <c r="O49" s="24"/>
      <c r="P49" s="24"/>
      <c r="Q49" s="24"/>
    </row>
    <row r="50" spans="2:17" ht="16.5" customHeight="1">
      <c r="B50" s="43" t="s">
        <v>37</v>
      </c>
      <c r="C50" s="21">
        <v>7</v>
      </c>
      <c r="D50" s="24">
        <v>1157</v>
      </c>
      <c r="E50" s="24">
        <v>1099</v>
      </c>
      <c r="F50" s="24">
        <v>58</v>
      </c>
      <c r="G50" s="24">
        <v>919441</v>
      </c>
      <c r="H50" s="24">
        <v>13335073</v>
      </c>
      <c r="I50" s="24">
        <v>17658041</v>
      </c>
      <c r="J50" s="24">
        <v>17022624</v>
      </c>
      <c r="K50" s="24">
        <v>208114</v>
      </c>
      <c r="L50" s="24">
        <v>427303</v>
      </c>
      <c r="M50" s="24">
        <v>4084680</v>
      </c>
      <c r="N50" s="24"/>
      <c r="O50" s="24"/>
      <c r="P50" s="24"/>
      <c r="Q50" s="24"/>
    </row>
    <row r="51" spans="2:17" ht="16.5" customHeight="1">
      <c r="B51" s="43" t="s">
        <v>36</v>
      </c>
      <c r="C51" s="21">
        <v>2</v>
      </c>
      <c r="D51" s="24">
        <v>137</v>
      </c>
      <c r="E51" s="24">
        <v>76</v>
      </c>
      <c r="F51" s="24">
        <v>61</v>
      </c>
      <c r="G51" s="31" t="s">
        <v>80</v>
      </c>
      <c r="H51" s="31" t="s">
        <v>80</v>
      </c>
      <c r="I51" s="31" t="s">
        <v>80</v>
      </c>
      <c r="J51" s="31" t="s">
        <v>80</v>
      </c>
      <c r="K51" s="31" t="s">
        <v>80</v>
      </c>
      <c r="L51" s="31" t="s">
        <v>80</v>
      </c>
      <c r="M51" s="31" t="s">
        <v>80</v>
      </c>
      <c r="N51" s="31"/>
      <c r="O51" s="31"/>
      <c r="P51" s="31"/>
      <c r="Q51" s="24"/>
    </row>
    <row r="52" spans="2:17" ht="16.5" customHeight="1">
      <c r="B52" s="43" t="s">
        <v>38</v>
      </c>
      <c r="C52" s="21">
        <v>16</v>
      </c>
      <c r="D52" s="24">
        <v>338</v>
      </c>
      <c r="E52" s="24">
        <v>268</v>
      </c>
      <c r="F52" s="24">
        <v>70</v>
      </c>
      <c r="G52" s="24">
        <v>142334</v>
      </c>
      <c r="H52" s="24">
        <v>364278</v>
      </c>
      <c r="I52" s="24">
        <v>668808</v>
      </c>
      <c r="J52" s="24">
        <v>580554</v>
      </c>
      <c r="K52" s="24">
        <v>66469</v>
      </c>
      <c r="L52" s="24">
        <v>21785</v>
      </c>
      <c r="M52" s="24">
        <v>276015</v>
      </c>
      <c r="N52" s="24"/>
      <c r="O52" s="24"/>
      <c r="P52" s="24"/>
      <c r="Q52" s="24"/>
    </row>
    <row r="53" spans="2:17" ht="16.5" customHeight="1">
      <c r="B53" s="43" t="s">
        <v>39</v>
      </c>
      <c r="C53" s="21">
        <v>4</v>
      </c>
      <c r="D53" s="24">
        <v>58</v>
      </c>
      <c r="E53" s="24">
        <v>48</v>
      </c>
      <c r="F53" s="24">
        <v>10</v>
      </c>
      <c r="G53" s="24">
        <v>34165</v>
      </c>
      <c r="H53" s="24">
        <v>86575</v>
      </c>
      <c r="I53" s="24">
        <v>142542</v>
      </c>
      <c r="J53" s="24">
        <v>84876</v>
      </c>
      <c r="K53" s="24">
        <v>34984</v>
      </c>
      <c r="L53" s="24">
        <v>22682</v>
      </c>
      <c r="M53" s="24">
        <v>50880</v>
      </c>
      <c r="N53" s="24"/>
      <c r="O53" s="24"/>
      <c r="P53" s="24"/>
      <c r="Q53" s="24"/>
    </row>
    <row r="54" spans="2:17" ht="16.5" customHeight="1">
      <c r="B54" s="43" t="s">
        <v>40</v>
      </c>
      <c r="C54" s="21">
        <v>20</v>
      </c>
      <c r="D54" s="24">
        <v>555</v>
      </c>
      <c r="E54" s="24">
        <v>480</v>
      </c>
      <c r="F54" s="24">
        <v>75</v>
      </c>
      <c r="G54" s="24">
        <v>281627</v>
      </c>
      <c r="H54" s="24">
        <v>1160805</v>
      </c>
      <c r="I54" s="24">
        <v>1771231</v>
      </c>
      <c r="J54" s="24">
        <v>1106502</v>
      </c>
      <c r="K54" s="24">
        <v>19607</v>
      </c>
      <c r="L54" s="24">
        <v>645122</v>
      </c>
      <c r="M54" s="24">
        <v>564201</v>
      </c>
      <c r="N54" s="24"/>
      <c r="O54" s="24"/>
      <c r="P54" s="24"/>
      <c r="Q54" s="24"/>
    </row>
    <row r="55" spans="2:17" ht="16.5" customHeight="1">
      <c r="B55" s="43" t="s">
        <v>41</v>
      </c>
      <c r="C55" s="21">
        <v>3</v>
      </c>
      <c r="D55" s="24">
        <v>318</v>
      </c>
      <c r="E55" s="24">
        <v>181</v>
      </c>
      <c r="F55" s="24">
        <v>137</v>
      </c>
      <c r="G55" s="31">
        <v>116587</v>
      </c>
      <c r="H55" s="31">
        <v>396055</v>
      </c>
      <c r="I55" s="31">
        <v>537354</v>
      </c>
      <c r="J55" s="31">
        <v>517988</v>
      </c>
      <c r="K55" s="31">
        <v>0</v>
      </c>
      <c r="L55" s="31">
        <v>19366</v>
      </c>
      <c r="M55" s="31">
        <v>133170</v>
      </c>
      <c r="N55" s="31"/>
      <c r="O55" s="31"/>
      <c r="P55" s="31"/>
      <c r="Q55" s="24"/>
    </row>
    <row r="56" spans="2:17" ht="16.5" customHeight="1">
      <c r="B56" s="43" t="s">
        <v>42</v>
      </c>
      <c r="C56" s="21">
        <v>2</v>
      </c>
      <c r="D56" s="24">
        <v>258</v>
      </c>
      <c r="E56" s="24">
        <v>212</v>
      </c>
      <c r="F56" s="24">
        <v>46</v>
      </c>
      <c r="G56" s="31" t="s">
        <v>80</v>
      </c>
      <c r="H56" s="31" t="s">
        <v>80</v>
      </c>
      <c r="I56" s="31" t="s">
        <v>80</v>
      </c>
      <c r="J56" s="31" t="s">
        <v>80</v>
      </c>
      <c r="K56" s="31" t="s">
        <v>80</v>
      </c>
      <c r="L56" s="31" t="s">
        <v>80</v>
      </c>
      <c r="M56" s="31" t="s">
        <v>80</v>
      </c>
      <c r="N56" s="31"/>
      <c r="O56" s="31"/>
      <c r="P56" s="31"/>
      <c r="Q56" s="24"/>
    </row>
    <row r="57" spans="2:17" ht="16.5" customHeight="1">
      <c r="B57" s="43" t="s">
        <v>43</v>
      </c>
      <c r="C57" s="21">
        <v>3</v>
      </c>
      <c r="D57" s="24">
        <v>60</v>
      </c>
      <c r="E57" s="24">
        <v>42</v>
      </c>
      <c r="F57" s="24">
        <v>18</v>
      </c>
      <c r="G57" s="24">
        <v>22296</v>
      </c>
      <c r="H57" s="24">
        <v>150148</v>
      </c>
      <c r="I57" s="24">
        <v>189620</v>
      </c>
      <c r="J57" s="24">
        <v>66694</v>
      </c>
      <c r="K57" s="24">
        <v>0</v>
      </c>
      <c r="L57" s="24">
        <v>122926</v>
      </c>
      <c r="M57" s="24">
        <v>36198</v>
      </c>
      <c r="N57" s="24"/>
      <c r="O57" s="24"/>
      <c r="P57" s="24"/>
      <c r="Q57" s="24"/>
    </row>
    <row r="58" spans="2:17" ht="16.5" customHeight="1">
      <c r="B58" s="43" t="s">
        <v>44</v>
      </c>
      <c r="C58" s="21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/>
      <c r="O58" s="24"/>
      <c r="P58" s="24"/>
      <c r="Q58" s="24"/>
    </row>
    <row r="59" spans="2:17" ht="16.5" customHeight="1">
      <c r="B59" s="43" t="s">
        <v>45</v>
      </c>
      <c r="C59" s="21">
        <v>10</v>
      </c>
      <c r="D59" s="24">
        <v>86</v>
      </c>
      <c r="E59" s="24">
        <v>65</v>
      </c>
      <c r="F59" s="24">
        <v>21</v>
      </c>
      <c r="G59" s="24">
        <v>34765</v>
      </c>
      <c r="H59" s="24">
        <v>32268</v>
      </c>
      <c r="I59" s="24">
        <v>81029</v>
      </c>
      <c r="J59" s="24">
        <v>51971</v>
      </c>
      <c r="K59" s="24">
        <v>28490</v>
      </c>
      <c r="L59" s="24">
        <v>568</v>
      </c>
      <c r="M59" s="24">
        <v>44329</v>
      </c>
      <c r="N59" s="24"/>
      <c r="O59" s="24"/>
      <c r="P59" s="24"/>
      <c r="Q59" s="24"/>
    </row>
    <row r="60" spans="2:17" ht="16.5" customHeight="1">
      <c r="B60" s="43" t="s">
        <v>46</v>
      </c>
      <c r="C60" s="21">
        <v>7</v>
      </c>
      <c r="D60" s="24">
        <v>33</v>
      </c>
      <c r="E60" s="24">
        <v>22</v>
      </c>
      <c r="F60" s="24">
        <v>11</v>
      </c>
      <c r="G60" s="24">
        <v>11693</v>
      </c>
      <c r="H60" s="24">
        <v>66455</v>
      </c>
      <c r="I60" s="24">
        <v>87116</v>
      </c>
      <c r="J60" s="24">
        <v>82689</v>
      </c>
      <c r="K60" s="24">
        <v>0</v>
      </c>
      <c r="L60" s="24">
        <v>4427</v>
      </c>
      <c r="M60" s="24">
        <v>18789</v>
      </c>
      <c r="N60" s="24"/>
      <c r="O60" s="24"/>
      <c r="P60" s="24"/>
      <c r="Q60" s="24"/>
    </row>
    <row r="61" spans="2:17" ht="16.5" customHeight="1" thickBot="1">
      <c r="B61" s="25"/>
      <c r="C61" s="23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4"/>
      <c r="O61" s="24"/>
      <c r="P61" s="24"/>
      <c r="Q61" s="24"/>
    </row>
    <row r="62" spans="2:17" ht="16.5" customHeight="1" thickTop="1">
      <c r="B62" s="5" t="s">
        <v>69</v>
      </c>
      <c r="C62" s="41"/>
    </row>
    <row r="130" spans="1:17" ht="16.5" customHeight="1">
      <c r="B130" s="1"/>
    </row>
    <row r="135" spans="1:17" ht="16.5" customHeight="1">
      <c r="Q135" s="3"/>
    </row>
    <row r="140" spans="1:17" ht="16.5" customHeight="1">
      <c r="A140" s="1"/>
    </row>
    <row r="179" spans="1:17" ht="16.5" customHeight="1">
      <c r="B179" s="1"/>
    </row>
    <row r="184" spans="1:17" ht="16.5" customHeight="1">
      <c r="Q184" s="3"/>
    </row>
    <row r="189" spans="1:17" ht="16.5" customHeight="1">
      <c r="A189" s="1"/>
    </row>
    <row r="228" spans="1:17" ht="16.5" customHeight="1">
      <c r="B228" s="1"/>
    </row>
    <row r="233" spans="1:17" ht="16.5" customHeight="1">
      <c r="Q233" s="3"/>
    </row>
    <row r="238" spans="1:17" ht="16.5" customHeight="1">
      <c r="A238" s="1"/>
    </row>
    <row r="277" spans="1:17" ht="16.5" customHeight="1">
      <c r="B277" s="1"/>
    </row>
    <row r="282" spans="1:17" ht="16.5" customHeight="1">
      <c r="Q282" s="3"/>
    </row>
    <row r="287" spans="1:17" ht="16.5" customHeight="1">
      <c r="A287" s="1"/>
    </row>
    <row r="326" spans="1:17" ht="16.5" customHeight="1">
      <c r="B326" s="1"/>
    </row>
    <row r="331" spans="1:17" ht="16.5" customHeight="1">
      <c r="Q331" s="3"/>
    </row>
    <row r="336" spans="1:17" ht="16.5" customHeight="1">
      <c r="A336" s="1"/>
    </row>
    <row r="375" spans="2:17" ht="16.5" customHeight="1">
      <c r="B375" s="1"/>
    </row>
    <row r="380" spans="2:17" ht="16.5" customHeight="1">
      <c r="Q380" s="3"/>
    </row>
    <row r="385" spans="1:1" ht="16.5" customHeight="1">
      <c r="A385" s="1"/>
    </row>
    <row r="424" spans="2:17" ht="16.5" customHeight="1">
      <c r="B424" s="1"/>
    </row>
    <row r="429" spans="2:17" ht="16.5" customHeight="1">
      <c r="Q429" s="3"/>
    </row>
    <row r="434" spans="1:1" ht="16.5" customHeight="1">
      <c r="A434" s="1"/>
    </row>
  </sheetData>
  <mergeCells count="13">
    <mergeCell ref="L5:L6"/>
    <mergeCell ref="M5:M6"/>
    <mergeCell ref="B4:B6"/>
    <mergeCell ref="C4:C6"/>
    <mergeCell ref="D5:D6"/>
    <mergeCell ref="E5:E6"/>
    <mergeCell ref="F5:F6"/>
    <mergeCell ref="D4:F4"/>
    <mergeCell ref="H4:H6"/>
    <mergeCell ref="G4:G6"/>
    <mergeCell ref="I5:I6"/>
    <mergeCell ref="J5:J6"/>
    <mergeCell ref="K5:K6"/>
  </mergeCells>
  <phoneticPr fontId="1"/>
  <pageMargins left="0" right="0" top="0" bottom="0.39370078740157483" header="0" footer="0.19685039370078741"/>
  <pageSetup paperSize="9" scale="73" fitToHeight="0" pageOrder="overThenDown" orientation="portrait" r:id="rId1"/>
  <colBreaks count="1" manualBreakCount="1">
    <brk id="7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76~78</vt:lpstr>
      <vt:lpstr>79</vt:lpstr>
      <vt:lpstr>'76~78'!Print_Area</vt:lpstr>
      <vt:lpstr>'79'!Print_Area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PC200121</dc:creator>
  <cp:lastModifiedBy>神杉　円香</cp:lastModifiedBy>
  <cp:lastPrinted>2026-04-01T23:33:14Z</cp:lastPrinted>
  <dcterms:created xsi:type="dcterms:W3CDTF">2015-06-05T18:19:34Z</dcterms:created>
  <dcterms:modified xsi:type="dcterms:W3CDTF">2026-04-01T23:34:53Z</dcterms:modified>
</cp:coreProperties>
</file>