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codeName="ThisWorkbook"/>
  <bookViews>
    <workbookView xWindow="0" yWindow="0" windowWidth="19440" windowHeight="10980" tabRatio="890" firstSheet="6" activeTab="8"/>
  </bookViews>
  <sheets>
    <sheet name="様式1-3質問書" sheetId="15" r:id="rId1"/>
    <sheet name="様式7-8①初期投資費内訳書" sheetId="25" r:id="rId2"/>
    <sheet name="様式7-8②厨房設備見積書" sheetId="26" r:id="rId3"/>
    <sheet name="様式7-8③市専用備品見積書" sheetId="27" r:id="rId4"/>
    <sheet name="様式7-8④運営備品・調理備品見積書" sheetId="28" r:id="rId5"/>
    <sheet name="様式8-3修繕計画書" sheetId="11" r:id="rId6"/>
    <sheet name="様式8-4維持管理費内訳書" sheetId="29" r:id="rId7"/>
    <sheet name="様式9-8運営費内訳書 " sheetId="21" r:id="rId8"/>
    <sheet name="10-2③サービス対価Ｂ" sheetId="24" r:id="rId9"/>
    <sheet name="様式10-2④サービス対価C内訳書（固定費）" sheetId="20" r:id="rId10"/>
    <sheet name="様式10-2⑤サービス対価C内訳書 (変動費)" sheetId="23" r:id="rId11"/>
    <sheet name="様式10-2⑥長期収支計画" sheetId="2" r:id="rId12"/>
  </sheets>
  <externalReferences>
    <externalReference r:id="rId13"/>
    <externalReference r:id="rId14"/>
    <externalReference r:id="rId15"/>
  </externalReferences>
  <definedNames>
    <definedName name="____N900110" localSheetId="8">#REF!</definedName>
    <definedName name="____N900110" localSheetId="9">#REF!</definedName>
    <definedName name="____N900110" localSheetId="10">#REF!</definedName>
    <definedName name="____N900110" localSheetId="1">#REF!</definedName>
    <definedName name="____N900110" localSheetId="2">#REF!</definedName>
    <definedName name="____N900110" localSheetId="3">#REF!</definedName>
    <definedName name="____N900110" localSheetId="4">#REF!</definedName>
    <definedName name="____N900110" localSheetId="6">#REF!</definedName>
    <definedName name="____N900110" localSheetId="7">#REF!</definedName>
    <definedName name="____N900110">#REF!</definedName>
    <definedName name="___N900110" localSheetId="9">#REF!</definedName>
    <definedName name="___N900110" localSheetId="10">#REF!</definedName>
    <definedName name="___N900110" localSheetId="1">#REF!</definedName>
    <definedName name="___N900110" localSheetId="2">#REF!</definedName>
    <definedName name="___N900110" localSheetId="3">#REF!</definedName>
    <definedName name="___N900110" localSheetId="4">#REF!</definedName>
    <definedName name="___N900110" localSheetId="6">#REF!</definedName>
    <definedName name="___N900110" localSheetId="7">#REF!</definedName>
    <definedName name="___N900110">#REF!</definedName>
    <definedName name="__N900110" localSheetId="9">#REF!</definedName>
    <definedName name="__N900110" localSheetId="10">#REF!</definedName>
    <definedName name="__N900110" localSheetId="1">#REF!</definedName>
    <definedName name="__N900110" localSheetId="2">#REF!</definedName>
    <definedName name="__N900110" localSheetId="3">#REF!</definedName>
    <definedName name="__N900110" localSheetId="4">#REF!</definedName>
    <definedName name="__N900110" localSheetId="6">#REF!</definedName>
    <definedName name="__N900110" localSheetId="7">#REF!</definedName>
    <definedName name="__N900110">#REF!</definedName>
    <definedName name="_N900110" localSheetId="8">#REF!</definedName>
    <definedName name="_N900110" localSheetId="9">#REF!</definedName>
    <definedName name="_N900110" localSheetId="10">#REF!</definedName>
    <definedName name="_N900110" localSheetId="1">#REF!</definedName>
    <definedName name="_N900110" localSheetId="2">#REF!</definedName>
    <definedName name="_N900110" localSheetId="3">#REF!</definedName>
    <definedName name="_N900110" localSheetId="4">#REF!</definedName>
    <definedName name="_N900110" localSheetId="6">#REF!</definedName>
    <definedName name="_N900110" localSheetId="7">#REF!</definedName>
    <definedName name="_N900110">#REF!</definedName>
    <definedName name="Ｆ_４" localSheetId="9">#REF!</definedName>
    <definedName name="Ｆ_４" localSheetId="10">#REF!</definedName>
    <definedName name="Ｆ_４" localSheetId="1">#REF!</definedName>
    <definedName name="Ｆ_４" localSheetId="2">#REF!</definedName>
    <definedName name="Ｆ_４" localSheetId="3">#REF!</definedName>
    <definedName name="Ｆ_４" localSheetId="4">#REF!</definedName>
    <definedName name="Ｆ_４" localSheetId="5">#REF!</definedName>
    <definedName name="Ｆ_４" localSheetId="6">#REF!</definedName>
    <definedName name="Ｆ_４" localSheetId="7">#REF!</definedName>
    <definedName name="Ｆ_４">#REF!</definedName>
    <definedName name="ｊｊ" localSheetId="9">[1]外部開口部!#REF!</definedName>
    <definedName name="ｊｊ" localSheetId="10">[1]外部開口部!#REF!</definedName>
    <definedName name="ｊｊ" localSheetId="1">[1]外部開口部!#REF!</definedName>
    <definedName name="ｊｊ" localSheetId="2">[1]外部開口部!#REF!</definedName>
    <definedName name="ｊｊ" localSheetId="3">[1]外部開口部!#REF!</definedName>
    <definedName name="ｊｊ" localSheetId="4">[1]外部開口部!#REF!</definedName>
    <definedName name="ｊｊ" localSheetId="5">[1]外部開口部!#REF!</definedName>
    <definedName name="ｊｊ" localSheetId="6">[1]外部開口部!#REF!</definedName>
    <definedName name="ｊｊ" localSheetId="7">[1]外部開口部!#REF!</definedName>
    <definedName name="ｊｊ">[1]外部開口部!#REF!</definedName>
    <definedName name="ｋｋ" localSheetId="9">[2]外部開口部!#REF!</definedName>
    <definedName name="ｋｋ" localSheetId="10">[2]外部開口部!#REF!</definedName>
    <definedName name="ｋｋ" localSheetId="1">[2]外部開口部!#REF!</definedName>
    <definedName name="ｋｋ" localSheetId="2">[2]外部開口部!#REF!</definedName>
    <definedName name="ｋｋ" localSheetId="3">[2]外部開口部!#REF!</definedName>
    <definedName name="ｋｋ" localSheetId="4">[2]外部開口部!#REF!</definedName>
    <definedName name="ｋｋ" localSheetId="5">[2]外部開口部!#REF!</definedName>
    <definedName name="ｋｋ" localSheetId="6">[2]外部開口部!#REF!</definedName>
    <definedName name="ｋｋ" localSheetId="7">[2]外部開口部!#REF!</definedName>
    <definedName name="ｋｋ">[2]外部開口部!#REF!</definedName>
    <definedName name="ｋｓｋｓｋｋｓ" localSheetId="9">[2]外部開口部!#REF!</definedName>
    <definedName name="ｋｓｋｓｋｋｓ" localSheetId="10">[2]外部開口部!#REF!</definedName>
    <definedName name="ｋｓｋｓｋｋｓ" localSheetId="1">[2]外部開口部!#REF!</definedName>
    <definedName name="ｋｓｋｓｋｋｓ" localSheetId="2">[2]外部開口部!#REF!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 localSheetId="6">[2]外部開口部!#REF!</definedName>
    <definedName name="ｋｓｋｓｋｋｓ" localSheetId="7">[2]外部開口部!#REF!</definedName>
    <definedName name="ｋｓｋｓｋｋｓ">[2]外部開口部!#REF!</definedName>
    <definedName name="LFT_大項目比較表" localSheetId="8">#REF!</definedName>
    <definedName name="LFT_大項目比較表" localSheetId="9">#REF!</definedName>
    <definedName name="LFT_大項目比較表" localSheetId="10">#REF!</definedName>
    <definedName name="LFT_大項目比較表" localSheetId="1">#REF!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6">#REF!</definedName>
    <definedName name="LFT_大項目比較表" localSheetId="7">#REF!</definedName>
    <definedName name="LFT_大項目比較表">#REF!</definedName>
    <definedName name="ｌｌｌ" localSheetId="8">[1]外部開口部!#REF!</definedName>
    <definedName name="ｌｌｌ" localSheetId="9">[1]外部開口部!#REF!</definedName>
    <definedName name="ｌｌｌ" localSheetId="10">[1]外部開口部!#REF!</definedName>
    <definedName name="ｌｌｌ" localSheetId="1">[1]外部開口部!#REF!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6">[1]外部開口部!#REF!</definedName>
    <definedName name="ｌｌｌ" localSheetId="7">[1]外部開口部!#REF!</definedName>
    <definedName name="ｌｌｌ">[1]外部開口部!#REF!</definedName>
    <definedName name="N" localSheetId="5">#REF!</definedName>
    <definedName name="ＮＰ_６．８" localSheetId="8">#REF!</definedName>
    <definedName name="ＮＰ_６．８" localSheetId="9">#REF!</definedName>
    <definedName name="ＮＰ_６．８" localSheetId="10">#REF!</definedName>
    <definedName name="ＮＰ_６．８" localSheetId="1">#REF!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6">#REF!</definedName>
    <definedName name="ＮＰ_６．８" localSheetId="7">#REF!</definedName>
    <definedName name="ＮＰ_６．８">#REF!</definedName>
    <definedName name="Ｐ_５" localSheetId="9">#REF!</definedName>
    <definedName name="Ｐ_５" localSheetId="10">#REF!</definedName>
    <definedName name="Ｐ_５" localSheetId="1">#REF!</definedName>
    <definedName name="Ｐ_５" localSheetId="2">#REF!</definedName>
    <definedName name="Ｐ_５" localSheetId="3">#REF!</definedName>
    <definedName name="Ｐ_５" localSheetId="4">#REF!</definedName>
    <definedName name="Ｐ_５" localSheetId="5">#REF!</definedName>
    <definedName name="Ｐ_５" localSheetId="6">#REF!</definedName>
    <definedName name="Ｐ_５" localSheetId="7">#REF!</definedName>
    <definedName name="Ｐ_５">#REF!</definedName>
    <definedName name="Ｐ_８" localSheetId="9">#REF!</definedName>
    <definedName name="Ｐ_８" localSheetId="10">#REF!</definedName>
    <definedName name="Ｐ_８" localSheetId="1">#REF!</definedName>
    <definedName name="Ｐ_８" localSheetId="2">#REF!</definedName>
    <definedName name="Ｐ_８" localSheetId="3">#REF!</definedName>
    <definedName name="Ｐ_８" localSheetId="4">#REF!</definedName>
    <definedName name="Ｐ_８" localSheetId="5">#REF!</definedName>
    <definedName name="Ｐ_８" localSheetId="6">#REF!</definedName>
    <definedName name="Ｐ_８" localSheetId="7">#REF!</definedName>
    <definedName name="Ｐ_８">#REF!</definedName>
    <definedName name="_xlnm.Print_Area" localSheetId="8">'10-2③サービス対価Ｂ'!$A$1:$T$51</definedName>
    <definedName name="_xlnm.Print_Area" localSheetId="9">'様式10-2④サービス対価C内訳書（固定費）'!$A$1:$K$19</definedName>
    <definedName name="_xlnm.Print_Area" localSheetId="10">'様式10-2⑤サービス対価C内訳書 (変動費)'!$A$1:$W$19</definedName>
    <definedName name="_xlnm.Print_Area" localSheetId="11">'様式10-2⑥長期収支計画'!$A$1:$Y$88</definedName>
    <definedName name="_xlnm.Print_Area" localSheetId="0">'様式1-3質問書'!$A$1:$K$42</definedName>
    <definedName name="_xlnm.Print_Area" localSheetId="1">'様式7-8①初期投資費内訳書'!$A$1:$I$137</definedName>
    <definedName name="_xlnm.Print_Area" localSheetId="2">'様式7-8②厨房設備見積書'!$A$1:$J$58</definedName>
    <definedName name="_xlnm.Print_Area" localSheetId="3">'様式7-8③市専用備品見積書'!$A$1:$J$58</definedName>
    <definedName name="_xlnm.Print_Area" localSheetId="4">'様式7-8④運営備品・調理備品見積書'!$A$1:$J$58</definedName>
    <definedName name="_xlnm.Print_Area" localSheetId="5">'様式8-3修繕計画書'!$A$1:$T$61</definedName>
    <definedName name="_xlnm.Print_Area" localSheetId="6">'様式8-4維持管理費内訳書'!$A$1:$G$40</definedName>
    <definedName name="_xlnm.Print_Area" localSheetId="7">'様式9-8運営費内訳書 '!$A$1:$X$62</definedName>
    <definedName name="print_title" localSheetId="8">#REF!</definedName>
    <definedName name="print_title" localSheetId="9">#REF!</definedName>
    <definedName name="print_title" localSheetId="10">#REF!</definedName>
    <definedName name="print_title" localSheetId="1">#REF!</definedName>
    <definedName name="print_title" localSheetId="2">#REF!</definedName>
    <definedName name="print_title" localSheetId="3">#REF!</definedName>
    <definedName name="print_title" localSheetId="4">#REF!</definedName>
    <definedName name="print_title" localSheetId="5">#REF!</definedName>
    <definedName name="print_title" localSheetId="6">#REF!</definedName>
    <definedName name="print_title" localSheetId="7">#REF!</definedName>
    <definedName name="print_title">#REF!</definedName>
    <definedName name="_xlnm.Print_Titles" localSheetId="1">'様式7-8①初期投資費内訳書'!$4:$4</definedName>
    <definedName name="sss" localSheetId="8">#REF!</definedName>
    <definedName name="sss" localSheetId="9">#REF!</definedName>
    <definedName name="sss" localSheetId="10">#REF!</definedName>
    <definedName name="sss" localSheetId="1">#REF!</definedName>
    <definedName name="sss" localSheetId="2">#REF!</definedName>
    <definedName name="sss" localSheetId="3">#REF!</definedName>
    <definedName name="sss" localSheetId="4">#REF!</definedName>
    <definedName name="sss" localSheetId="5">#REF!</definedName>
    <definedName name="sss" localSheetId="6">#REF!</definedName>
    <definedName name="sss" localSheetId="7">#REF!</definedName>
    <definedName name="sss">#REF!</definedName>
    <definedName name="Ｔ_１０" localSheetId="9">#REF!</definedName>
    <definedName name="Ｔ_１０" localSheetId="10">#REF!</definedName>
    <definedName name="Ｔ_１０" localSheetId="1">#REF!</definedName>
    <definedName name="Ｔ_１０" localSheetId="2">#REF!</definedName>
    <definedName name="Ｔ_１０" localSheetId="3">#REF!</definedName>
    <definedName name="Ｔ_１０" localSheetId="4">#REF!</definedName>
    <definedName name="Ｔ_１０" localSheetId="5">#REF!</definedName>
    <definedName name="Ｔ_１０" localSheetId="6">#REF!</definedName>
    <definedName name="Ｔ_１０" localSheetId="7">#REF!</definedName>
    <definedName name="Ｔ_１０">#REF!</definedName>
    <definedName name="t_15" localSheetId="9">[2]外部開口部!#REF!</definedName>
    <definedName name="t_15" localSheetId="10">[2]外部開口部!#REF!</definedName>
    <definedName name="t_15" localSheetId="1">[2]外部開口部!#REF!</definedName>
    <definedName name="t_15" localSheetId="2">[2]外部開口部!#REF!</definedName>
    <definedName name="t_15" localSheetId="3">[2]外部開口部!#REF!</definedName>
    <definedName name="t_15" localSheetId="4">[2]外部開口部!#REF!</definedName>
    <definedName name="t_15" localSheetId="5">[2]外部開口部!#REF!</definedName>
    <definedName name="t_15" localSheetId="6">[2]外部開口部!#REF!</definedName>
    <definedName name="t_15" localSheetId="7">[2]外部開口部!#REF!</definedName>
    <definedName name="t_15">[2]外部開口部!#REF!</definedName>
    <definedName name="Z_084AE120_92E3_11D5_B1AB_00A0C9E26D76_.wvu.PrintArea" localSheetId="11" hidden="1">'様式10-2⑥長期収支計画'!$A$1:$Y$65</definedName>
    <definedName name="Z_084AE120_92E3_11D5_B1AB_00A0C9E26D76_.wvu.Rows" localSheetId="11" hidden="1">'様式10-2⑥長期収支計画'!$17:$17</definedName>
    <definedName name="い" localSheetId="10">#REF!</definedName>
    <definedName name="い" localSheetId="1">#REF!</definedName>
    <definedName name="い" localSheetId="2">#REF!</definedName>
    <definedName name="い" localSheetId="3">#REF!</definedName>
    <definedName name="い" localSheetId="4">#REF!</definedName>
    <definedName name="い" localSheetId="6">#REF!</definedName>
    <definedName name="い">#REF!</definedName>
    <definedName name="さ" localSheetId="10">[2]外部開口部!#REF!</definedName>
    <definedName name="さ" localSheetId="1">[2]外部開口部!#REF!</definedName>
    <definedName name="さ" localSheetId="2">[2]外部開口部!#REF!</definedName>
    <definedName name="さ" localSheetId="3">[2]外部開口部!#REF!</definedName>
    <definedName name="さ" localSheetId="4">[2]外部開口部!#REF!</definedName>
    <definedName name="さ" localSheetId="6">[2]外部開口部!#REF!</definedName>
    <definedName name="さ">[2]外部開口部!#REF!</definedName>
    <definedName name="その他" localSheetId="10">#REF!</definedName>
    <definedName name="その他" localSheetId="1">#REF!</definedName>
    <definedName name="その他" localSheetId="2">#REF!</definedName>
    <definedName name="その他" localSheetId="3">#REF!</definedName>
    <definedName name="その他" localSheetId="4">#REF!</definedName>
    <definedName name="その他" localSheetId="6">#REF!</definedName>
    <definedName name="その他" localSheetId="7">#REF!</definedName>
    <definedName name="その他">#REF!</definedName>
    <definedName name="その他１" localSheetId="10">#REF!</definedName>
    <definedName name="その他１" localSheetId="1">#REF!</definedName>
    <definedName name="その他１" localSheetId="2">#REF!</definedName>
    <definedName name="その他１" localSheetId="3">#REF!</definedName>
    <definedName name="その他１" localSheetId="4">#REF!</definedName>
    <definedName name="その他１" localSheetId="6">#REF!</definedName>
    <definedName name="その他１" localSheetId="7">#REF!</definedName>
    <definedName name="その他１">#REF!</definedName>
    <definedName name="データ範囲">#REF!:INDEX(#REF!,COUNTA(#REF!))</definedName>
    <definedName name="モルタル" localSheetId="8">#REF!</definedName>
    <definedName name="モルタル" localSheetId="9">#REF!</definedName>
    <definedName name="モルタル" localSheetId="10">#REF!</definedName>
    <definedName name="モルタル" localSheetId="1">#REF!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6">#REF!</definedName>
    <definedName name="モルタル" localSheetId="7">#REF!</definedName>
    <definedName name="モルタル">#REF!</definedName>
    <definedName name="レポート出力物件抽出_L" localSheetId="9">#REF!</definedName>
    <definedName name="レポート出力物件抽出_L" localSheetId="10">#REF!</definedName>
    <definedName name="レポート出力物件抽出_L" localSheetId="1">#REF!</definedName>
    <definedName name="レポート出力物件抽出_L" localSheetId="2">#REF!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 localSheetId="7">#REF!</definedName>
    <definedName name="レポート出力物件抽出_L">#REF!</definedName>
    <definedName name="営業所" localSheetId="10">#REF!</definedName>
    <definedName name="営業所" localSheetId="1">#REF!</definedName>
    <definedName name="営業所" localSheetId="2">#REF!</definedName>
    <definedName name="営業所" localSheetId="3">#REF!</definedName>
    <definedName name="営業所" localSheetId="4">#REF!</definedName>
    <definedName name="営業所" localSheetId="6">#REF!</definedName>
    <definedName name="営業所" localSheetId="7">#REF!</definedName>
    <definedName name="営業所">#REF!</definedName>
    <definedName name="営業所新" localSheetId="10">#REF!</definedName>
    <definedName name="営業所新" localSheetId="1">#REF!</definedName>
    <definedName name="営業所新" localSheetId="2">#REF!</definedName>
    <definedName name="営業所新" localSheetId="3">#REF!</definedName>
    <definedName name="営業所新" localSheetId="4">#REF!</definedName>
    <definedName name="営業所新" localSheetId="6">#REF!</definedName>
    <definedName name="営業所新" localSheetId="7">#REF!</definedName>
    <definedName name="営業所新">#REF!</definedName>
    <definedName name="営業所要件" localSheetId="10">#REF!</definedName>
    <definedName name="営業所要件" localSheetId="1">#REF!</definedName>
    <definedName name="営業所要件" localSheetId="2">#REF!</definedName>
    <definedName name="営業所要件" localSheetId="3">#REF!</definedName>
    <definedName name="営業所要件" localSheetId="4">#REF!</definedName>
    <definedName name="営業所要件" localSheetId="6">#REF!</definedName>
    <definedName name="営業所要件" localSheetId="7">#REF!</definedName>
    <definedName name="営業所要件">#REF!</definedName>
    <definedName name="外部ＯＰ" localSheetId="9">#REF!</definedName>
    <definedName name="外部ＯＰ" localSheetId="10">#REF!</definedName>
    <definedName name="外部ＯＰ" localSheetId="1">#REF!</definedName>
    <definedName name="外部ＯＰ" localSheetId="2">#REF!</definedName>
    <definedName name="外部ＯＰ" localSheetId="3">#REF!</definedName>
    <definedName name="外部ＯＰ" localSheetId="4">#REF!</definedName>
    <definedName name="外部ＯＰ" localSheetId="5">#REF!</definedName>
    <definedName name="外部ＯＰ" localSheetId="6">#REF!</definedName>
    <definedName name="外部ＯＰ" localSheetId="7">#REF!</definedName>
    <definedName name="外部ＯＰ">#REF!</definedName>
    <definedName name="外部ﾓﾙﾀﾙ" localSheetId="9">#REF!</definedName>
    <definedName name="外部ﾓﾙﾀﾙ" localSheetId="10">#REF!</definedName>
    <definedName name="外部ﾓﾙﾀﾙ" localSheetId="1">#REF!</definedName>
    <definedName name="外部ﾓﾙﾀﾙ" localSheetId="2">#REF!</definedName>
    <definedName name="外部ﾓﾙﾀﾙ" localSheetId="3">#REF!</definedName>
    <definedName name="外部ﾓﾙﾀﾙ" localSheetId="4">#REF!</definedName>
    <definedName name="外部ﾓﾙﾀﾙ" localSheetId="5">#REF!</definedName>
    <definedName name="外部ﾓﾙﾀﾙ" localSheetId="6">#REF!</definedName>
    <definedName name="外部ﾓﾙﾀﾙ" localSheetId="7">#REF!</definedName>
    <definedName name="外部ﾓﾙﾀﾙ">#REF!</definedName>
    <definedName name="局名" localSheetId="10">#REF!</definedName>
    <definedName name="局名" localSheetId="1">#REF!</definedName>
    <definedName name="局名" localSheetId="2">#REF!</definedName>
    <definedName name="局名" localSheetId="3">#REF!</definedName>
    <definedName name="局名" localSheetId="4">#REF!</definedName>
    <definedName name="局名" localSheetId="6">#REF!</definedName>
    <definedName name="局名" localSheetId="7">#REF!</definedName>
    <definedName name="局名">#REF!</definedName>
    <definedName name="契約レコード">#REF!</definedName>
    <definedName name="建築工事費比較表出力_L" localSheetId="9">#REF!</definedName>
    <definedName name="建築工事費比較表出力_L" localSheetId="10">#REF!</definedName>
    <definedName name="建築工事費比較表出力_L" localSheetId="1">#REF!</definedName>
    <definedName name="建築工事費比較表出力_L" localSheetId="2">#REF!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 localSheetId="7">#REF!</definedName>
    <definedName name="建築工事費比較表出力_L">#REF!</definedName>
    <definedName name="工事費比較表出力_建築__L" localSheetId="9">#REF!</definedName>
    <definedName name="工事費比較表出力_建築__L" localSheetId="10">#REF!</definedName>
    <definedName name="工事費比較表出力_建築__L" localSheetId="1">#REF!</definedName>
    <definedName name="工事費比較表出力_建築__L" localSheetId="2">#REF!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 localSheetId="7">#REF!</definedName>
    <definedName name="工事費比較表出力_建築__L">#REF!</definedName>
    <definedName name="材料ｺｰﾄﾞ" localSheetId="9">#REF!</definedName>
    <definedName name="材料ｺｰﾄﾞ" localSheetId="10">#REF!</definedName>
    <definedName name="材料ｺｰﾄﾞ" localSheetId="1">#REF!</definedName>
    <definedName name="材料ｺｰﾄﾞ" localSheetId="2">#REF!</definedName>
    <definedName name="材料ｺｰﾄﾞ" localSheetId="3">#REF!</definedName>
    <definedName name="材料ｺｰﾄﾞ" localSheetId="4">#REF!</definedName>
    <definedName name="材料ｺｰﾄﾞ" localSheetId="5">#REF!</definedName>
    <definedName name="材料ｺｰﾄﾞ" localSheetId="6">#REF!</definedName>
    <definedName name="材料ｺｰﾄﾞ" localSheetId="7">#REF!</definedName>
    <definedName name="材料ｺｰﾄﾞ">#REF!</definedName>
    <definedName name="材料単価表" localSheetId="9">#REF!</definedName>
    <definedName name="材料単価表" localSheetId="10">#REF!</definedName>
    <definedName name="材料単価表" localSheetId="1">#REF!</definedName>
    <definedName name="材料単価表" localSheetId="2">#REF!</definedName>
    <definedName name="材料単価表" localSheetId="3">#REF!</definedName>
    <definedName name="材料単価表" localSheetId="4">#REF!</definedName>
    <definedName name="材料単価表" localSheetId="5">#REF!</definedName>
    <definedName name="材料単価表" localSheetId="6">#REF!</definedName>
    <definedName name="材料単価表" localSheetId="7">#REF!</definedName>
    <definedName name="材料単価表">#REF!</definedName>
    <definedName name="材料並べ替え" localSheetId="9">#REF!</definedName>
    <definedName name="材料並べ替え" localSheetId="10">#REF!</definedName>
    <definedName name="材料並べ替え" localSheetId="1">#REF!</definedName>
    <definedName name="材料並べ替え" localSheetId="2">#REF!</definedName>
    <definedName name="材料並べ替え" localSheetId="3">#REF!</definedName>
    <definedName name="材料並べ替え" localSheetId="4">#REF!</definedName>
    <definedName name="材料並べ替え" localSheetId="5">#REF!</definedName>
    <definedName name="材料並べ替え" localSheetId="6">#REF!</definedName>
    <definedName name="材料並べ替え" localSheetId="7">#REF!</definedName>
    <definedName name="材料並べ替え">#REF!</definedName>
    <definedName name="市内・準市内・市外_共通です">#REF!</definedName>
    <definedName name="添付書類⑤" localSheetId="10">#REF!</definedName>
    <definedName name="添付書類⑤" localSheetId="1">#REF!</definedName>
    <definedName name="添付書類⑤" localSheetId="2">#REF!</definedName>
    <definedName name="添付書類⑤" localSheetId="3">#REF!</definedName>
    <definedName name="添付書類⑤" localSheetId="4">#REF!</definedName>
    <definedName name="添付書類⑤" localSheetId="6">#REF!</definedName>
    <definedName name="添付書類⑤" localSheetId="7">#REF!</definedName>
    <definedName name="添付書類⑤">#REF!</definedName>
    <definedName name="内部ＯＰ" localSheetId="9">#REF!</definedName>
    <definedName name="内部ＯＰ" localSheetId="10">#REF!</definedName>
    <definedName name="内部ＯＰ" localSheetId="1">#REF!</definedName>
    <definedName name="内部ＯＰ" localSheetId="2">#REF!</definedName>
    <definedName name="内部ＯＰ" localSheetId="3">#REF!</definedName>
    <definedName name="内部ＯＰ" localSheetId="4">#REF!</definedName>
    <definedName name="内部ＯＰ" localSheetId="5">#REF!</definedName>
    <definedName name="内部ＯＰ" localSheetId="6">#REF!</definedName>
    <definedName name="内部ＯＰ" localSheetId="7">#REF!</definedName>
    <definedName name="内部ＯＰ">#REF!</definedName>
    <definedName name="内部ﾓﾙﾀﾙ" localSheetId="9">#REF!</definedName>
    <definedName name="内部ﾓﾙﾀﾙ" localSheetId="10">#REF!</definedName>
    <definedName name="内部ﾓﾙﾀﾙ" localSheetId="1">#REF!</definedName>
    <definedName name="内部ﾓﾙﾀﾙ" localSheetId="2">#REF!</definedName>
    <definedName name="内部ﾓﾙﾀﾙ" localSheetId="3">#REF!</definedName>
    <definedName name="内部ﾓﾙﾀﾙ" localSheetId="4">#REF!</definedName>
    <definedName name="内部ﾓﾙﾀﾙ" localSheetId="5">#REF!</definedName>
    <definedName name="内部ﾓﾙﾀﾙ" localSheetId="6">#REF!</definedName>
    <definedName name="内部ﾓﾙﾀﾙ" localSheetId="7">#REF!</definedName>
    <definedName name="内部ﾓﾙﾀﾙ">#REF!</definedName>
    <definedName name="入札場所" localSheetId="10">#REF!</definedName>
    <definedName name="入札場所" localSheetId="1">#REF!</definedName>
    <definedName name="入札場所" localSheetId="2">#REF!</definedName>
    <definedName name="入札場所" localSheetId="3">#REF!</definedName>
    <definedName name="入札場所" localSheetId="4">#REF!</definedName>
    <definedName name="入札場所" localSheetId="6">#REF!</definedName>
    <definedName name="入札場所" localSheetId="7">#REF!</definedName>
    <definedName name="入札場所">#REF!</definedName>
    <definedName name="変更kk" localSheetId="9">[3]外部開口部!#REF!</definedName>
    <definedName name="変更kk" localSheetId="10">[3]外部開口部!#REF!</definedName>
    <definedName name="変更kk" localSheetId="1">[3]外部開口部!#REF!</definedName>
    <definedName name="変更kk" localSheetId="2">[3]外部開口部!#REF!</definedName>
    <definedName name="変更kk" localSheetId="3">[3]外部開口部!#REF!</definedName>
    <definedName name="変更kk" localSheetId="4">[3]外部開口部!#REF!</definedName>
    <definedName name="変更kk" localSheetId="5">[3]外部開口部!#REF!</definedName>
    <definedName name="変更kk" localSheetId="6">[3]外部開口部!#REF!</definedName>
    <definedName name="変更kk" localSheetId="7">[3]外部開口部!#REF!</definedName>
    <definedName name="変更kk">[3]外部開口部!#REF!</definedName>
    <definedName name="曜日" localSheetId="10">#REF!</definedName>
    <definedName name="曜日" localSheetId="1">#REF!</definedName>
    <definedName name="曜日" localSheetId="2">#REF!</definedName>
    <definedName name="曜日" localSheetId="3">#REF!</definedName>
    <definedName name="曜日" localSheetId="4">#REF!</definedName>
    <definedName name="曜日" localSheetId="6">#REF!</definedName>
    <definedName name="曜日" localSheetId="7">#REF!</definedName>
    <definedName name="曜日">#REF!</definedName>
  </definedNames>
  <calcPr calcId="144525"/>
  <customWorkbookViews>
    <customWorkbookView name="kohara-m - 個人用ﾋﾞｭｰ" guid="{084AE120-92E3-11D5-B1AB-00A0C9E26D76}" mergeInterval="0" personalView="1" maximized="1" windowWidth="1276" windowHeight="853" tabRatio="384" activeSheetId="3" showStatusbar="0"/>
  </customWorkbookViews>
</workbook>
</file>

<file path=xl/calcChain.xml><?xml version="1.0" encoding="utf-8"?>
<calcChain xmlns="http://schemas.openxmlformats.org/spreadsheetml/2006/main">
  <c r="H44" i="25" l="1"/>
  <c r="H45" i="25"/>
  <c r="H46" i="25"/>
  <c r="H47" i="25"/>
  <c r="H48" i="25"/>
  <c r="H49" i="25"/>
  <c r="H50" i="25"/>
  <c r="H51" i="25"/>
  <c r="H52" i="25"/>
  <c r="H53" i="25"/>
  <c r="H54" i="25"/>
  <c r="H55" i="25"/>
  <c r="H56" i="25"/>
  <c r="H57" i="25"/>
  <c r="H58" i="25"/>
  <c r="H59" i="25"/>
  <c r="H60" i="25"/>
  <c r="H61" i="25"/>
  <c r="H62" i="25"/>
  <c r="H63" i="25"/>
  <c r="H64" i="25"/>
  <c r="H65" i="25"/>
  <c r="H66" i="25"/>
  <c r="H67" i="25"/>
  <c r="H68" i="25"/>
  <c r="H69" i="25"/>
  <c r="H71" i="25"/>
  <c r="H72" i="25"/>
  <c r="H73" i="25"/>
  <c r="H74" i="25"/>
  <c r="H75" i="25"/>
  <c r="H76" i="25"/>
  <c r="H77" i="25"/>
  <c r="H78" i="25"/>
  <c r="H79" i="25"/>
  <c r="H80" i="25"/>
  <c r="H81" i="25"/>
  <c r="H82" i="25"/>
  <c r="H83" i="25"/>
  <c r="H84" i="25"/>
  <c r="H85" i="25"/>
  <c r="H86" i="25"/>
  <c r="H87" i="25"/>
  <c r="H88" i="25"/>
  <c r="H89" i="25"/>
  <c r="H90" i="25"/>
  <c r="H91" i="25"/>
  <c r="H92" i="25"/>
  <c r="G100" i="25"/>
  <c r="F100" i="25"/>
  <c r="H38" i="25"/>
  <c r="H39" i="25"/>
  <c r="H40" i="25"/>
  <c r="H41" i="25"/>
  <c r="H42" i="25"/>
  <c r="H43" i="25"/>
  <c r="H17" i="25"/>
  <c r="H18" i="25"/>
  <c r="H19" i="25"/>
  <c r="H20" i="25"/>
  <c r="H21" i="25"/>
  <c r="H22" i="25"/>
  <c r="H23" i="25"/>
  <c r="H24" i="25"/>
  <c r="H25" i="25"/>
  <c r="H26" i="25"/>
  <c r="H27" i="25"/>
  <c r="H28" i="25"/>
  <c r="H29" i="25"/>
  <c r="H30" i="25"/>
  <c r="H31" i="25"/>
  <c r="H32" i="25"/>
  <c r="H33" i="25"/>
  <c r="H34" i="25"/>
  <c r="H35" i="25"/>
  <c r="H36" i="25"/>
  <c r="H37" i="25"/>
  <c r="E12" i="20" l="1"/>
  <c r="F12" i="20"/>
  <c r="G12" i="20"/>
  <c r="G11" i="20"/>
  <c r="G125" i="25" l="1"/>
  <c r="H128" i="25" l="1"/>
  <c r="F125" i="25"/>
  <c r="G118" i="25"/>
  <c r="F118" i="25"/>
  <c r="H117" i="25"/>
  <c r="H116" i="25"/>
  <c r="H115" i="25"/>
  <c r="H114" i="25"/>
  <c r="H113" i="25"/>
  <c r="H112" i="25"/>
  <c r="G111" i="25"/>
  <c r="F111" i="25"/>
  <c r="H110" i="25"/>
  <c r="H109" i="25"/>
  <c r="H108" i="25"/>
  <c r="H107" i="25"/>
  <c r="G106" i="25"/>
  <c r="F106" i="25"/>
  <c r="H105" i="25"/>
  <c r="H104" i="25"/>
  <c r="H103" i="25"/>
  <c r="H125" i="25" s="1"/>
  <c r="H102" i="25"/>
  <c r="H101" i="25"/>
  <c r="G124" i="25"/>
  <c r="F124" i="25"/>
  <c r="H99" i="25"/>
  <c r="H98" i="25"/>
  <c r="H97" i="25"/>
  <c r="H96" i="25"/>
  <c r="H95" i="25"/>
  <c r="H94" i="25"/>
  <c r="H93" i="25"/>
  <c r="H70" i="25"/>
  <c r="H16" i="25"/>
  <c r="H15" i="25"/>
  <c r="G14" i="25"/>
  <c r="G123" i="25" s="1"/>
  <c r="F14" i="25"/>
  <c r="F123" i="25" s="1"/>
  <c r="H13" i="25"/>
  <c r="H12" i="25"/>
  <c r="G11" i="25"/>
  <c r="F11" i="25"/>
  <c r="F122" i="25" s="1"/>
  <c r="H10" i="25"/>
  <c r="H9" i="25"/>
  <c r="H8" i="25"/>
  <c r="H7" i="25"/>
  <c r="H6" i="25"/>
  <c r="H5" i="25"/>
  <c r="H111" i="25" l="1"/>
  <c r="H118" i="25"/>
  <c r="G119" i="25"/>
  <c r="H11" i="25"/>
  <c r="H122" i="25" s="1"/>
  <c r="H106" i="25"/>
  <c r="G122" i="25"/>
  <c r="F126" i="25"/>
  <c r="F119" i="25"/>
  <c r="G126" i="25"/>
  <c r="H100" i="25"/>
  <c r="H124" i="25" s="1"/>
  <c r="H14" i="25"/>
  <c r="H123" i="25" s="1"/>
  <c r="H119" i="25" l="1"/>
  <c r="H126" i="25"/>
  <c r="G129" i="25" s="1"/>
  <c r="G130" i="25" s="1"/>
  <c r="H130" i="25" s="1"/>
  <c r="H131" i="25" s="1"/>
  <c r="H129" i="25" l="1"/>
  <c r="G10" i="20"/>
  <c r="G9" i="20"/>
  <c r="G8" i="20"/>
  <c r="G16" i="24" l="1"/>
  <c r="E16" i="24"/>
  <c r="D16" i="24"/>
  <c r="P42" i="24"/>
  <c r="P41" i="24"/>
  <c r="O43" i="24"/>
  <c r="N43" i="24"/>
  <c r="M43" i="24"/>
  <c r="L43" i="24"/>
  <c r="K43" i="24"/>
  <c r="J43" i="24"/>
  <c r="I43" i="24"/>
  <c r="H43" i="24"/>
  <c r="G43" i="24"/>
  <c r="F43" i="24"/>
  <c r="E43" i="24"/>
  <c r="D43" i="24"/>
  <c r="S34" i="24"/>
  <c r="R34" i="24"/>
  <c r="Q34" i="24"/>
  <c r="P34" i="24"/>
  <c r="S35" i="24" s="1"/>
  <c r="O34" i="24"/>
  <c r="N34" i="24"/>
  <c r="M34" i="24"/>
  <c r="L34" i="24"/>
  <c r="K34" i="24"/>
  <c r="J34" i="24"/>
  <c r="I34" i="24"/>
  <c r="H34" i="24"/>
  <c r="K35" i="24" s="1"/>
  <c r="G34" i="24"/>
  <c r="F34" i="24"/>
  <c r="E34" i="24"/>
  <c r="D34" i="24"/>
  <c r="S25" i="24"/>
  <c r="R25" i="24"/>
  <c r="Q25" i="24"/>
  <c r="P25" i="24"/>
  <c r="S26" i="24" s="1"/>
  <c r="O25" i="24"/>
  <c r="N25" i="24"/>
  <c r="M25" i="24"/>
  <c r="L25" i="24"/>
  <c r="K25" i="24"/>
  <c r="J25" i="24"/>
  <c r="I25" i="24"/>
  <c r="H25" i="24"/>
  <c r="G25" i="24"/>
  <c r="F25" i="24"/>
  <c r="E25" i="24"/>
  <c r="D25" i="24"/>
  <c r="S16" i="24"/>
  <c r="R16" i="24"/>
  <c r="Q16" i="24"/>
  <c r="P16" i="24"/>
  <c r="O16" i="24"/>
  <c r="N16" i="24"/>
  <c r="M16" i="24"/>
  <c r="L16" i="24"/>
  <c r="K16" i="24"/>
  <c r="J16" i="24"/>
  <c r="I16" i="24"/>
  <c r="H16" i="24"/>
  <c r="K17" i="24" s="1"/>
  <c r="F16" i="24"/>
  <c r="D7" i="24"/>
  <c r="O44" i="24" l="1"/>
  <c r="K26" i="24"/>
  <c r="O17" i="24"/>
  <c r="G26" i="24"/>
  <c r="O26" i="24"/>
  <c r="G35" i="24"/>
  <c r="P44" i="24" s="1"/>
  <c r="O35" i="24"/>
  <c r="G44" i="24"/>
  <c r="S17" i="24"/>
  <c r="P43" i="24"/>
  <c r="G17" i="24"/>
  <c r="K44" i="24"/>
  <c r="G75" i="2" l="1"/>
  <c r="G80" i="2" s="1"/>
  <c r="U11" i="23"/>
  <c r="F11" i="23"/>
  <c r="Y71" i="2" l="1"/>
  <c r="Y72" i="2"/>
  <c r="Y73" i="2"/>
  <c r="Y74" i="2"/>
  <c r="Y76" i="2"/>
  <c r="Y77" i="2"/>
  <c r="Y78" i="2"/>
  <c r="Y79" i="2"/>
  <c r="Y69" i="2"/>
  <c r="Y39" i="2"/>
  <c r="Y40" i="2"/>
  <c r="Y41" i="2"/>
  <c r="Y42" i="2"/>
  <c r="Y43" i="2"/>
  <c r="Y44" i="2"/>
  <c r="Y45" i="2"/>
  <c r="Y46" i="2"/>
  <c r="Y47" i="2"/>
  <c r="Y48" i="2"/>
  <c r="Y49" i="2"/>
  <c r="Y50" i="2"/>
  <c r="Y51" i="2"/>
  <c r="Y52" i="2"/>
  <c r="Y53" i="2"/>
  <c r="Y38"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5" i="2"/>
  <c r="H75" i="2"/>
  <c r="H80" i="2" s="1"/>
  <c r="I75" i="2"/>
  <c r="J75" i="2"/>
  <c r="K75" i="2"/>
  <c r="L75" i="2"/>
  <c r="M75" i="2"/>
  <c r="N75" i="2"/>
  <c r="O75" i="2"/>
  <c r="P75" i="2"/>
  <c r="Q75" i="2"/>
  <c r="R75" i="2"/>
  <c r="S75" i="2"/>
  <c r="T75" i="2"/>
  <c r="U75" i="2"/>
  <c r="V75" i="2"/>
  <c r="W75" i="2"/>
  <c r="X75" i="2"/>
  <c r="I70" i="2"/>
  <c r="I80" i="2" s="1"/>
  <c r="J70" i="2"/>
  <c r="J80" i="2" s="1"/>
  <c r="K70" i="2"/>
  <c r="K80" i="2" s="1"/>
  <c r="L70" i="2"/>
  <c r="L80" i="2" s="1"/>
  <c r="M70" i="2"/>
  <c r="M80" i="2" s="1"/>
  <c r="N70" i="2"/>
  <c r="N80" i="2" s="1"/>
  <c r="O70" i="2"/>
  <c r="P70" i="2"/>
  <c r="P80" i="2" s="1"/>
  <c r="Q70" i="2"/>
  <c r="Q80" i="2" s="1"/>
  <c r="R70" i="2"/>
  <c r="R80" i="2" s="1"/>
  <c r="S70" i="2"/>
  <c r="S80" i="2" s="1"/>
  <c r="T70" i="2"/>
  <c r="T80" i="2" s="1"/>
  <c r="U70" i="2"/>
  <c r="U80" i="2" s="1"/>
  <c r="V70" i="2"/>
  <c r="V80" i="2" s="1"/>
  <c r="W70" i="2"/>
  <c r="W80" i="2" s="1"/>
  <c r="X70" i="2"/>
  <c r="X80" i="2" s="1"/>
  <c r="H64" i="2"/>
  <c r="I64" i="2" s="1"/>
  <c r="J64" i="2" s="1"/>
  <c r="K64" i="2" s="1"/>
  <c r="L64" i="2" s="1"/>
  <c r="M64" i="2" s="1"/>
  <c r="N64" i="2" s="1"/>
  <c r="O64" i="2" s="1"/>
  <c r="P64" i="2" s="1"/>
  <c r="Q64" i="2" s="1"/>
  <c r="R64" i="2" s="1"/>
  <c r="S64" i="2" s="1"/>
  <c r="T64" i="2" s="1"/>
  <c r="U64" i="2" s="1"/>
  <c r="V64" i="2" s="1"/>
  <c r="W64" i="2" s="1"/>
  <c r="X64" i="2" s="1"/>
  <c r="O80" i="2" l="1"/>
  <c r="Y75" i="2"/>
  <c r="Y70" i="2"/>
  <c r="Y80" i="2"/>
</calcChain>
</file>

<file path=xl/sharedStrings.xml><?xml version="1.0" encoding="utf-8"?>
<sst xmlns="http://schemas.openxmlformats.org/spreadsheetml/2006/main" count="969" uniqueCount="560">
  <si>
    <t>内部</t>
    <rPh sb="0" eb="2">
      <t>ナイブ</t>
    </rPh>
    <phoneticPr fontId="3"/>
  </si>
  <si>
    <t>外構</t>
    <rPh sb="0" eb="2">
      <t>ガイコウ</t>
    </rPh>
    <phoneticPr fontId="3"/>
  </si>
  <si>
    <t>建築工事小計</t>
    <rPh sb="0" eb="2">
      <t>ケンチク</t>
    </rPh>
    <rPh sb="2" eb="4">
      <t>コウジ</t>
    </rPh>
    <rPh sb="4" eb="6">
      <t>ショウケイ</t>
    </rPh>
    <phoneticPr fontId="12"/>
  </si>
  <si>
    <t>電気設備工事小計</t>
    <rPh sb="0" eb="2">
      <t>デンキ</t>
    </rPh>
    <rPh sb="2" eb="4">
      <t>セツビ</t>
    </rPh>
    <rPh sb="4" eb="6">
      <t>コウジ</t>
    </rPh>
    <rPh sb="6" eb="8">
      <t>ショウケイ</t>
    </rPh>
    <phoneticPr fontId="12"/>
  </si>
  <si>
    <t>１　損　益　計　算　書</t>
    <rPh sb="2" eb="5">
      <t>ソンエキ</t>
    </rPh>
    <rPh sb="6" eb="11">
      <t>ケイサンショ</t>
    </rPh>
    <phoneticPr fontId="3"/>
  </si>
  <si>
    <t>営業外費用</t>
    <phoneticPr fontId="3"/>
  </si>
  <si>
    <t>営業外損益</t>
    <phoneticPr fontId="3"/>
  </si>
  <si>
    <t>当期利益（税引前）</t>
    <phoneticPr fontId="3"/>
  </si>
  <si>
    <t>税務調整</t>
    <phoneticPr fontId="3"/>
  </si>
  <si>
    <t>課税損益</t>
    <phoneticPr fontId="3"/>
  </si>
  <si>
    <t>当期利益（税引後）</t>
    <phoneticPr fontId="3"/>
  </si>
  <si>
    <t>２　　資　　金　　計　　画</t>
    <rPh sb="3" eb="7">
      <t>シキン</t>
    </rPh>
    <rPh sb="9" eb="13">
      <t>ケイカク</t>
    </rPh>
    <phoneticPr fontId="3"/>
  </si>
  <si>
    <t>資金調達</t>
    <rPh sb="0" eb="2">
      <t>シキン</t>
    </rPh>
    <rPh sb="2" eb="4">
      <t>チョウタツ</t>
    </rPh>
    <phoneticPr fontId="3"/>
  </si>
  <si>
    <t>当期利益（税引後）</t>
    <rPh sb="2" eb="4">
      <t>リエキ</t>
    </rPh>
    <phoneticPr fontId="3"/>
  </si>
  <si>
    <t>資金需要</t>
    <rPh sb="0" eb="2">
      <t>シキン</t>
    </rPh>
    <rPh sb="2" eb="4">
      <t>ジュヨウ</t>
    </rPh>
    <phoneticPr fontId="3"/>
  </si>
  <si>
    <t>当期損失（税引後）</t>
    <rPh sb="2" eb="4">
      <t>ソンシツ</t>
    </rPh>
    <phoneticPr fontId="3"/>
  </si>
  <si>
    <t>配当前資金残高</t>
    <rPh sb="0" eb="2">
      <t>ハイトウ</t>
    </rPh>
    <rPh sb="2" eb="3">
      <t>マエ</t>
    </rPh>
    <rPh sb="3" eb="5">
      <t>シキン</t>
    </rPh>
    <rPh sb="5" eb="7">
      <t>ザンダカ</t>
    </rPh>
    <phoneticPr fontId="3"/>
  </si>
  <si>
    <t>配当</t>
    <rPh sb="0" eb="2">
      <t>ハイトウ</t>
    </rPh>
    <phoneticPr fontId="3"/>
  </si>
  <si>
    <t>　　　　　　　　　　事　　業　　年　　度</t>
    <phoneticPr fontId="3"/>
  </si>
  <si>
    <t>法定準備金残高</t>
    <rPh sb="0" eb="2">
      <t>ホウテイ</t>
    </rPh>
    <rPh sb="2" eb="5">
      <t>ジュンビキン</t>
    </rPh>
    <rPh sb="5" eb="7">
      <t>ザンダカ</t>
    </rPh>
    <phoneticPr fontId="3"/>
  </si>
  <si>
    <t>未処分金残高</t>
    <rPh sb="0" eb="1">
      <t>ミ</t>
    </rPh>
    <rPh sb="1" eb="3">
      <t>ショブン</t>
    </rPh>
    <rPh sb="3" eb="4">
      <t>キン</t>
    </rPh>
    <rPh sb="4" eb="6">
      <t>ザンダカ</t>
    </rPh>
    <phoneticPr fontId="3"/>
  </si>
  <si>
    <t>評 価 指 標</t>
    <rPh sb="0" eb="3">
      <t>ヒョウカ</t>
    </rPh>
    <rPh sb="4" eb="7">
      <t>シヒョウ</t>
    </rPh>
    <phoneticPr fontId="3"/>
  </si>
  <si>
    <t>ＰＩＲＲ</t>
    <phoneticPr fontId="3"/>
  </si>
  <si>
    <t>ＥＩＲＲ</t>
    <phoneticPr fontId="3"/>
  </si>
  <si>
    <t>ＤＳＣＲ（各年）</t>
    <rPh sb="5" eb="6">
      <t>カク</t>
    </rPh>
    <rPh sb="6" eb="7">
      <t>ネン</t>
    </rPh>
    <phoneticPr fontId="3"/>
  </si>
  <si>
    <t>ＬＬＣＲ</t>
    <phoneticPr fontId="3"/>
  </si>
  <si>
    <t>　　　　　　　　　　事　　業　　年　　度</t>
    <phoneticPr fontId="3"/>
  </si>
  <si>
    <t>（単位：千円）</t>
    <rPh sb="1" eb="3">
      <t>タンイ</t>
    </rPh>
    <rPh sb="4" eb="5">
      <t>セン</t>
    </rPh>
    <rPh sb="5" eb="6">
      <t>ヒャクマンエン</t>
    </rPh>
    <phoneticPr fontId="3"/>
  </si>
  <si>
    <t>事業期間累計</t>
    <rPh sb="0" eb="2">
      <t>ジギョウ</t>
    </rPh>
    <rPh sb="2" eb="4">
      <t>キカン</t>
    </rPh>
    <rPh sb="4" eb="6">
      <t>ルイケイ</t>
    </rPh>
    <phoneticPr fontId="3"/>
  </si>
  <si>
    <t>営業損益</t>
    <phoneticPr fontId="3"/>
  </si>
  <si>
    <t>営業外収入</t>
    <phoneticPr fontId="3"/>
  </si>
  <si>
    <t>出資金</t>
    <rPh sb="0" eb="3">
      <t>シュッシキン</t>
    </rPh>
    <phoneticPr fontId="3"/>
  </si>
  <si>
    <t>建設費</t>
    <rPh sb="0" eb="3">
      <t>ケンセツヒ</t>
    </rPh>
    <phoneticPr fontId="3"/>
  </si>
  <si>
    <t>借入金償還　合計</t>
    <rPh sb="0" eb="1">
      <t>シャク</t>
    </rPh>
    <rPh sb="1" eb="3">
      <t>ニュウキン</t>
    </rPh>
    <rPh sb="3" eb="5">
      <t>ショウカン</t>
    </rPh>
    <rPh sb="6" eb="8">
      <t>ゴウケイ</t>
    </rPh>
    <phoneticPr fontId="3"/>
  </si>
  <si>
    <t>備考　</t>
    <rPh sb="0" eb="2">
      <t>ビコウ</t>
    </rPh>
    <phoneticPr fontId="3"/>
  </si>
  <si>
    <t>営業収入</t>
    <phoneticPr fontId="3"/>
  </si>
  <si>
    <t>営業費用</t>
    <phoneticPr fontId="3"/>
  </si>
  <si>
    <t>借入金</t>
    <rPh sb="0" eb="1">
      <t>シャク</t>
    </rPh>
    <rPh sb="1" eb="3">
      <t>ニュウキン</t>
    </rPh>
    <phoneticPr fontId="3"/>
  </si>
  <si>
    <t>借入金償還</t>
    <rPh sb="0" eb="1">
      <t>シャク</t>
    </rPh>
    <rPh sb="1" eb="3">
      <t>ニュウキン</t>
    </rPh>
    <rPh sb="3" eb="5">
      <t>ショウカン</t>
    </rPh>
    <phoneticPr fontId="3"/>
  </si>
  <si>
    <t>借入金残高</t>
    <rPh sb="0" eb="1">
      <t>シャク</t>
    </rPh>
    <rPh sb="1" eb="3">
      <t>ニュウキン</t>
    </rPh>
    <rPh sb="3" eb="5">
      <t>ザンダカ</t>
    </rPh>
    <phoneticPr fontId="3"/>
  </si>
  <si>
    <t>投資</t>
    <rPh sb="0" eb="2">
      <t>トウシ</t>
    </rPh>
    <phoneticPr fontId="3"/>
  </si>
  <si>
    <t>開業準備費その他</t>
    <rPh sb="0" eb="2">
      <t>カイギョウ</t>
    </rPh>
    <rPh sb="2" eb="4">
      <t>ジュンビ</t>
    </rPh>
    <rPh sb="4" eb="5">
      <t>ヒ</t>
    </rPh>
    <rPh sb="5" eb="8">
      <t>ソノタ</t>
    </rPh>
    <phoneticPr fontId="3"/>
  </si>
  <si>
    <t>SPC管理費用</t>
    <rPh sb="3" eb="5">
      <t>カンリ</t>
    </rPh>
    <rPh sb="5" eb="7">
      <t>ヒヨウ</t>
    </rPh>
    <phoneticPr fontId="3"/>
  </si>
  <si>
    <t>法人税等</t>
    <rPh sb="0" eb="3">
      <t>ホウジンゼイ</t>
    </rPh>
    <rPh sb="3" eb="4">
      <t>トウ</t>
    </rPh>
    <phoneticPr fontId="3"/>
  </si>
  <si>
    <t>支払金利</t>
    <rPh sb="0" eb="2">
      <t>シハラ</t>
    </rPh>
    <rPh sb="2" eb="4">
      <t>キンリ</t>
    </rPh>
    <phoneticPr fontId="3"/>
  </si>
  <si>
    <t>残高</t>
    <rPh sb="0" eb="2">
      <t>ザンダカ</t>
    </rPh>
    <phoneticPr fontId="3"/>
  </si>
  <si>
    <t>割賦原価</t>
    <rPh sb="0" eb="2">
      <t>カップ</t>
    </rPh>
    <rPh sb="2" eb="4">
      <t>ゲンカ</t>
    </rPh>
    <phoneticPr fontId="3"/>
  </si>
  <si>
    <t>　（うち法人市民税＝市税収）</t>
    <rPh sb="4" eb="6">
      <t>ホウジン</t>
    </rPh>
    <rPh sb="6" eb="8">
      <t>シミン</t>
    </rPh>
    <rPh sb="8" eb="9">
      <t>ゼイ</t>
    </rPh>
    <rPh sb="10" eb="11">
      <t>シ</t>
    </rPh>
    <rPh sb="11" eb="13">
      <t>ゼイシュウ</t>
    </rPh>
    <phoneticPr fontId="3"/>
  </si>
  <si>
    <t>費目</t>
    <rPh sb="0" eb="2">
      <t>ヒモク</t>
    </rPh>
    <phoneticPr fontId="12"/>
  </si>
  <si>
    <t>合計</t>
    <rPh sb="0" eb="2">
      <t>ゴウケイ</t>
    </rPh>
    <phoneticPr fontId="12"/>
  </si>
  <si>
    <t>補足説明（必要な場合）</t>
    <rPh sb="0" eb="2">
      <t>ホソク</t>
    </rPh>
    <rPh sb="2" eb="4">
      <t>セツメイ</t>
    </rPh>
    <rPh sb="5" eb="7">
      <t>ヒツヨウ</t>
    </rPh>
    <rPh sb="8" eb="10">
      <t>バアイ</t>
    </rPh>
    <phoneticPr fontId="12"/>
  </si>
  <si>
    <t>設計業務</t>
    <rPh sb="0" eb="2">
      <t>セッケイ</t>
    </rPh>
    <rPh sb="2" eb="4">
      <t>ギョウム</t>
    </rPh>
    <phoneticPr fontId="12"/>
  </si>
  <si>
    <t>建設業務</t>
    <rPh sb="0" eb="4">
      <t>ケンセツギョウム</t>
    </rPh>
    <phoneticPr fontId="12"/>
  </si>
  <si>
    <t>ⅰ．建築工事</t>
    <rPh sb="2" eb="4">
      <t>ケンチク</t>
    </rPh>
    <rPh sb="4" eb="6">
      <t>コウジ</t>
    </rPh>
    <phoneticPr fontId="12"/>
  </si>
  <si>
    <t>外構工事小計</t>
    <rPh sb="0" eb="2">
      <t>ガイコウ</t>
    </rPh>
    <rPh sb="2" eb="4">
      <t>コウジ</t>
    </rPh>
    <rPh sb="4" eb="6">
      <t>ショウケイ</t>
    </rPh>
    <phoneticPr fontId="12"/>
  </si>
  <si>
    <t>設計業務合計</t>
    <rPh sb="0" eb="2">
      <t>セッケイ</t>
    </rPh>
    <rPh sb="2" eb="4">
      <t>ギョウム</t>
    </rPh>
    <rPh sb="4" eb="6">
      <t>ゴウケイ</t>
    </rPh>
    <phoneticPr fontId="12"/>
  </si>
  <si>
    <t>工事監理業務</t>
    <rPh sb="0" eb="2">
      <t>コウジ</t>
    </rPh>
    <rPh sb="2" eb="6">
      <t>カンリギョウム</t>
    </rPh>
    <phoneticPr fontId="12"/>
  </si>
  <si>
    <t>その他合計</t>
    <rPh sb="2" eb="3">
      <t>タ</t>
    </rPh>
    <rPh sb="3" eb="5">
      <t>ゴウケイ</t>
    </rPh>
    <phoneticPr fontId="12"/>
  </si>
  <si>
    <t>長期収支計画書</t>
    <rPh sb="0" eb="2">
      <t>チョウキ</t>
    </rPh>
    <rPh sb="2" eb="4">
      <t>シュウシ</t>
    </rPh>
    <rPh sb="4" eb="6">
      <t>ケイカク</t>
    </rPh>
    <rPh sb="6" eb="7">
      <t>ショ</t>
    </rPh>
    <phoneticPr fontId="3"/>
  </si>
  <si>
    <t>・・・</t>
    <phoneticPr fontId="3"/>
  </si>
  <si>
    <t>事業名称</t>
    <rPh sb="0" eb="2">
      <t>ジギョウ</t>
    </rPh>
    <rPh sb="2" eb="4">
      <t>メイショウ</t>
    </rPh>
    <phoneticPr fontId="3"/>
  </si>
  <si>
    <t>ア</t>
    <phoneticPr fontId="3"/>
  </si>
  <si>
    <t>(1)</t>
    <phoneticPr fontId="3"/>
  </si>
  <si>
    <t>1</t>
    <phoneticPr fontId="3"/>
  </si>
  <si>
    <t>(例)</t>
    <rPh sb="1" eb="2">
      <t>レイ</t>
    </rPh>
    <phoneticPr fontId="3"/>
  </si>
  <si>
    <t>質問の内容</t>
    <rPh sb="0" eb="2">
      <t>シツモン</t>
    </rPh>
    <rPh sb="3" eb="5">
      <t>ナイヨウ</t>
    </rPh>
    <phoneticPr fontId="3"/>
  </si>
  <si>
    <t>項目名</t>
    <rPh sb="0" eb="3">
      <t>コウモクメイ</t>
    </rPh>
    <phoneticPr fontId="3"/>
  </si>
  <si>
    <t>資料</t>
    <rPh sb="0" eb="2">
      <t>シリョウ</t>
    </rPh>
    <phoneticPr fontId="3"/>
  </si>
  <si>
    <t>頁</t>
    <rPh sb="0" eb="1">
      <t>ページ</t>
    </rPh>
    <phoneticPr fontId="3"/>
  </si>
  <si>
    <t>書類名</t>
    <rPh sb="0" eb="2">
      <t>ショルイ</t>
    </rPh>
    <rPh sb="2" eb="3">
      <t>メイ</t>
    </rPh>
    <phoneticPr fontId="3"/>
  </si>
  <si>
    <t>所　属</t>
    <rPh sb="0" eb="1">
      <t>トコロ</t>
    </rPh>
    <rPh sb="2" eb="3">
      <t>ゾク</t>
    </rPh>
    <phoneticPr fontId="3"/>
  </si>
  <si>
    <t>所在地</t>
    <rPh sb="0" eb="3">
      <t>ショザイチ</t>
    </rPh>
    <phoneticPr fontId="3"/>
  </si>
  <si>
    <t>会社名</t>
    <rPh sb="0" eb="3">
      <t>カイシャメイ</t>
    </rPh>
    <phoneticPr fontId="3"/>
  </si>
  <si>
    <t>質問者</t>
    <rPh sb="0" eb="2">
      <t>シツモン</t>
    </rPh>
    <rPh sb="2" eb="3">
      <t>シャ</t>
    </rPh>
    <phoneticPr fontId="3"/>
  </si>
  <si>
    <t>平成　　年　　月　　日</t>
    <rPh sb="0" eb="2">
      <t>ヘイセイ</t>
    </rPh>
    <rPh sb="4" eb="5">
      <t>ネン</t>
    </rPh>
    <rPh sb="7" eb="8">
      <t>ガツ</t>
    </rPh>
    <rPh sb="10" eb="11">
      <t>ニチ</t>
    </rPh>
    <phoneticPr fontId="3"/>
  </si>
  <si>
    <t>合計</t>
    <rPh sb="0" eb="2">
      <t>ゴウケイ</t>
    </rPh>
    <phoneticPr fontId="3"/>
  </si>
  <si>
    <t>什器・
備品等</t>
    <rPh sb="0" eb="2">
      <t>ジュウキ</t>
    </rPh>
    <rPh sb="4" eb="6">
      <t>ビヒン</t>
    </rPh>
    <rPh sb="6" eb="7">
      <t>トウ</t>
    </rPh>
    <phoneticPr fontId="3"/>
  </si>
  <si>
    <t>空気調和設備</t>
    <rPh sb="0" eb="2">
      <t>クウキ</t>
    </rPh>
    <rPh sb="2" eb="4">
      <t>チョウワ</t>
    </rPh>
    <rPh sb="4" eb="6">
      <t>セツビ</t>
    </rPh>
    <phoneticPr fontId="3"/>
  </si>
  <si>
    <t>電気設備</t>
    <rPh sb="0" eb="2">
      <t>デンキ</t>
    </rPh>
    <rPh sb="2" eb="4">
      <t>セツビ</t>
    </rPh>
    <phoneticPr fontId="3"/>
  </si>
  <si>
    <t>設備</t>
    <rPh sb="0" eb="2">
      <t>セツビ</t>
    </rPh>
    <phoneticPr fontId="3"/>
  </si>
  <si>
    <t>例：○年毎に△、○年毎に◇を想定</t>
    <rPh sb="0" eb="1">
      <t>レイ</t>
    </rPh>
    <rPh sb="3" eb="4">
      <t>ネン</t>
    </rPh>
    <rPh sb="4" eb="5">
      <t>ゴト</t>
    </rPh>
    <rPh sb="9" eb="11">
      <t>ネンゴト</t>
    </rPh>
    <rPh sb="14" eb="16">
      <t>ソウテイ</t>
    </rPh>
    <phoneticPr fontId="3"/>
  </si>
  <si>
    <t>例：外壁塗装</t>
    <rPh sb="0" eb="1">
      <t>レイ</t>
    </rPh>
    <rPh sb="2" eb="4">
      <t>ガイヘキ</t>
    </rPh>
    <rPh sb="4" eb="6">
      <t>トソウ</t>
    </rPh>
    <phoneticPr fontId="3"/>
  </si>
  <si>
    <t>外部</t>
    <rPh sb="0" eb="2">
      <t>ガイブ</t>
    </rPh>
    <phoneticPr fontId="3"/>
  </si>
  <si>
    <t>建築</t>
    <rPh sb="0" eb="2">
      <t>ケンチク</t>
    </rPh>
    <phoneticPr fontId="3"/>
  </si>
  <si>
    <t>H57年度</t>
    <rPh sb="3" eb="5">
      <t>ネンド</t>
    </rPh>
    <phoneticPr fontId="3"/>
  </si>
  <si>
    <t>H56年度</t>
    <rPh sb="3" eb="5">
      <t>ネンド</t>
    </rPh>
    <phoneticPr fontId="3"/>
  </si>
  <si>
    <t>H55年度</t>
    <rPh sb="3" eb="5">
      <t>ネンド</t>
    </rPh>
    <phoneticPr fontId="3"/>
  </si>
  <si>
    <t>H54年度</t>
    <rPh sb="3" eb="5">
      <t>ネンド</t>
    </rPh>
    <phoneticPr fontId="3"/>
  </si>
  <si>
    <t>H53年度</t>
    <rPh sb="3" eb="5">
      <t>ネンド</t>
    </rPh>
    <phoneticPr fontId="3"/>
  </si>
  <si>
    <t>H52年度</t>
    <rPh sb="3" eb="5">
      <t>ネンド</t>
    </rPh>
    <phoneticPr fontId="3"/>
  </si>
  <si>
    <t>H51年度</t>
    <rPh sb="3" eb="5">
      <t>ネンド</t>
    </rPh>
    <phoneticPr fontId="3"/>
  </si>
  <si>
    <t>H50年度</t>
    <rPh sb="3" eb="5">
      <t>ネンド</t>
    </rPh>
    <phoneticPr fontId="3"/>
  </si>
  <si>
    <t>H49年度</t>
    <rPh sb="3" eb="5">
      <t>ネンド</t>
    </rPh>
    <phoneticPr fontId="3"/>
  </si>
  <si>
    <t>H48年度</t>
    <rPh sb="3" eb="5">
      <t>ネンド</t>
    </rPh>
    <phoneticPr fontId="3"/>
  </si>
  <si>
    <t>H47年度</t>
    <rPh sb="3" eb="5">
      <t>ネンド</t>
    </rPh>
    <phoneticPr fontId="3"/>
  </si>
  <si>
    <t>H46年度</t>
    <rPh sb="3" eb="5">
      <t>ネンド</t>
    </rPh>
    <phoneticPr fontId="3"/>
  </si>
  <si>
    <t>H45年度</t>
    <rPh sb="3" eb="5">
      <t>ネンド</t>
    </rPh>
    <phoneticPr fontId="3"/>
  </si>
  <si>
    <t>H44年度</t>
    <rPh sb="3" eb="5">
      <t>ネンド</t>
    </rPh>
    <phoneticPr fontId="3"/>
  </si>
  <si>
    <t>内容等</t>
    <rPh sb="0" eb="2">
      <t>ナイヨウ</t>
    </rPh>
    <rPh sb="2" eb="3">
      <t>トウ</t>
    </rPh>
    <phoneticPr fontId="3"/>
  </si>
  <si>
    <t>小項目</t>
    <rPh sb="0" eb="3">
      <t>ショウコウモク</t>
    </rPh>
    <phoneticPr fontId="3"/>
  </si>
  <si>
    <t>中項目</t>
    <rPh sb="0" eb="1">
      <t>チュウ</t>
    </rPh>
    <rPh sb="1" eb="3">
      <t>コウモク</t>
    </rPh>
    <phoneticPr fontId="3"/>
  </si>
  <si>
    <t>大項目</t>
    <rPh sb="0" eb="1">
      <t>ダイ</t>
    </rPh>
    <rPh sb="1" eb="3">
      <t>コウモク</t>
    </rPh>
    <phoneticPr fontId="3"/>
  </si>
  <si>
    <t>(単位：円）</t>
    <rPh sb="1" eb="3">
      <t>タンイ</t>
    </rPh>
    <rPh sb="4" eb="5">
      <t>エン</t>
    </rPh>
    <phoneticPr fontId="3"/>
  </si>
  <si>
    <t>■本事業期間終了以降【参考】</t>
    <rPh sb="1" eb="2">
      <t>ホン</t>
    </rPh>
    <rPh sb="2" eb="4">
      <t>ジギョウ</t>
    </rPh>
    <rPh sb="4" eb="6">
      <t>キカン</t>
    </rPh>
    <rPh sb="6" eb="8">
      <t>シュウリョウ</t>
    </rPh>
    <rPh sb="8" eb="10">
      <t>イコウ</t>
    </rPh>
    <rPh sb="11" eb="13">
      <t>サンコウ</t>
    </rPh>
    <phoneticPr fontId="3"/>
  </si>
  <si>
    <t>事業期間の修繕費の合計金額</t>
    <rPh sb="0" eb="2">
      <t>ジギョウ</t>
    </rPh>
    <rPh sb="2" eb="4">
      <t>キカン</t>
    </rPh>
    <rPh sb="5" eb="8">
      <t>シュウゼンヒ</t>
    </rPh>
    <rPh sb="9" eb="11">
      <t>ゴウケイ</t>
    </rPh>
    <rPh sb="11" eb="13">
      <t>キンガク</t>
    </rPh>
    <phoneticPr fontId="3"/>
  </si>
  <si>
    <t>給排水設備</t>
    <rPh sb="0" eb="3">
      <t>キュウハイスイ</t>
    </rPh>
    <rPh sb="3" eb="5">
      <t>セツビ</t>
    </rPh>
    <phoneticPr fontId="3"/>
  </si>
  <si>
    <t>■本事業期間</t>
    <rPh sb="1" eb="2">
      <t>ホン</t>
    </rPh>
    <rPh sb="2" eb="4">
      <t>ジギョウ</t>
    </rPh>
    <rPh sb="4" eb="6">
      <t>キカン</t>
    </rPh>
    <phoneticPr fontId="3"/>
  </si>
  <si>
    <t>[A]</t>
    <phoneticPr fontId="3"/>
  </si>
  <si>
    <t>[B]</t>
    <phoneticPr fontId="3"/>
  </si>
  <si>
    <t>[A]／[B]</t>
    <phoneticPr fontId="3"/>
  </si>
  <si>
    <t>Ⅳ．</t>
    <phoneticPr fontId="12"/>
  </si>
  <si>
    <t>施設整備費</t>
    <rPh sb="0" eb="2">
      <t>シセツ</t>
    </rPh>
    <rPh sb="2" eb="5">
      <t>セイビヒ</t>
    </rPh>
    <phoneticPr fontId="3"/>
  </si>
  <si>
    <t>H58年度</t>
    <rPh sb="3" eb="5">
      <t>ネンド</t>
    </rPh>
    <phoneticPr fontId="3"/>
  </si>
  <si>
    <t>H32</t>
  </si>
  <si>
    <t>H33</t>
  </si>
  <si>
    <t>H34</t>
  </si>
  <si>
    <t>H35</t>
  </si>
  <si>
    <t>H36</t>
  </si>
  <si>
    <t>H37</t>
  </si>
  <si>
    <t>H38</t>
  </si>
  <si>
    <t>H39</t>
  </si>
  <si>
    <t>H40</t>
  </si>
  <si>
    <t>H41</t>
  </si>
  <si>
    <t>H42</t>
  </si>
  <si>
    <t>H43</t>
  </si>
  <si>
    <t>H44</t>
  </si>
  <si>
    <t>修繕計画書</t>
    <rPh sb="0" eb="2">
      <t>シュウゼン</t>
    </rPh>
    <rPh sb="2" eb="4">
      <t>ケイカク</t>
    </rPh>
    <rPh sb="4" eb="5">
      <t>ショ</t>
    </rPh>
    <phoneticPr fontId="3"/>
  </si>
  <si>
    <t>備考</t>
    <rPh sb="0" eb="2">
      <t>ビコウ</t>
    </rPh>
    <phoneticPr fontId="12"/>
  </si>
  <si>
    <t>配送車燃料費</t>
    <phoneticPr fontId="3"/>
  </si>
  <si>
    <t>割賦原価戻入</t>
    <rPh sb="0" eb="2">
      <t>カップ</t>
    </rPh>
    <rPh sb="2" eb="4">
      <t>ゲンカ</t>
    </rPh>
    <rPh sb="4" eb="5">
      <t>モド</t>
    </rPh>
    <rPh sb="5" eb="6">
      <t>ニュウ</t>
    </rPh>
    <phoneticPr fontId="3"/>
  </si>
  <si>
    <t>※　Microsoft社製 Excel (Windows版) のファイル形式で提出してください。</t>
    <phoneticPr fontId="3"/>
  </si>
  <si>
    <t>入札説明書</t>
    <rPh sb="0" eb="2">
      <t>ニュウサツ</t>
    </rPh>
    <rPh sb="2" eb="5">
      <t>セツメイショ</t>
    </rPh>
    <phoneticPr fontId="3"/>
  </si>
  <si>
    <t>(ｱ)</t>
    <phoneticPr fontId="3"/>
  </si>
  <si>
    <t>章</t>
    <rPh sb="0" eb="1">
      <t>ショウ</t>
    </rPh>
    <phoneticPr fontId="3"/>
  </si>
  <si>
    <t>No.</t>
    <phoneticPr fontId="3"/>
  </si>
  <si>
    <t>電　話</t>
    <rPh sb="0" eb="1">
      <t>デン</t>
    </rPh>
    <rPh sb="2" eb="3">
      <t>ハナシ</t>
    </rPh>
    <phoneticPr fontId="3"/>
  </si>
  <si>
    <t>氏　名</t>
    <rPh sb="0" eb="1">
      <t>シ</t>
    </rPh>
    <rPh sb="2" eb="3">
      <t>メイ</t>
    </rPh>
    <phoneticPr fontId="3"/>
  </si>
  <si>
    <t>入札説明書等に関する質問書</t>
    <rPh sb="0" eb="2">
      <t>ニュウサツ</t>
    </rPh>
    <rPh sb="2" eb="5">
      <t>セツメイショ</t>
    </rPh>
    <rPh sb="5" eb="6">
      <t>トウ</t>
    </rPh>
    <rPh sb="7" eb="8">
      <t>カン</t>
    </rPh>
    <rPh sb="10" eb="13">
      <t>シツモンショ</t>
    </rPh>
    <phoneticPr fontId="3"/>
  </si>
  <si>
    <t>（様式1-3）</t>
    <rPh sb="1" eb="3">
      <t>ヨウシキ</t>
    </rPh>
    <phoneticPr fontId="3"/>
  </si>
  <si>
    <t>サービス対価Ａ</t>
    <rPh sb="4" eb="6">
      <t>タイカ</t>
    </rPh>
    <phoneticPr fontId="3"/>
  </si>
  <si>
    <t>サービス対価Ｂ</t>
    <rPh sb="4" eb="6">
      <t>タイカ</t>
    </rPh>
    <phoneticPr fontId="3"/>
  </si>
  <si>
    <t>サービス対価Ｃ</t>
    <rPh sb="4" eb="6">
      <t>タイカ</t>
    </rPh>
    <phoneticPr fontId="3"/>
  </si>
  <si>
    <t>うち割賦元金相当分</t>
    <rPh sb="2" eb="4">
      <t>カップ</t>
    </rPh>
    <rPh sb="4" eb="6">
      <t>ガンキン</t>
    </rPh>
    <rPh sb="6" eb="9">
      <t>ソウトウブン</t>
    </rPh>
    <phoneticPr fontId="3"/>
  </si>
  <si>
    <t>うち割賦金利相当分</t>
    <rPh sb="2" eb="4">
      <t>カップ</t>
    </rPh>
    <rPh sb="4" eb="6">
      <t>キンリ</t>
    </rPh>
    <rPh sb="6" eb="9">
      <t>ソウトウブン</t>
    </rPh>
    <phoneticPr fontId="3"/>
  </si>
  <si>
    <t>学校給食費　固定費</t>
    <rPh sb="0" eb="2">
      <t>ガッコウ</t>
    </rPh>
    <rPh sb="2" eb="4">
      <t>キュウショク</t>
    </rPh>
    <rPh sb="4" eb="5">
      <t>ヒ</t>
    </rPh>
    <rPh sb="6" eb="9">
      <t>コテイヒ</t>
    </rPh>
    <phoneticPr fontId="3"/>
  </si>
  <si>
    <t>学校給食費　変動費</t>
    <rPh sb="0" eb="2">
      <t>ガッコウ</t>
    </rPh>
    <rPh sb="2" eb="4">
      <t>キュウショク</t>
    </rPh>
    <rPh sb="4" eb="5">
      <t>ヒ</t>
    </rPh>
    <rPh sb="6" eb="8">
      <t>ヘンドウ</t>
    </rPh>
    <rPh sb="8" eb="9">
      <t>ヒ</t>
    </rPh>
    <phoneticPr fontId="3"/>
  </si>
  <si>
    <t>光熱水費</t>
    <rPh sb="0" eb="4">
      <t>コウネツスイヒ</t>
    </rPh>
    <phoneticPr fontId="3"/>
  </si>
  <si>
    <t>サービス対価　合計</t>
    <rPh sb="4" eb="6">
      <t>タイカ</t>
    </rPh>
    <rPh sb="7" eb="9">
      <t>ゴウケイ</t>
    </rPh>
    <phoneticPr fontId="3"/>
  </si>
  <si>
    <t>維持管理・運営費</t>
    <rPh sb="0" eb="2">
      <t>イジ</t>
    </rPh>
    <rPh sb="2" eb="4">
      <t>カンリ</t>
    </rPh>
    <rPh sb="5" eb="8">
      <t>ウンエイヒ</t>
    </rPh>
    <phoneticPr fontId="3"/>
  </si>
  <si>
    <t>維持管理費</t>
    <rPh sb="0" eb="2">
      <t>イジ</t>
    </rPh>
    <rPh sb="2" eb="4">
      <t>カンリ</t>
    </rPh>
    <rPh sb="4" eb="5">
      <t>ヒ</t>
    </rPh>
    <phoneticPr fontId="3"/>
  </si>
  <si>
    <t>運営費</t>
    <rPh sb="0" eb="2">
      <t>ウンエイ</t>
    </rPh>
    <rPh sb="2" eb="3">
      <t>ヒ</t>
    </rPh>
    <phoneticPr fontId="3"/>
  </si>
  <si>
    <t>基本設計</t>
    <rPh sb="0" eb="2">
      <t>キホン</t>
    </rPh>
    <rPh sb="2" eb="4">
      <t>セッケイ</t>
    </rPh>
    <phoneticPr fontId="12"/>
  </si>
  <si>
    <t>実施設計</t>
    <rPh sb="0" eb="2">
      <t>ジッシ</t>
    </rPh>
    <rPh sb="2" eb="4">
      <t>セッケイ</t>
    </rPh>
    <phoneticPr fontId="12"/>
  </si>
  <si>
    <t>その他</t>
    <rPh sb="2" eb="3">
      <t>タ</t>
    </rPh>
    <phoneticPr fontId="12"/>
  </si>
  <si>
    <t>事前調査</t>
    <rPh sb="0" eb="2">
      <t>ジゼン</t>
    </rPh>
    <rPh sb="2" eb="4">
      <t>チョウサ</t>
    </rPh>
    <phoneticPr fontId="12"/>
  </si>
  <si>
    <t>工事監理</t>
    <rPh sb="0" eb="2">
      <t>コウジ</t>
    </rPh>
    <rPh sb="2" eb="4">
      <t>カンリ</t>
    </rPh>
    <phoneticPr fontId="12"/>
  </si>
  <si>
    <t>工事監理業務合計</t>
    <rPh sb="0" eb="2">
      <t>コウジ</t>
    </rPh>
    <rPh sb="2" eb="4">
      <t>カンリ</t>
    </rPh>
    <rPh sb="4" eb="6">
      <t>ギョウム</t>
    </rPh>
    <rPh sb="6" eb="8">
      <t>ゴウケイ</t>
    </rPh>
    <phoneticPr fontId="12"/>
  </si>
  <si>
    <t>ⅱ．外構工事</t>
    <rPh sb="2" eb="4">
      <t>ガイコウ</t>
    </rPh>
    <rPh sb="4" eb="6">
      <t>コウジ</t>
    </rPh>
    <phoneticPr fontId="12"/>
  </si>
  <si>
    <t>各種備品調達等業務</t>
    <rPh sb="0" eb="2">
      <t>カクシュ</t>
    </rPh>
    <rPh sb="2" eb="4">
      <t>ビヒン</t>
    </rPh>
    <rPh sb="4" eb="6">
      <t>チョウタツ</t>
    </rPh>
    <rPh sb="6" eb="7">
      <t>トウ</t>
    </rPh>
    <phoneticPr fontId="12"/>
  </si>
  <si>
    <t>各種備品調達等業務小計</t>
    <rPh sb="0" eb="2">
      <t>カクシュ</t>
    </rPh>
    <rPh sb="2" eb="4">
      <t>ビヒン</t>
    </rPh>
    <rPh sb="4" eb="6">
      <t>チョウタツ</t>
    </rPh>
    <rPh sb="6" eb="7">
      <t>トウ</t>
    </rPh>
    <rPh sb="7" eb="9">
      <t>ギョウム</t>
    </rPh>
    <rPh sb="9" eb="11">
      <t>ショウケイ</t>
    </rPh>
    <phoneticPr fontId="12"/>
  </si>
  <si>
    <t>開業準備及び引渡業務</t>
    <rPh sb="4" eb="5">
      <t>オヨ</t>
    </rPh>
    <rPh sb="6" eb="8">
      <t>ヒキワタシ</t>
    </rPh>
    <phoneticPr fontId="12"/>
  </si>
  <si>
    <t>開業準備及び引渡業務合計</t>
    <rPh sb="0" eb="2">
      <t>カイギョウ</t>
    </rPh>
    <rPh sb="2" eb="4">
      <t>ジュンビ</t>
    </rPh>
    <rPh sb="4" eb="5">
      <t>オヨ</t>
    </rPh>
    <rPh sb="6" eb="8">
      <t>ヒキワタシ</t>
    </rPh>
    <rPh sb="8" eb="10">
      <t>ギョウム</t>
    </rPh>
    <rPh sb="10" eb="12">
      <t>ゴウケイ</t>
    </rPh>
    <phoneticPr fontId="12"/>
  </si>
  <si>
    <t>Ⅲ．</t>
    <phoneticPr fontId="12"/>
  </si>
  <si>
    <t>Ⅰ．</t>
    <phoneticPr fontId="12"/>
  </si>
  <si>
    <t>Ⅴ．</t>
    <phoneticPr fontId="12"/>
  </si>
  <si>
    <t>厨房設備工事小計</t>
    <rPh sb="0" eb="2">
      <t>チュウボウ</t>
    </rPh>
    <rPh sb="2" eb="4">
      <t>セツビ</t>
    </rPh>
    <rPh sb="4" eb="6">
      <t>コウジ</t>
    </rPh>
    <rPh sb="6" eb="8">
      <t>ショウケイ</t>
    </rPh>
    <phoneticPr fontId="12"/>
  </si>
  <si>
    <t>（単位：円）</t>
    <rPh sb="1" eb="3">
      <t>タンイ</t>
    </rPh>
    <rPh sb="4" eb="5">
      <t>エン</t>
    </rPh>
    <phoneticPr fontId="12"/>
  </si>
  <si>
    <t>厨房設備</t>
    <rPh sb="0" eb="2">
      <t>チュウボウ</t>
    </rPh>
    <rPh sb="2" eb="4">
      <t>セツビ</t>
    </rPh>
    <phoneticPr fontId="3"/>
  </si>
  <si>
    <t>（Ａ）初期投資費見積書</t>
    <rPh sb="3" eb="5">
      <t>ショキ</t>
    </rPh>
    <rPh sb="5" eb="7">
      <t>トウシ</t>
    </rPh>
    <rPh sb="7" eb="8">
      <t>ヒ</t>
    </rPh>
    <rPh sb="8" eb="11">
      <t>ミツモリショ</t>
    </rPh>
    <phoneticPr fontId="12"/>
  </si>
  <si>
    <t>（Ｂ）起債対象となる設計・建設業務費の費目</t>
    <rPh sb="3" eb="5">
      <t>キサイ</t>
    </rPh>
    <rPh sb="5" eb="7">
      <t>タイショウ</t>
    </rPh>
    <rPh sb="19" eb="20">
      <t>ヒ</t>
    </rPh>
    <rPh sb="20" eb="21">
      <t>モク</t>
    </rPh>
    <phoneticPr fontId="12"/>
  </si>
  <si>
    <t>初期投資費内訳書</t>
    <rPh sb="0" eb="2">
      <t>ショキ</t>
    </rPh>
    <rPh sb="2" eb="4">
      <t>トウシ</t>
    </rPh>
    <rPh sb="4" eb="5">
      <t>ヒ</t>
    </rPh>
    <rPh sb="5" eb="8">
      <t>ウチワケショ</t>
    </rPh>
    <phoneticPr fontId="12"/>
  </si>
  <si>
    <t>H45</t>
  </si>
  <si>
    <t>H32年度</t>
    <rPh sb="3" eb="5">
      <t>ネンド</t>
    </rPh>
    <phoneticPr fontId="3"/>
  </si>
  <si>
    <t>H33年度</t>
    <rPh sb="3" eb="5">
      <t>ネンド</t>
    </rPh>
    <phoneticPr fontId="3"/>
  </si>
  <si>
    <t>H34年度</t>
    <rPh sb="3" eb="5">
      <t>ネンド</t>
    </rPh>
    <phoneticPr fontId="3"/>
  </si>
  <si>
    <t>H35年度</t>
    <rPh sb="3" eb="5">
      <t>ネンド</t>
    </rPh>
    <phoneticPr fontId="3"/>
  </si>
  <si>
    <t>H36年度</t>
    <rPh sb="3" eb="5">
      <t>ネンド</t>
    </rPh>
    <phoneticPr fontId="3"/>
  </si>
  <si>
    <t>H37年度</t>
    <rPh sb="3" eb="5">
      <t>ネンド</t>
    </rPh>
    <phoneticPr fontId="3"/>
  </si>
  <si>
    <t>H38年度</t>
    <rPh sb="3" eb="5">
      <t>ネンド</t>
    </rPh>
    <phoneticPr fontId="3"/>
  </si>
  <si>
    <t>H39年度</t>
    <rPh sb="3" eb="5">
      <t>ネンド</t>
    </rPh>
    <phoneticPr fontId="3"/>
  </si>
  <si>
    <t>H40年度</t>
    <rPh sb="3" eb="5">
      <t>ネンド</t>
    </rPh>
    <phoneticPr fontId="3"/>
  </si>
  <si>
    <t>H41年度</t>
    <rPh sb="3" eb="5">
      <t>ネンド</t>
    </rPh>
    <phoneticPr fontId="3"/>
  </si>
  <si>
    <t>H42年度</t>
    <rPh sb="3" eb="5">
      <t>ネンド</t>
    </rPh>
    <phoneticPr fontId="3"/>
  </si>
  <si>
    <t>H43年度</t>
    <rPh sb="3" eb="5">
      <t>ネンド</t>
    </rPh>
    <phoneticPr fontId="3"/>
  </si>
  <si>
    <t>H59年度</t>
    <rPh sb="3" eb="5">
      <t>ネンド</t>
    </rPh>
    <phoneticPr fontId="3"/>
  </si>
  <si>
    <t>担当者</t>
    <rPh sb="0" eb="3">
      <t>タントウシャ</t>
    </rPh>
    <phoneticPr fontId="3"/>
  </si>
  <si>
    <t>連絡先</t>
    <rPh sb="0" eb="2">
      <t>レンラク</t>
    </rPh>
    <rPh sb="2" eb="3">
      <t>サキ</t>
    </rPh>
    <phoneticPr fontId="3"/>
  </si>
  <si>
    <t>「周南市立(仮称)西部地区学校給食センター整備運営事業」の入札説明書等に関して、以下の質問がありますので提出します。</t>
    <rPh sb="1" eb="5">
      <t>シュウナンシリツ</t>
    </rPh>
    <rPh sb="6" eb="8">
      <t>カショウ</t>
    </rPh>
    <rPh sb="9" eb="11">
      <t>セイブ</t>
    </rPh>
    <rPh sb="11" eb="13">
      <t>チク</t>
    </rPh>
    <rPh sb="13" eb="15">
      <t>ガッコウ</t>
    </rPh>
    <rPh sb="15" eb="17">
      <t>キュウショク</t>
    </rPh>
    <rPh sb="21" eb="23">
      <t>セイビ</t>
    </rPh>
    <rPh sb="23" eb="25">
      <t>ウンエイ</t>
    </rPh>
    <rPh sb="25" eb="27">
      <t>ジギョウ</t>
    </rPh>
    <rPh sb="29" eb="31">
      <t>ニュウサツ</t>
    </rPh>
    <rPh sb="31" eb="34">
      <t>セツメイショ</t>
    </rPh>
    <rPh sb="34" eb="35">
      <t>ナド</t>
    </rPh>
    <rPh sb="36" eb="37">
      <t>カン</t>
    </rPh>
    <rPh sb="40" eb="42">
      <t>イカ</t>
    </rPh>
    <rPh sb="43" eb="45">
      <t>シツモン</t>
    </rPh>
    <rPh sb="52" eb="54">
      <t>テイシュツ</t>
    </rPh>
    <phoneticPr fontId="3"/>
  </si>
  <si>
    <t>H30</t>
    <phoneticPr fontId="3"/>
  </si>
  <si>
    <t>H31</t>
    <phoneticPr fontId="3"/>
  </si>
  <si>
    <t>H46</t>
  </si>
  <si>
    <t>H47</t>
  </si>
  <si>
    <t>配当後資金残高（各年度）</t>
    <rPh sb="0" eb="2">
      <t>ハイトウ</t>
    </rPh>
    <rPh sb="2" eb="3">
      <t>ゴ</t>
    </rPh>
    <rPh sb="3" eb="5">
      <t>シキン</t>
    </rPh>
    <rPh sb="5" eb="7">
      <t>ザンダカ</t>
    </rPh>
    <rPh sb="8" eb="11">
      <t>カクネンド</t>
    </rPh>
    <phoneticPr fontId="3"/>
  </si>
  <si>
    <t>配当後資金残高（累計）</t>
    <rPh sb="0" eb="2">
      <t>ハイトウ</t>
    </rPh>
    <rPh sb="2" eb="3">
      <t>ゴ</t>
    </rPh>
    <rPh sb="3" eb="5">
      <t>シキン</t>
    </rPh>
    <rPh sb="5" eb="7">
      <t>ザンダカ</t>
    </rPh>
    <rPh sb="8" eb="10">
      <t>ルイケイ</t>
    </rPh>
    <phoneticPr fontId="3"/>
  </si>
  <si>
    <t>一括金原価</t>
    <rPh sb="0" eb="2">
      <t>イッカツ</t>
    </rPh>
    <rPh sb="2" eb="3">
      <t>キン</t>
    </rPh>
    <rPh sb="3" eb="5">
      <t>ゲンカ</t>
    </rPh>
    <phoneticPr fontId="3"/>
  </si>
  <si>
    <t>サービス購入料A</t>
    <rPh sb="4" eb="6">
      <t>コウニュウ</t>
    </rPh>
    <rPh sb="6" eb="7">
      <t>リョウ</t>
    </rPh>
    <phoneticPr fontId="3"/>
  </si>
  <si>
    <t>サービス購入料B</t>
    <rPh sb="4" eb="6">
      <t>コウニュウ</t>
    </rPh>
    <rPh sb="6" eb="7">
      <t>リョウ</t>
    </rPh>
    <phoneticPr fontId="3"/>
  </si>
  <si>
    <t>割賦元本</t>
    <rPh sb="0" eb="2">
      <t>カップ</t>
    </rPh>
    <rPh sb="2" eb="4">
      <t>ガンポン</t>
    </rPh>
    <phoneticPr fontId="3"/>
  </si>
  <si>
    <t>割賦金利</t>
    <rPh sb="0" eb="2">
      <t>カップ</t>
    </rPh>
    <rPh sb="2" eb="4">
      <t>キンリ</t>
    </rPh>
    <phoneticPr fontId="3"/>
  </si>
  <si>
    <t>基準金利</t>
    <rPh sb="0" eb="2">
      <t>キジュン</t>
    </rPh>
    <rPh sb="2" eb="4">
      <t>キンリ</t>
    </rPh>
    <phoneticPr fontId="3"/>
  </si>
  <si>
    <t>スプレッド</t>
    <phoneticPr fontId="3"/>
  </si>
  <si>
    <t>サービス購入料C</t>
    <rPh sb="4" eb="7">
      <t>コウニュウリョウ</t>
    </rPh>
    <phoneticPr fontId="3"/>
  </si>
  <si>
    <t>市の支払うサービス購入料　合計</t>
    <rPh sb="0" eb="1">
      <t>シ</t>
    </rPh>
    <rPh sb="2" eb="4">
      <t>シハラ</t>
    </rPh>
    <rPh sb="9" eb="11">
      <t>コウニュウ</t>
    </rPh>
    <rPh sb="11" eb="12">
      <t>リョウ</t>
    </rPh>
    <rPh sb="13" eb="15">
      <t>ゴウケイ</t>
    </rPh>
    <phoneticPr fontId="3"/>
  </si>
  <si>
    <t>※割引率</t>
    <rPh sb="1" eb="3">
      <t>ワリビキ</t>
    </rPh>
    <rPh sb="3" eb="4">
      <t>リツ</t>
    </rPh>
    <phoneticPr fontId="3"/>
  </si>
  <si>
    <t>-</t>
    <phoneticPr fontId="3"/>
  </si>
  <si>
    <t>-</t>
    <phoneticPr fontId="3"/>
  </si>
  <si>
    <t xml:space="preserve"> </t>
    <phoneticPr fontId="3"/>
  </si>
  <si>
    <t>3 市のLCC</t>
    <rPh sb="2" eb="3">
      <t>シ</t>
    </rPh>
    <phoneticPr fontId="3"/>
  </si>
  <si>
    <t>　提案基準金利は、0.444%(平成29年6月1日）を用いるものとする。</t>
    <rPh sb="1" eb="3">
      <t>テイアン</t>
    </rPh>
    <rPh sb="3" eb="5">
      <t>キジュン</t>
    </rPh>
    <rPh sb="5" eb="7">
      <t>キンリ</t>
    </rPh>
    <rPh sb="16" eb="18">
      <t>ヘイセイ</t>
    </rPh>
    <rPh sb="20" eb="21">
      <t>ネン</t>
    </rPh>
    <rPh sb="22" eb="23">
      <t>ガツ</t>
    </rPh>
    <rPh sb="24" eb="25">
      <t>ニチ</t>
    </rPh>
    <rPh sb="27" eb="28">
      <t>モチ</t>
    </rPh>
    <phoneticPr fontId="3"/>
  </si>
  <si>
    <t>（単位：円）</t>
    <rPh sb="1" eb="3">
      <t>タンイ</t>
    </rPh>
    <rPh sb="4" eb="5">
      <t>ヒャクマンエン</t>
    </rPh>
    <phoneticPr fontId="3"/>
  </si>
  <si>
    <t>　全ての提案書における内容及び数値について整合を保つよう注意してください。</t>
    <phoneticPr fontId="3"/>
  </si>
  <si>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3"/>
  </si>
  <si>
    <t>※　提出の際の本様式の書式は原則Ａ３横書き（A4版に折込）とする。</t>
    <rPh sb="2" eb="4">
      <t>テイシュツ</t>
    </rPh>
    <rPh sb="5" eb="6">
      <t>サイ</t>
    </rPh>
    <rPh sb="7" eb="8">
      <t>ホン</t>
    </rPh>
    <rPh sb="8" eb="10">
      <t>ヨウシキ</t>
    </rPh>
    <rPh sb="11" eb="13">
      <t>ショシキ</t>
    </rPh>
    <rPh sb="14" eb="16">
      <t>ゲンソク</t>
    </rPh>
    <rPh sb="18" eb="20">
      <t>ヨコガ</t>
    </rPh>
    <rPh sb="24" eb="25">
      <t>バン</t>
    </rPh>
    <rPh sb="26" eb="28">
      <t>オリコミ</t>
    </rPh>
    <phoneticPr fontId="3"/>
  </si>
  <si>
    <t>※　金額は円単位とし、端数は切り捨てること。</t>
    <rPh sb="2" eb="4">
      <t>キンガク</t>
    </rPh>
    <rPh sb="5" eb="6">
      <t>エン</t>
    </rPh>
    <rPh sb="6" eb="8">
      <t>タンイ</t>
    </rPh>
    <rPh sb="11" eb="13">
      <t>ハスウ</t>
    </rPh>
    <rPh sb="14" eb="15">
      <t>キ</t>
    </rPh>
    <rPh sb="16" eb="17">
      <t>ス</t>
    </rPh>
    <phoneticPr fontId="3"/>
  </si>
  <si>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3"/>
  </si>
  <si>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3"/>
  </si>
  <si>
    <t>※　ＰＩＲＲは初期投資に対するフリーキャッシュフロー、ＥＩＲＲは出資金に対する配当の内部収益率とします。</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3"/>
  </si>
  <si>
    <t>※</t>
    <phoneticPr fontId="3"/>
  </si>
  <si>
    <t>　便宜上、市から事業者へ支払う対価の市のLCCは市からの支払いまでの期間のズレを考慮せず、事業を実施した年度に計上すること。</t>
    <rPh sb="18" eb="19">
      <t>シ</t>
    </rPh>
    <phoneticPr fontId="3"/>
  </si>
  <si>
    <t>平成30年度</t>
    <rPh sb="0" eb="2">
      <t>ヘイセイ</t>
    </rPh>
    <rPh sb="4" eb="6">
      <t>ネンド</t>
    </rPh>
    <phoneticPr fontId="12"/>
  </si>
  <si>
    <t>平成31年度</t>
    <rPh sb="0" eb="2">
      <t>ヘイセイ</t>
    </rPh>
    <rPh sb="4" eb="6">
      <t>ネンド</t>
    </rPh>
    <phoneticPr fontId="12"/>
  </si>
  <si>
    <t>H60年度</t>
    <rPh sb="3" eb="5">
      <t>ネンド</t>
    </rPh>
    <phoneticPr fontId="3"/>
  </si>
  <si>
    <t>H61年度</t>
    <rPh sb="3" eb="5">
      <t>ネンド</t>
    </rPh>
    <phoneticPr fontId="3"/>
  </si>
  <si>
    <t>（単位：円）</t>
    <phoneticPr fontId="3"/>
  </si>
  <si>
    <t>事　　業　　年　　度</t>
    <rPh sb="0" eb="1">
      <t>コト</t>
    </rPh>
    <rPh sb="3" eb="4">
      <t>ギョウ</t>
    </rPh>
    <rPh sb="6" eb="7">
      <t>トシ</t>
    </rPh>
    <rPh sb="9" eb="10">
      <t>ド</t>
    </rPh>
    <phoneticPr fontId="3"/>
  </si>
  <si>
    <t>平成33年度</t>
    <rPh sb="0" eb="2">
      <t>ヘイセイ</t>
    </rPh>
    <rPh sb="4" eb="5">
      <t>ネン</t>
    </rPh>
    <rPh sb="5" eb="6">
      <t>ド</t>
    </rPh>
    <phoneticPr fontId="3"/>
  </si>
  <si>
    <t>平成34年度</t>
    <rPh sb="0" eb="2">
      <t>ヘイセイ</t>
    </rPh>
    <rPh sb="4" eb="5">
      <t>ネン</t>
    </rPh>
    <rPh sb="5" eb="6">
      <t>ド</t>
    </rPh>
    <phoneticPr fontId="3"/>
  </si>
  <si>
    <t>平成35年度</t>
    <rPh sb="0" eb="2">
      <t>ヘイセイ</t>
    </rPh>
    <rPh sb="4" eb="5">
      <t>ネン</t>
    </rPh>
    <rPh sb="5" eb="6">
      <t>ド</t>
    </rPh>
    <phoneticPr fontId="3"/>
  </si>
  <si>
    <t>平成36年度</t>
    <rPh sb="0" eb="2">
      <t>ヘイセイ</t>
    </rPh>
    <rPh sb="4" eb="5">
      <t>ネン</t>
    </rPh>
    <rPh sb="5" eb="6">
      <t>ド</t>
    </rPh>
    <phoneticPr fontId="3"/>
  </si>
  <si>
    <t>平成37年度</t>
    <rPh sb="0" eb="2">
      <t>ヘイセイ</t>
    </rPh>
    <rPh sb="4" eb="5">
      <t>ネン</t>
    </rPh>
    <rPh sb="5" eb="6">
      <t>ド</t>
    </rPh>
    <phoneticPr fontId="3"/>
  </si>
  <si>
    <t>平成38年度</t>
    <rPh sb="0" eb="2">
      <t>ヘイセイ</t>
    </rPh>
    <rPh sb="4" eb="5">
      <t>ネン</t>
    </rPh>
    <rPh sb="5" eb="6">
      <t>ド</t>
    </rPh>
    <phoneticPr fontId="3"/>
  </si>
  <si>
    <t>平成39年度</t>
    <rPh sb="0" eb="2">
      <t>ヘイセイ</t>
    </rPh>
    <rPh sb="4" eb="5">
      <t>ネン</t>
    </rPh>
    <rPh sb="5" eb="6">
      <t>ド</t>
    </rPh>
    <phoneticPr fontId="3"/>
  </si>
  <si>
    <t>平成40年度</t>
    <rPh sb="0" eb="2">
      <t>ヘイセイ</t>
    </rPh>
    <rPh sb="4" eb="5">
      <t>ネン</t>
    </rPh>
    <rPh sb="5" eb="6">
      <t>ド</t>
    </rPh>
    <phoneticPr fontId="3"/>
  </si>
  <si>
    <t>平成41年度</t>
    <rPh sb="0" eb="2">
      <t>ヘイセイ</t>
    </rPh>
    <rPh sb="4" eb="5">
      <t>ネン</t>
    </rPh>
    <rPh sb="5" eb="6">
      <t>ド</t>
    </rPh>
    <phoneticPr fontId="3"/>
  </si>
  <si>
    <t>平成42年度</t>
    <rPh sb="0" eb="2">
      <t>ヘイセイ</t>
    </rPh>
    <rPh sb="4" eb="5">
      <t>ネン</t>
    </rPh>
    <rPh sb="5" eb="6">
      <t>ド</t>
    </rPh>
    <phoneticPr fontId="3"/>
  </si>
  <si>
    <t>平成43年度</t>
    <rPh sb="0" eb="2">
      <t>ヘイセイ</t>
    </rPh>
    <rPh sb="4" eb="5">
      <t>ネン</t>
    </rPh>
    <rPh sb="5" eb="6">
      <t>ド</t>
    </rPh>
    <phoneticPr fontId="3"/>
  </si>
  <si>
    <t>平成44年度</t>
    <rPh sb="0" eb="2">
      <t>ヘイセイ</t>
    </rPh>
    <rPh sb="4" eb="5">
      <t>ネン</t>
    </rPh>
    <rPh sb="5" eb="6">
      <t>ド</t>
    </rPh>
    <phoneticPr fontId="3"/>
  </si>
  <si>
    <t>平成45年度</t>
    <rPh sb="0" eb="2">
      <t>ヘイセイ</t>
    </rPh>
    <rPh sb="4" eb="5">
      <t>ネン</t>
    </rPh>
    <rPh sb="5" eb="6">
      <t>ド</t>
    </rPh>
    <phoneticPr fontId="3"/>
  </si>
  <si>
    <t>平成46年度</t>
    <rPh sb="0" eb="2">
      <t>ヘイセイ</t>
    </rPh>
    <rPh sb="4" eb="5">
      <t>ネン</t>
    </rPh>
    <rPh sb="5" eb="6">
      <t>ド</t>
    </rPh>
    <phoneticPr fontId="3"/>
  </si>
  <si>
    <t>算定根拠</t>
    <rPh sb="0" eb="2">
      <t>サンテイ</t>
    </rPh>
    <rPh sb="2" eb="4">
      <t>コンキョ</t>
    </rPh>
    <phoneticPr fontId="3"/>
  </si>
  <si>
    <t>―</t>
    <phoneticPr fontId="3"/>
  </si>
  <si>
    <t>※</t>
    <phoneticPr fontId="3"/>
  </si>
  <si>
    <t>必要に応じて、項目を追加又は細分化すること。</t>
    <rPh sb="0" eb="2">
      <t>ヒツヨウ</t>
    </rPh>
    <rPh sb="3" eb="4">
      <t>オウ</t>
    </rPh>
    <rPh sb="7" eb="9">
      <t>コウモク</t>
    </rPh>
    <rPh sb="10" eb="12">
      <t>ツイカ</t>
    </rPh>
    <rPh sb="12" eb="13">
      <t>マタ</t>
    </rPh>
    <rPh sb="14" eb="17">
      <t>サイブンカ</t>
    </rPh>
    <phoneticPr fontId="3"/>
  </si>
  <si>
    <t>金額は円単位とすること。</t>
    <phoneticPr fontId="3"/>
  </si>
  <si>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3"/>
  </si>
  <si>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3"/>
  </si>
  <si>
    <t>小計</t>
    <rPh sb="0" eb="1">
      <t>ショウ</t>
    </rPh>
    <rPh sb="1" eb="2">
      <t>ケイ</t>
    </rPh>
    <phoneticPr fontId="3"/>
  </si>
  <si>
    <t>①建築物保守管理業務</t>
    <phoneticPr fontId="12"/>
  </si>
  <si>
    <t>必要に応じて、項目を追加又は細分化すること。ただし、本様式に掲げる項目については削除・変更しないこと。</t>
    <rPh sb="0" eb="2">
      <t>ヒツヨウ</t>
    </rPh>
    <rPh sb="3" eb="4">
      <t>オウ</t>
    </rPh>
    <rPh sb="7" eb="9">
      <t>コウモク</t>
    </rPh>
    <rPh sb="10" eb="12">
      <t>ツイカ</t>
    </rPh>
    <rPh sb="12" eb="13">
      <t>マタ</t>
    </rPh>
    <rPh sb="14" eb="17">
      <t>サイブンカ</t>
    </rPh>
    <rPh sb="26" eb="27">
      <t>ホン</t>
    </rPh>
    <rPh sb="27" eb="29">
      <t>ヨウシキ</t>
    </rPh>
    <rPh sb="30" eb="31">
      <t>カカ</t>
    </rPh>
    <rPh sb="33" eb="35">
      <t>コウモク</t>
    </rPh>
    <rPh sb="40" eb="42">
      <t>サクジョ</t>
    </rPh>
    <rPh sb="43" eb="45">
      <t>ヘンコウ</t>
    </rPh>
    <phoneticPr fontId="3"/>
  </si>
  <si>
    <t>■</t>
    <phoneticPr fontId="3"/>
  </si>
  <si>
    <t>区分</t>
    <rPh sb="0" eb="2">
      <t>クブン</t>
    </rPh>
    <phoneticPr fontId="3"/>
  </si>
  <si>
    <t>四半期</t>
    <rPh sb="0" eb="1">
      <t>シ</t>
    </rPh>
    <rPh sb="1" eb="3">
      <t>ハンキ</t>
    </rPh>
    <phoneticPr fontId="3"/>
  </si>
  <si>
    <t>年間</t>
    <rPh sb="0" eb="2">
      <t>ネンカン</t>
    </rPh>
    <phoneticPr fontId="3"/>
  </si>
  <si>
    <t>（円/四半期）</t>
    <rPh sb="1" eb="2">
      <t>エン</t>
    </rPh>
    <rPh sb="3" eb="4">
      <t>シ</t>
    </rPh>
    <rPh sb="4" eb="6">
      <t>ハンキ</t>
    </rPh>
    <phoneticPr fontId="3"/>
  </si>
  <si>
    <t>（円/年）</t>
    <rPh sb="1" eb="2">
      <t>エン</t>
    </rPh>
    <rPh sb="3" eb="4">
      <t>ネン</t>
    </rPh>
    <phoneticPr fontId="3"/>
  </si>
  <si>
    <t>円</t>
    <rPh sb="0" eb="1">
      <t>エン</t>
    </rPh>
    <phoneticPr fontId="3"/>
  </si>
  <si>
    <t>合計　</t>
    <phoneticPr fontId="3"/>
  </si>
  <si>
    <t>※</t>
    <phoneticPr fontId="3"/>
  </si>
  <si>
    <t>Ａ4判縦型、横書きで作成すること。</t>
    <rPh sb="2" eb="3">
      <t>ハン</t>
    </rPh>
    <rPh sb="4" eb="5">
      <t>ガタ</t>
    </rPh>
    <rPh sb="6" eb="8">
      <t>ヨコガ</t>
    </rPh>
    <phoneticPr fontId="3"/>
  </si>
  <si>
    <t>金額は円単位とすること。</t>
    <phoneticPr fontId="3"/>
  </si>
  <si>
    <t>消費税及び地方消費税は含めないこと。また、物価変動等についても考慮せず記入すること。</t>
    <phoneticPr fontId="3"/>
  </si>
  <si>
    <t>事業期間合計（15年間）</t>
    <rPh sb="0" eb="2">
      <t>ジギョウ</t>
    </rPh>
    <rPh sb="2" eb="4">
      <t>キカン</t>
    </rPh>
    <rPh sb="4" eb="6">
      <t>ゴウケイ</t>
    </rPh>
    <rPh sb="9" eb="10">
      <t>ネン</t>
    </rPh>
    <rPh sb="10" eb="11">
      <t>カン</t>
    </rPh>
    <phoneticPr fontId="3"/>
  </si>
  <si>
    <t>運営費内訳書</t>
    <rPh sb="0" eb="3">
      <t>ウンエイヒ</t>
    </rPh>
    <rPh sb="3" eb="5">
      <t>ウチワケ</t>
    </rPh>
    <rPh sb="5" eb="6">
      <t>ショ</t>
    </rPh>
    <phoneticPr fontId="3"/>
  </si>
  <si>
    <t>①献立作成支援業務</t>
    <rPh sb="1" eb="3">
      <t>コンダテ</t>
    </rPh>
    <rPh sb="3" eb="5">
      <t>サクセイ</t>
    </rPh>
    <rPh sb="5" eb="7">
      <t>シエン</t>
    </rPh>
    <phoneticPr fontId="12"/>
  </si>
  <si>
    <t>②検収補助業務</t>
    <rPh sb="1" eb="3">
      <t>ケンシュウ</t>
    </rPh>
    <rPh sb="3" eb="5">
      <t>ホジョ</t>
    </rPh>
    <phoneticPr fontId="12"/>
  </si>
  <si>
    <t>③調理等業務</t>
    <rPh sb="1" eb="4">
      <t>チョウリトウ</t>
    </rPh>
    <phoneticPr fontId="12"/>
  </si>
  <si>
    <t>④洗浄･残菜等減量化及び処理業務</t>
    <rPh sb="1" eb="3">
      <t>センジョウ</t>
    </rPh>
    <rPh sb="4" eb="7">
      <t>ザンサイナド</t>
    </rPh>
    <rPh sb="7" eb="10">
      <t>ゲンリョウカ</t>
    </rPh>
    <rPh sb="10" eb="11">
      <t>オヨ</t>
    </rPh>
    <rPh sb="12" eb="14">
      <t>ショリ</t>
    </rPh>
    <rPh sb="14" eb="16">
      <t>ギョウム</t>
    </rPh>
    <phoneticPr fontId="12"/>
  </si>
  <si>
    <t>⑤配送・回収業務</t>
    <rPh sb="1" eb="3">
      <t>ハイソウ</t>
    </rPh>
    <rPh sb="4" eb="6">
      <t>カイシュウ</t>
    </rPh>
    <phoneticPr fontId="12"/>
  </si>
  <si>
    <t>⑥衛生管理業務</t>
    <rPh sb="1" eb="3">
      <t>エイセイ</t>
    </rPh>
    <rPh sb="3" eb="5">
      <t>カンリ</t>
    </rPh>
    <phoneticPr fontId="12"/>
  </si>
  <si>
    <t>⑦運営備品更新等業務</t>
    <rPh sb="1" eb="3">
      <t>ウンエイ</t>
    </rPh>
    <rPh sb="3" eb="5">
      <t>ビヒン</t>
    </rPh>
    <rPh sb="5" eb="7">
      <t>コウシン</t>
    </rPh>
    <rPh sb="7" eb="8">
      <t>ナド</t>
    </rPh>
    <rPh sb="8" eb="10">
      <t>ギョウム</t>
    </rPh>
    <phoneticPr fontId="3"/>
  </si>
  <si>
    <t>⑧食育支援業務</t>
    <rPh sb="1" eb="3">
      <t>ショクイク</t>
    </rPh>
    <rPh sb="3" eb="5">
      <t>シエン</t>
    </rPh>
    <rPh sb="5" eb="7">
      <t>ギョウム</t>
    </rPh>
    <phoneticPr fontId="3"/>
  </si>
  <si>
    <t>保険料</t>
    <rPh sb="0" eb="3">
      <t>ホケンリョウ</t>
    </rPh>
    <phoneticPr fontId="12"/>
  </si>
  <si>
    <t>融資手数料</t>
    <rPh sb="0" eb="2">
      <t>ユウシ</t>
    </rPh>
    <rPh sb="2" eb="5">
      <t>テスウリョウ</t>
    </rPh>
    <phoneticPr fontId="12"/>
  </si>
  <si>
    <t>建中金利</t>
    <rPh sb="0" eb="1">
      <t>ケン</t>
    </rPh>
    <rPh sb="1" eb="2">
      <t>チュウ</t>
    </rPh>
    <rPh sb="2" eb="4">
      <t>キンリ</t>
    </rPh>
    <phoneticPr fontId="12"/>
  </si>
  <si>
    <t>ＳＰＣ設立費</t>
    <rPh sb="3" eb="5">
      <t>セツリツ</t>
    </rPh>
    <rPh sb="5" eb="6">
      <t>ヒ</t>
    </rPh>
    <phoneticPr fontId="12"/>
  </si>
  <si>
    <t>平成32年度</t>
    <rPh sb="0" eb="2">
      <t>ヘイセイ</t>
    </rPh>
    <rPh sb="4" eb="6">
      <t>ネンド</t>
    </rPh>
    <phoneticPr fontId="3"/>
  </si>
  <si>
    <t>運営費合計　</t>
    <rPh sb="0" eb="2">
      <t>ウンエイ</t>
    </rPh>
    <rPh sb="2" eb="3">
      <t>ヒ</t>
    </rPh>
    <phoneticPr fontId="3"/>
  </si>
  <si>
    <t>平成32年度</t>
    <rPh sb="0" eb="2">
      <t>ヘイセイ</t>
    </rPh>
    <rPh sb="4" eb="6">
      <t>ネンド</t>
    </rPh>
    <phoneticPr fontId="12"/>
  </si>
  <si>
    <t>平成33年度</t>
    <rPh sb="0" eb="2">
      <t>ヘイセイ</t>
    </rPh>
    <rPh sb="4" eb="6">
      <t>ネンド</t>
    </rPh>
    <phoneticPr fontId="12"/>
  </si>
  <si>
    <t>平成34年度</t>
    <rPh sb="0" eb="2">
      <t>ヘイセイ</t>
    </rPh>
    <rPh sb="4" eb="6">
      <t>ネンド</t>
    </rPh>
    <phoneticPr fontId="12"/>
  </si>
  <si>
    <t>平成35年度</t>
    <rPh sb="0" eb="2">
      <t>ヘイセイ</t>
    </rPh>
    <rPh sb="4" eb="6">
      <t>ネンド</t>
    </rPh>
    <phoneticPr fontId="12"/>
  </si>
  <si>
    <t>平成36年度</t>
    <rPh sb="0" eb="2">
      <t>ヘイセイ</t>
    </rPh>
    <rPh sb="4" eb="6">
      <t>ネンド</t>
    </rPh>
    <phoneticPr fontId="12"/>
  </si>
  <si>
    <t>平成37年度</t>
    <rPh sb="0" eb="2">
      <t>ヘイセイ</t>
    </rPh>
    <rPh sb="4" eb="6">
      <t>ネンド</t>
    </rPh>
    <phoneticPr fontId="12"/>
  </si>
  <si>
    <t>平成38年度</t>
    <rPh sb="0" eb="2">
      <t>ヘイセイ</t>
    </rPh>
    <rPh sb="4" eb="6">
      <t>ネンド</t>
    </rPh>
    <phoneticPr fontId="12"/>
  </si>
  <si>
    <t>平成39年度</t>
    <rPh sb="0" eb="2">
      <t>ヘイセイ</t>
    </rPh>
    <rPh sb="4" eb="6">
      <t>ネンド</t>
    </rPh>
    <phoneticPr fontId="12"/>
  </si>
  <si>
    <t>平成40年度</t>
    <rPh sb="0" eb="2">
      <t>ヘイセイ</t>
    </rPh>
    <rPh sb="4" eb="6">
      <t>ネンド</t>
    </rPh>
    <phoneticPr fontId="12"/>
  </si>
  <si>
    <t>平成41年度</t>
    <rPh sb="0" eb="2">
      <t>ヘイセイ</t>
    </rPh>
    <rPh sb="4" eb="6">
      <t>ネンド</t>
    </rPh>
    <phoneticPr fontId="12"/>
  </si>
  <si>
    <t>平成42年度</t>
    <rPh sb="0" eb="2">
      <t>ヘイセイ</t>
    </rPh>
    <rPh sb="4" eb="6">
      <t>ネンド</t>
    </rPh>
    <phoneticPr fontId="12"/>
  </si>
  <si>
    <t>平成43年度</t>
    <rPh sb="0" eb="2">
      <t>ヘイセイ</t>
    </rPh>
    <rPh sb="4" eb="6">
      <t>ネンド</t>
    </rPh>
    <phoneticPr fontId="12"/>
  </si>
  <si>
    <t>平成44年度</t>
    <rPh sb="0" eb="2">
      <t>ヘイセイ</t>
    </rPh>
    <rPh sb="4" eb="6">
      <t>ネンド</t>
    </rPh>
    <phoneticPr fontId="12"/>
  </si>
  <si>
    <t>平成45年度</t>
    <rPh sb="0" eb="2">
      <t>ヘイセイ</t>
    </rPh>
    <rPh sb="4" eb="6">
      <t>ネンド</t>
    </rPh>
    <phoneticPr fontId="12"/>
  </si>
  <si>
    <t>平成46年度</t>
    <rPh sb="0" eb="2">
      <t>ヘイセイ</t>
    </rPh>
    <rPh sb="4" eb="6">
      <t>ネンド</t>
    </rPh>
    <phoneticPr fontId="12"/>
  </si>
  <si>
    <t>運営期間</t>
    <rPh sb="0" eb="2">
      <t>ウンエイ</t>
    </rPh>
    <rPh sb="2" eb="4">
      <t>キカン</t>
    </rPh>
    <phoneticPr fontId="3"/>
  </si>
  <si>
    <t>光熱水費</t>
    <rPh sb="0" eb="2">
      <t>コウネツ</t>
    </rPh>
    <rPh sb="2" eb="3">
      <t>スイ</t>
    </rPh>
    <rPh sb="3" eb="4">
      <t>ヒ</t>
    </rPh>
    <phoneticPr fontId="12"/>
  </si>
  <si>
    <t>算定根拠</t>
    <rPh sb="0" eb="2">
      <t>サンテイ</t>
    </rPh>
    <rPh sb="2" eb="4">
      <t>コンキョ</t>
    </rPh>
    <phoneticPr fontId="12"/>
  </si>
  <si>
    <t>事業期間合計
（15年間）</t>
    <rPh sb="0" eb="2">
      <t>ジギョウ</t>
    </rPh>
    <rPh sb="2" eb="4">
      <t>キカン</t>
    </rPh>
    <rPh sb="4" eb="6">
      <t>ゴウケイ</t>
    </rPh>
    <rPh sb="10" eb="11">
      <t>ネン</t>
    </rPh>
    <rPh sb="11" eb="12">
      <t>カン</t>
    </rPh>
    <phoneticPr fontId="3"/>
  </si>
  <si>
    <t>1食当たり
単価</t>
    <rPh sb="1" eb="2">
      <t>ショク</t>
    </rPh>
    <rPh sb="2" eb="3">
      <t>ア</t>
    </rPh>
    <rPh sb="6" eb="8">
      <t>タンカ</t>
    </rPh>
    <phoneticPr fontId="12"/>
  </si>
  <si>
    <t>1食あたり単価×提供食数</t>
    <rPh sb="1" eb="2">
      <t>ショク</t>
    </rPh>
    <rPh sb="5" eb="7">
      <t>タンカ</t>
    </rPh>
    <rPh sb="8" eb="10">
      <t>テイキョウ</t>
    </rPh>
    <rPh sb="10" eb="11">
      <t>ショク</t>
    </rPh>
    <rPh sb="11" eb="12">
      <t>スウ</t>
    </rPh>
    <phoneticPr fontId="12"/>
  </si>
  <si>
    <t>（単位：円）</t>
    <phoneticPr fontId="12"/>
  </si>
  <si>
    <t>（単位：円）</t>
    <phoneticPr fontId="12"/>
  </si>
  <si>
    <t>Ａ３判横型（Ａ４折込）、横書きで作成すること。</t>
    <rPh sb="2" eb="3">
      <t>ハン</t>
    </rPh>
    <rPh sb="3" eb="4">
      <t>ヨコ</t>
    </rPh>
    <rPh sb="4" eb="5">
      <t>ガタ</t>
    </rPh>
    <rPh sb="8" eb="10">
      <t>オリコミ</t>
    </rPh>
    <rPh sb="12" eb="14">
      <t>ヨコガ</t>
    </rPh>
    <phoneticPr fontId="3"/>
  </si>
  <si>
    <t>-</t>
    <phoneticPr fontId="3"/>
  </si>
  <si>
    <t>※</t>
    <phoneticPr fontId="12"/>
  </si>
  <si>
    <t>※　</t>
    <phoneticPr fontId="12"/>
  </si>
  <si>
    <t>（Ｃ）市の支払うサービス対価</t>
    <rPh sb="3" eb="4">
      <t>シ</t>
    </rPh>
    <rPh sb="5" eb="7">
      <t>シハラ</t>
    </rPh>
    <rPh sb="12" eb="14">
      <t>タイカ</t>
    </rPh>
    <phoneticPr fontId="12"/>
  </si>
  <si>
    <t>起債対象合計額（イ）</t>
    <rPh sb="0" eb="2">
      <t>キサイ</t>
    </rPh>
    <rPh sb="2" eb="4">
      <t>タイショウ</t>
    </rPh>
    <rPh sb="4" eb="6">
      <t>ゴウケイ</t>
    </rPh>
    <rPh sb="6" eb="7">
      <t>ガク</t>
    </rPh>
    <phoneticPr fontId="12"/>
  </si>
  <si>
    <t>初期投資費合計（ア）</t>
    <rPh sb="0" eb="2">
      <t>ショキ</t>
    </rPh>
    <rPh sb="2" eb="4">
      <t>トウシ</t>
    </rPh>
    <rPh sb="4" eb="5">
      <t>ヒ</t>
    </rPh>
    <rPh sb="5" eb="7">
      <t>ゴウケイ</t>
    </rPh>
    <phoneticPr fontId="12"/>
  </si>
  <si>
    <t>Ⅲ．建設業務　費用合計</t>
    <phoneticPr fontId="12"/>
  </si>
  <si>
    <t>提案用基準金利</t>
    <rPh sb="0" eb="3">
      <t>テイアンヨウ</t>
    </rPh>
    <rPh sb="3" eb="5">
      <t>キジュン</t>
    </rPh>
    <rPh sb="5" eb="7">
      <t>キンリ</t>
    </rPh>
    <phoneticPr fontId="3"/>
  </si>
  <si>
    <t>スプレッド</t>
    <phoneticPr fontId="3"/>
  </si>
  <si>
    <t>単位：円</t>
    <rPh sb="0" eb="2">
      <t>タンイ</t>
    </rPh>
    <rPh sb="3" eb="4">
      <t>エン</t>
    </rPh>
    <phoneticPr fontId="3"/>
  </si>
  <si>
    <t>支払対象
期間</t>
    <rPh sb="0" eb="2">
      <t>シハラ</t>
    </rPh>
    <rPh sb="2" eb="4">
      <t>タイショウ</t>
    </rPh>
    <rPh sb="5" eb="7">
      <t>キカン</t>
    </rPh>
    <phoneticPr fontId="3"/>
  </si>
  <si>
    <t>年度</t>
    <rPh sb="0" eb="2">
      <t>ネンド</t>
    </rPh>
    <phoneticPr fontId="3"/>
  </si>
  <si>
    <t>平成33年度</t>
    <rPh sb="0" eb="2">
      <t>ヘイセイ</t>
    </rPh>
    <rPh sb="4" eb="6">
      <t>ネンド</t>
    </rPh>
    <phoneticPr fontId="3"/>
  </si>
  <si>
    <t>月</t>
    <rPh sb="0" eb="1">
      <t>ツキ</t>
    </rPh>
    <phoneticPr fontId="3"/>
  </si>
  <si>
    <t>10～12月</t>
    <rPh sb="5" eb="6">
      <t>ガツ</t>
    </rPh>
    <phoneticPr fontId="3"/>
  </si>
  <si>
    <t>1～3月</t>
    <rPh sb="3" eb="4">
      <t>ガツ</t>
    </rPh>
    <phoneticPr fontId="3"/>
  </si>
  <si>
    <t>4～6月</t>
    <rPh sb="3" eb="4">
      <t>ガツ</t>
    </rPh>
    <phoneticPr fontId="3"/>
  </si>
  <si>
    <t>7～9月</t>
    <rPh sb="3" eb="4">
      <t>ガツ</t>
    </rPh>
    <phoneticPr fontId="3"/>
  </si>
  <si>
    <t>回</t>
    <rPh sb="0" eb="1">
      <t>カイ</t>
    </rPh>
    <phoneticPr fontId="3"/>
  </si>
  <si>
    <t>元本部分</t>
    <rPh sb="0" eb="2">
      <t>ガンポン</t>
    </rPh>
    <rPh sb="2" eb="4">
      <t>ブブン</t>
    </rPh>
    <phoneticPr fontId="3"/>
  </si>
  <si>
    <t>金利部分</t>
    <rPh sb="0" eb="2">
      <t>キンリ</t>
    </rPh>
    <rPh sb="2" eb="4">
      <t>ブブン</t>
    </rPh>
    <phoneticPr fontId="3"/>
  </si>
  <si>
    <t>小計①</t>
    <rPh sb="0" eb="1">
      <t>チイ</t>
    </rPh>
    <rPh sb="1" eb="2">
      <t>ケイ</t>
    </rPh>
    <phoneticPr fontId="3"/>
  </si>
  <si>
    <t>小計②</t>
    <rPh sb="0" eb="1">
      <t>チイ</t>
    </rPh>
    <rPh sb="1" eb="2">
      <t>ケイ</t>
    </rPh>
    <phoneticPr fontId="3"/>
  </si>
  <si>
    <t>平成34年度</t>
    <rPh sb="0" eb="2">
      <t>ヘイセイ</t>
    </rPh>
    <rPh sb="4" eb="6">
      <t>ネンド</t>
    </rPh>
    <phoneticPr fontId="3"/>
  </si>
  <si>
    <t>平成35年度</t>
    <rPh sb="0" eb="2">
      <t>ヘイセイ</t>
    </rPh>
    <rPh sb="4" eb="6">
      <t>ネンド</t>
    </rPh>
    <phoneticPr fontId="3"/>
  </si>
  <si>
    <t>平成36年度</t>
    <rPh sb="0" eb="2">
      <t>ヘイセイ</t>
    </rPh>
    <rPh sb="4" eb="6">
      <t>ネンド</t>
    </rPh>
    <phoneticPr fontId="3"/>
  </si>
  <si>
    <t>平成37年度</t>
    <rPh sb="0" eb="2">
      <t>ヘイセイ</t>
    </rPh>
    <rPh sb="4" eb="6">
      <t>ネンド</t>
    </rPh>
    <phoneticPr fontId="3"/>
  </si>
  <si>
    <t>平成38年度</t>
    <rPh sb="0" eb="2">
      <t>ヘイセイ</t>
    </rPh>
    <rPh sb="4" eb="6">
      <t>ネンド</t>
    </rPh>
    <phoneticPr fontId="3"/>
  </si>
  <si>
    <t>平成39年度</t>
    <rPh sb="0" eb="2">
      <t>ヘイセイ</t>
    </rPh>
    <rPh sb="4" eb="6">
      <t>ネンド</t>
    </rPh>
    <phoneticPr fontId="3"/>
  </si>
  <si>
    <t>平成40年度</t>
    <rPh sb="0" eb="2">
      <t>ヘイセイ</t>
    </rPh>
    <rPh sb="4" eb="6">
      <t>ネンド</t>
    </rPh>
    <phoneticPr fontId="3"/>
  </si>
  <si>
    <t>平成41年度</t>
    <rPh sb="0" eb="2">
      <t>ヘイセイ</t>
    </rPh>
    <rPh sb="4" eb="6">
      <t>ネンド</t>
    </rPh>
    <phoneticPr fontId="3"/>
  </si>
  <si>
    <t>平成42年度</t>
    <rPh sb="0" eb="2">
      <t>ヘイセイ</t>
    </rPh>
    <rPh sb="4" eb="6">
      <t>ネンド</t>
    </rPh>
    <phoneticPr fontId="3"/>
  </si>
  <si>
    <t>平成43年度</t>
    <rPh sb="0" eb="2">
      <t>ヘイセイ</t>
    </rPh>
    <rPh sb="4" eb="6">
      <t>ネンド</t>
    </rPh>
    <phoneticPr fontId="3"/>
  </si>
  <si>
    <t>平成44年度</t>
    <rPh sb="0" eb="2">
      <t>ヘイセイ</t>
    </rPh>
    <rPh sb="4" eb="6">
      <t>ネンド</t>
    </rPh>
    <phoneticPr fontId="3"/>
  </si>
  <si>
    <t>平成45年度</t>
    <rPh sb="0" eb="2">
      <t>ヘイセイ</t>
    </rPh>
    <rPh sb="4" eb="6">
      <t>ネンド</t>
    </rPh>
    <phoneticPr fontId="3"/>
  </si>
  <si>
    <t>合計</t>
    <rPh sb="0" eb="1">
      <t>ゴウ</t>
    </rPh>
    <rPh sb="1" eb="2">
      <t>ケイ</t>
    </rPh>
    <phoneticPr fontId="3"/>
  </si>
  <si>
    <t>小計①</t>
    <rPh sb="0" eb="1">
      <t>ショウ</t>
    </rPh>
    <rPh sb="1" eb="2">
      <t>ケイ</t>
    </rPh>
    <phoneticPr fontId="3"/>
  </si>
  <si>
    <t>※ Ａ３判・横（Ａ４判に折込み）で作成すること。</t>
    <phoneticPr fontId="3"/>
  </si>
  <si>
    <t>※ 金額は円単位とし、端数は切捨てとすること。</t>
    <rPh sb="11" eb="13">
      <t>ハスウ</t>
    </rPh>
    <rPh sb="14" eb="16">
      <t>キリス</t>
    </rPh>
    <phoneticPr fontId="3"/>
  </si>
  <si>
    <t>※ 消費税及び地方消費税は含めず記載すること。また、物価変動等は考慮しないこと。</t>
    <rPh sb="16" eb="18">
      <t>キサイ</t>
    </rPh>
    <rPh sb="30" eb="31">
      <t>トウ</t>
    </rPh>
    <phoneticPr fontId="3"/>
  </si>
  <si>
    <t>平成46年度</t>
    <rPh sb="0" eb="2">
      <t>ヘイセイ</t>
    </rPh>
    <rPh sb="4" eb="6">
      <t>ネンド</t>
    </rPh>
    <phoneticPr fontId="3"/>
  </si>
  <si>
    <t>サービス対価Ｂ（うち割賦元本）</t>
    <rPh sb="4" eb="6">
      <t>タイカ</t>
    </rPh>
    <rPh sb="10" eb="12">
      <t>カップ</t>
    </rPh>
    <rPh sb="12" eb="14">
      <t>ガンポン</t>
    </rPh>
    <phoneticPr fontId="3"/>
  </si>
  <si>
    <t>・提案時の基準金利は、0.444％とすること。（入札説明書参照）
・基準金利及びスプレッドは、小数点以下第3位までとし、小数点以下第4位を切り捨てること。</t>
    <rPh sb="3" eb="4">
      <t>ジ</t>
    </rPh>
    <rPh sb="24" eb="26">
      <t>ニュウサツ</t>
    </rPh>
    <rPh sb="26" eb="28">
      <t>セツメイ</t>
    </rPh>
    <rPh sb="28" eb="29">
      <t>ショ</t>
    </rPh>
    <rPh sb="29" eb="31">
      <t>サンショウ</t>
    </rPh>
    <phoneticPr fontId="3"/>
  </si>
  <si>
    <t>（様式10-2⑤）</t>
    <rPh sb="1" eb="3">
      <t>ヨウシキ</t>
    </rPh>
    <phoneticPr fontId="12"/>
  </si>
  <si>
    <t>（様式10-2④）</t>
    <rPh sb="1" eb="3">
      <t>ヨウシキ</t>
    </rPh>
    <phoneticPr fontId="12"/>
  </si>
  <si>
    <t>（様式10-2③）</t>
    <rPh sb="1" eb="3">
      <t>ヨウシキ</t>
    </rPh>
    <phoneticPr fontId="3"/>
  </si>
  <si>
    <t>サービス対価Ｂの内訳書</t>
    <rPh sb="4" eb="6">
      <t>タイカ</t>
    </rPh>
    <rPh sb="8" eb="10">
      <t>ウチワケ</t>
    </rPh>
    <rPh sb="10" eb="11">
      <t>ショ</t>
    </rPh>
    <phoneticPr fontId="3"/>
  </si>
  <si>
    <t>食数（想定）</t>
    <rPh sb="0" eb="1">
      <t>ショク</t>
    </rPh>
    <rPh sb="1" eb="2">
      <t>スウ</t>
    </rPh>
    <rPh sb="3" eb="5">
      <t>ソウテイ</t>
    </rPh>
    <phoneticPr fontId="12"/>
  </si>
  <si>
    <t>食数（想定）</t>
    <rPh sb="0" eb="1">
      <t>ショク</t>
    </rPh>
    <rPh sb="1" eb="2">
      <t>スウ</t>
    </rPh>
    <rPh sb="3" eb="5">
      <t>ソウテイ</t>
    </rPh>
    <phoneticPr fontId="12"/>
  </si>
  <si>
    <t>固定費</t>
    <rPh sb="0" eb="3">
      <t>コテイヒ</t>
    </rPh>
    <phoneticPr fontId="3"/>
  </si>
  <si>
    <t>変動費</t>
    <rPh sb="0" eb="2">
      <t>ヘンドウ</t>
    </rPh>
    <rPh sb="2" eb="3">
      <t>ヒ</t>
    </rPh>
    <phoneticPr fontId="3"/>
  </si>
  <si>
    <t>維持管理費</t>
    <rPh sb="0" eb="2">
      <t>イジ</t>
    </rPh>
    <rPh sb="2" eb="5">
      <t>カンリヒ</t>
    </rPh>
    <phoneticPr fontId="12"/>
  </si>
  <si>
    <t>運営費（固定費分）</t>
    <rPh sb="0" eb="2">
      <t>ウンエイ</t>
    </rPh>
    <rPh sb="2" eb="3">
      <t>ヒ</t>
    </rPh>
    <rPh sb="4" eb="7">
      <t>コテイヒ</t>
    </rPh>
    <rPh sb="7" eb="8">
      <t>ブン</t>
    </rPh>
    <phoneticPr fontId="12"/>
  </si>
  <si>
    <t>円</t>
    <rPh sb="0" eb="1">
      <t>エン</t>
    </rPh>
    <phoneticPr fontId="12"/>
  </si>
  <si>
    <t>運営費（変動費）</t>
    <rPh sb="0" eb="2">
      <t>ウンエイ</t>
    </rPh>
    <rPh sb="2" eb="3">
      <t>ヒ</t>
    </rPh>
    <rPh sb="4" eb="6">
      <t>ヘンドウ</t>
    </rPh>
    <rPh sb="6" eb="7">
      <t>ヒ</t>
    </rPh>
    <phoneticPr fontId="12"/>
  </si>
  <si>
    <t>合計（運営費＋その他費用）</t>
    <rPh sb="0" eb="2">
      <t>ゴウケイ</t>
    </rPh>
    <rPh sb="3" eb="5">
      <t>ウンエイ</t>
    </rPh>
    <rPh sb="5" eb="6">
      <t>ヒ</t>
    </rPh>
    <rPh sb="9" eb="10">
      <t>タ</t>
    </rPh>
    <rPh sb="10" eb="12">
      <t>ヒヨウ</t>
    </rPh>
    <phoneticPr fontId="12"/>
  </si>
  <si>
    <t>人件費</t>
    <rPh sb="0" eb="3">
      <t>ジンケンヒ</t>
    </rPh>
    <phoneticPr fontId="12"/>
  </si>
  <si>
    <t>その他</t>
    <rPh sb="2" eb="3">
      <t>タ</t>
    </rPh>
    <phoneticPr fontId="12"/>
  </si>
  <si>
    <t>単価</t>
    <rPh sb="0" eb="2">
      <t>タンカ</t>
    </rPh>
    <phoneticPr fontId="12"/>
  </si>
  <si>
    <t>変動費については、各項目ごとに１食あたりの単価を記載し、各年度の記載欄には各年度の食数を掛け合わせた数値を記載すること。なお、各項目の単価を足し合わせた金額は様式10-2⑤の運営費（変動費）の１食あたり単価に一致すること。</t>
    <rPh sb="0" eb="2">
      <t>ヘンドウ</t>
    </rPh>
    <rPh sb="2" eb="3">
      <t>ヒ</t>
    </rPh>
    <rPh sb="9" eb="12">
      <t>カクコウモク</t>
    </rPh>
    <rPh sb="16" eb="17">
      <t>ショク</t>
    </rPh>
    <rPh sb="21" eb="23">
      <t>タンカ</t>
    </rPh>
    <rPh sb="24" eb="26">
      <t>キサイ</t>
    </rPh>
    <rPh sb="28" eb="30">
      <t>カクネン</t>
    </rPh>
    <rPh sb="30" eb="31">
      <t>ド</t>
    </rPh>
    <rPh sb="32" eb="34">
      <t>キサイ</t>
    </rPh>
    <rPh sb="34" eb="35">
      <t>ラン</t>
    </rPh>
    <rPh sb="37" eb="39">
      <t>カクネン</t>
    </rPh>
    <rPh sb="39" eb="40">
      <t>ド</t>
    </rPh>
    <rPh sb="41" eb="42">
      <t>ショク</t>
    </rPh>
    <rPh sb="42" eb="43">
      <t>スウ</t>
    </rPh>
    <rPh sb="44" eb="45">
      <t>カ</t>
    </rPh>
    <rPh sb="46" eb="47">
      <t>ア</t>
    </rPh>
    <rPh sb="50" eb="52">
      <t>スウチ</t>
    </rPh>
    <rPh sb="53" eb="55">
      <t>キサイ</t>
    </rPh>
    <rPh sb="63" eb="66">
      <t>カクコウモク</t>
    </rPh>
    <rPh sb="67" eb="69">
      <t>タンカ</t>
    </rPh>
    <rPh sb="70" eb="71">
      <t>タ</t>
    </rPh>
    <rPh sb="72" eb="73">
      <t>ア</t>
    </rPh>
    <rPh sb="76" eb="78">
      <t>キンガク</t>
    </rPh>
    <rPh sb="79" eb="81">
      <t>ヨウシキ</t>
    </rPh>
    <rPh sb="87" eb="89">
      <t>ウンエイ</t>
    </rPh>
    <rPh sb="89" eb="90">
      <t>ヒ</t>
    </rPh>
    <rPh sb="91" eb="93">
      <t>ヘンドウ</t>
    </rPh>
    <rPh sb="93" eb="94">
      <t>ヒ</t>
    </rPh>
    <rPh sb="97" eb="98">
      <t>ショク</t>
    </rPh>
    <rPh sb="101" eb="103">
      <t>タンカ</t>
    </rPh>
    <rPh sb="104" eb="106">
      <t>イッチ</t>
    </rPh>
    <phoneticPr fontId="12"/>
  </si>
  <si>
    <t>その他費用（SPC経費、保険料等）</t>
    <rPh sb="2" eb="3">
      <t>タ</t>
    </rPh>
    <rPh sb="3" eb="5">
      <t>ヒヨウ</t>
    </rPh>
    <rPh sb="9" eb="11">
      <t>ケイヒ</t>
    </rPh>
    <rPh sb="12" eb="15">
      <t>ホケンリョウ</t>
    </rPh>
    <rPh sb="15" eb="16">
      <t>トウ</t>
    </rPh>
    <phoneticPr fontId="3"/>
  </si>
  <si>
    <t>●●</t>
    <phoneticPr fontId="12"/>
  </si>
  <si>
    <t>その他費用には、運営費及び維持管理費に含めれないＳＰＣ経費や保険料等のその他、維持管理・運営期間中に発生する費用項目を追記し、その金額を計上すること。</t>
    <rPh sb="2" eb="3">
      <t>タ</t>
    </rPh>
    <rPh sb="3" eb="5">
      <t>ヒヨウ</t>
    </rPh>
    <rPh sb="8" eb="10">
      <t>ウンエイ</t>
    </rPh>
    <rPh sb="10" eb="11">
      <t>ヒ</t>
    </rPh>
    <rPh sb="11" eb="12">
      <t>オヨ</t>
    </rPh>
    <rPh sb="13" eb="15">
      <t>イジ</t>
    </rPh>
    <rPh sb="15" eb="18">
      <t>カンリヒ</t>
    </rPh>
    <rPh sb="19" eb="20">
      <t>フク</t>
    </rPh>
    <rPh sb="27" eb="29">
      <t>ケイヒ</t>
    </rPh>
    <rPh sb="30" eb="34">
      <t>ホケンリョウトウ</t>
    </rPh>
    <rPh sb="37" eb="38">
      <t>タ</t>
    </rPh>
    <rPh sb="39" eb="41">
      <t>イジ</t>
    </rPh>
    <rPh sb="41" eb="43">
      <t>カンリ</t>
    </rPh>
    <rPh sb="44" eb="46">
      <t>ウンエイ</t>
    </rPh>
    <rPh sb="46" eb="49">
      <t>キカンチュウ</t>
    </rPh>
    <rPh sb="50" eb="52">
      <t>ハッセイ</t>
    </rPh>
    <rPh sb="54" eb="56">
      <t>ヒヨウ</t>
    </rPh>
    <rPh sb="56" eb="58">
      <t>コウモク</t>
    </rPh>
    <rPh sb="59" eb="61">
      <t>ツイキ</t>
    </rPh>
    <rPh sb="65" eb="67">
      <t>キンガク</t>
    </rPh>
    <rPh sb="68" eb="70">
      <t>ケイジョウ</t>
    </rPh>
    <phoneticPr fontId="12"/>
  </si>
  <si>
    <t>他の様式と関連のある項目の数値は、整合を取ること。特に、様式10-2④、様式10-2⑤、様式10-2⑥と整合が取れていること。</t>
    <rPh sb="0" eb="1">
      <t>タ</t>
    </rPh>
    <rPh sb="2" eb="4">
      <t>ヨウシキ</t>
    </rPh>
    <rPh sb="5" eb="7">
      <t>カンレン</t>
    </rPh>
    <rPh sb="10" eb="12">
      <t>コウモク</t>
    </rPh>
    <rPh sb="13" eb="15">
      <t>スウチ</t>
    </rPh>
    <rPh sb="17" eb="19">
      <t>セイゴウ</t>
    </rPh>
    <rPh sb="20" eb="21">
      <t>ト</t>
    </rPh>
    <rPh sb="25" eb="26">
      <t>トク</t>
    </rPh>
    <rPh sb="28" eb="30">
      <t>ヨウシキ</t>
    </rPh>
    <rPh sb="36" eb="38">
      <t>ヨウシキ</t>
    </rPh>
    <rPh sb="44" eb="46">
      <t>ヨウシキ</t>
    </rPh>
    <rPh sb="52" eb="54">
      <t>セイゴウ</t>
    </rPh>
    <rPh sb="55" eb="56">
      <t>ト</t>
    </rPh>
    <phoneticPr fontId="3"/>
  </si>
  <si>
    <t>※</t>
    <phoneticPr fontId="3"/>
  </si>
  <si>
    <t>LLCRの算出の割引率は優先ローン借入利率とすること。</t>
    <rPh sb="4" eb="6">
      <t>サンシュツ</t>
    </rPh>
    <rPh sb="7" eb="9">
      <t>ワリビキ</t>
    </rPh>
    <rPh sb="9" eb="10">
      <t>リツ</t>
    </rPh>
    <rPh sb="11" eb="13">
      <t>ユウセン</t>
    </rPh>
    <rPh sb="16" eb="18">
      <t>カリイレ</t>
    </rPh>
    <rPh sb="18" eb="20">
      <t>リリツ</t>
    </rPh>
    <phoneticPr fontId="3"/>
  </si>
  <si>
    <t>（様式7-8①）</t>
    <phoneticPr fontId="12"/>
  </si>
  <si>
    <t>Ⅱ．</t>
    <phoneticPr fontId="12"/>
  </si>
  <si>
    <t>建具工事</t>
    <rPh sb="0" eb="2">
      <t>タテグ</t>
    </rPh>
    <rPh sb="2" eb="4">
      <t>コウジ</t>
    </rPh>
    <phoneticPr fontId="12"/>
  </si>
  <si>
    <t>ⅲ．電気設備工事</t>
    <rPh sb="2" eb="4">
      <t>デンキ</t>
    </rPh>
    <rPh sb="4" eb="6">
      <t>セツビ</t>
    </rPh>
    <rPh sb="6" eb="8">
      <t>コウジ</t>
    </rPh>
    <phoneticPr fontId="12"/>
  </si>
  <si>
    <t>排水処理施設</t>
    <rPh sb="0" eb="2">
      <t>ハイスイ</t>
    </rPh>
    <rPh sb="2" eb="4">
      <t>ショリ</t>
    </rPh>
    <rPh sb="4" eb="6">
      <t>シセツ</t>
    </rPh>
    <phoneticPr fontId="12"/>
  </si>
  <si>
    <t>厨芥処理機</t>
    <rPh sb="0" eb="2">
      <t>チュウカイ</t>
    </rPh>
    <rPh sb="2" eb="4">
      <t>ショリ</t>
    </rPh>
    <rPh sb="4" eb="5">
      <t>キ</t>
    </rPh>
    <phoneticPr fontId="12"/>
  </si>
  <si>
    <t>付帯工事小計</t>
    <rPh sb="0" eb="2">
      <t>フタイ</t>
    </rPh>
    <rPh sb="2" eb="4">
      <t>コウジ</t>
    </rPh>
    <rPh sb="4" eb="6">
      <t>ショウケイ</t>
    </rPh>
    <phoneticPr fontId="12"/>
  </si>
  <si>
    <t>建設業務（ⅰ～ⅹ）合計</t>
    <rPh sb="0" eb="4">
      <t>ケンセツギョウム</t>
    </rPh>
    <rPh sb="9" eb="11">
      <t>ゴウケイ</t>
    </rPh>
    <phoneticPr fontId="12"/>
  </si>
  <si>
    <t>市専用備品</t>
    <rPh sb="0" eb="1">
      <t>シ</t>
    </rPh>
    <rPh sb="1" eb="3">
      <t>センヨウ</t>
    </rPh>
    <rPh sb="3" eb="5">
      <t>ビヒン</t>
    </rPh>
    <phoneticPr fontId="12"/>
  </si>
  <si>
    <t>運営備品</t>
    <rPh sb="0" eb="2">
      <t>ウンエイ</t>
    </rPh>
    <rPh sb="2" eb="4">
      <t>ビヒン</t>
    </rPh>
    <phoneticPr fontId="12"/>
  </si>
  <si>
    <t>調理備品</t>
    <rPh sb="0" eb="2">
      <t>チョウリ</t>
    </rPh>
    <rPh sb="2" eb="4">
      <t>ビヒン</t>
    </rPh>
    <phoneticPr fontId="12"/>
  </si>
  <si>
    <t>広報資料</t>
    <rPh sb="0" eb="2">
      <t>コウホウ</t>
    </rPh>
    <rPh sb="2" eb="4">
      <t>シリョウ</t>
    </rPh>
    <phoneticPr fontId="12"/>
  </si>
  <si>
    <t>リハーサル</t>
    <phoneticPr fontId="12"/>
  </si>
  <si>
    <t>Ⅵ．</t>
    <phoneticPr fontId="12"/>
  </si>
  <si>
    <t>その他</t>
    <phoneticPr fontId="12"/>
  </si>
  <si>
    <t>Ⅰ．設計業務　費用合計</t>
    <phoneticPr fontId="12"/>
  </si>
  <si>
    <t>Ⅱ．工事監理業務　費用合計</t>
    <phoneticPr fontId="12"/>
  </si>
  <si>
    <t>Ⅳ．各種備品調達等業務のうち運営備品費</t>
    <rPh sb="14" eb="16">
      <t>ウンエイ</t>
    </rPh>
    <rPh sb="16" eb="18">
      <t>ビヒン</t>
    </rPh>
    <rPh sb="18" eb="19">
      <t>ヒ</t>
    </rPh>
    <phoneticPr fontId="12"/>
  </si>
  <si>
    <t>①サービス対価Ａ（交付金）</t>
    <phoneticPr fontId="12"/>
  </si>
  <si>
    <t>-</t>
    <phoneticPr fontId="12"/>
  </si>
  <si>
    <t>②サービス対価Ａ（起債分）</t>
    <phoneticPr fontId="12"/>
  </si>
  <si>
    <t>③サービス対価Ａ　合計</t>
    <phoneticPr fontId="12"/>
  </si>
  <si>
    <t>①＋②</t>
    <phoneticPr fontId="12"/>
  </si>
  <si>
    <t>④サービス対価Ｂ（割賦元本）</t>
    <phoneticPr fontId="12"/>
  </si>
  <si>
    <t>（ア）-③</t>
    <phoneticPr fontId="12"/>
  </si>
  <si>
    <t>費目は必要に応じて追加すること。ただし、大項目（Ⅰ～Ⅵ）は変更しないこと。</t>
    <phoneticPr fontId="12"/>
  </si>
  <si>
    <t>Ⅰ～Ⅴに分類できない事業者の初期投資等は、「Ⅵ.その他」に具体的な費目を追加の上計上すること。</t>
    <phoneticPr fontId="12"/>
  </si>
  <si>
    <t>「（B）起債対象となる設計・建設業務の費目」は、「（A)初期投資費見積書」の費用のうち、Ⅰ～Ⅲの費用とⅣのうちの運営備品費を計上する。</t>
    <rPh sb="4" eb="6">
      <t>キサイ</t>
    </rPh>
    <rPh sb="6" eb="8">
      <t>タイショウ</t>
    </rPh>
    <rPh sb="11" eb="13">
      <t>セッケイ</t>
    </rPh>
    <rPh sb="14" eb="16">
      <t>ケンセツ</t>
    </rPh>
    <rPh sb="16" eb="18">
      <t>ギョウム</t>
    </rPh>
    <rPh sb="19" eb="21">
      <t>ヒモク</t>
    </rPh>
    <rPh sb="28" eb="30">
      <t>ショキ</t>
    </rPh>
    <rPh sb="30" eb="32">
      <t>トウシ</t>
    </rPh>
    <rPh sb="32" eb="33">
      <t>ヒ</t>
    </rPh>
    <rPh sb="33" eb="36">
      <t>ミツモリショ</t>
    </rPh>
    <rPh sb="38" eb="40">
      <t>ヒヨウ</t>
    </rPh>
    <rPh sb="48" eb="50">
      <t>ヒヨウ</t>
    </rPh>
    <rPh sb="56" eb="58">
      <t>ウンエイ</t>
    </rPh>
    <rPh sb="58" eb="60">
      <t>ビヒン</t>
    </rPh>
    <rPh sb="60" eb="61">
      <t>ヒ</t>
    </rPh>
    <rPh sb="62" eb="64">
      <t>ケイジョウ</t>
    </rPh>
    <phoneticPr fontId="12"/>
  </si>
  <si>
    <t>（様式7-8②）</t>
    <phoneticPr fontId="12"/>
  </si>
  <si>
    <t>厨房設備見積書</t>
    <rPh sb="0" eb="2">
      <t>チュウボウ</t>
    </rPh>
    <rPh sb="2" eb="4">
      <t>セツビ</t>
    </rPh>
    <rPh sb="4" eb="7">
      <t>ミツモリショ</t>
    </rPh>
    <phoneticPr fontId="12"/>
  </si>
  <si>
    <t>室名　　</t>
    <rPh sb="0" eb="1">
      <t>シツ</t>
    </rPh>
    <rPh sb="1" eb="2">
      <t>メイ</t>
    </rPh>
    <phoneticPr fontId="3"/>
  </si>
  <si>
    <t>品名</t>
    <rPh sb="0" eb="1">
      <t>ヒン</t>
    </rPh>
    <rPh sb="1" eb="2">
      <t>メイ</t>
    </rPh>
    <phoneticPr fontId="3"/>
  </si>
  <si>
    <t>寸法</t>
    <rPh sb="0" eb="2">
      <t>スンポウ</t>
    </rPh>
    <phoneticPr fontId="12"/>
  </si>
  <si>
    <t>仕様（能力・容量等）</t>
    <rPh sb="0" eb="2">
      <t>シヨウ</t>
    </rPh>
    <rPh sb="3" eb="5">
      <t>ノウリョク</t>
    </rPh>
    <rPh sb="6" eb="8">
      <t>ヨウリョウ</t>
    </rPh>
    <rPh sb="8" eb="9">
      <t>トウ</t>
    </rPh>
    <phoneticPr fontId="3"/>
  </si>
  <si>
    <t>メーカー・型式・規格等</t>
    <rPh sb="5" eb="7">
      <t>カタシキ</t>
    </rPh>
    <rPh sb="8" eb="11">
      <t>キカクトウ</t>
    </rPh>
    <phoneticPr fontId="3"/>
  </si>
  <si>
    <t>単位</t>
    <rPh sb="0" eb="2">
      <t>タンイ</t>
    </rPh>
    <phoneticPr fontId="3"/>
  </si>
  <si>
    <t>数量</t>
    <rPh sb="0" eb="2">
      <t>スウリョウ</t>
    </rPh>
    <phoneticPr fontId="3"/>
  </si>
  <si>
    <t>単価</t>
    <rPh sb="0" eb="2">
      <t>タンカ</t>
    </rPh>
    <phoneticPr fontId="3"/>
  </si>
  <si>
    <t>金額</t>
    <rPh sb="0" eb="2">
      <t>キンガク</t>
    </rPh>
    <phoneticPr fontId="3"/>
  </si>
  <si>
    <t>備考</t>
    <rPh sb="0" eb="2">
      <t>ビコウ</t>
    </rPh>
    <phoneticPr fontId="3"/>
  </si>
  <si>
    <t>（様式7-8③）</t>
    <phoneticPr fontId="12"/>
  </si>
  <si>
    <t>市専用備品見積書</t>
    <rPh sb="0" eb="1">
      <t>シ</t>
    </rPh>
    <rPh sb="1" eb="3">
      <t>センヨウ</t>
    </rPh>
    <rPh sb="3" eb="5">
      <t>ビヒン</t>
    </rPh>
    <rPh sb="5" eb="8">
      <t>ミツモリショ</t>
    </rPh>
    <phoneticPr fontId="12"/>
  </si>
  <si>
    <t>Ⅰ．市専用備品</t>
    <rPh sb="2" eb="3">
      <t>シ</t>
    </rPh>
    <rPh sb="3" eb="5">
      <t>センヨウ</t>
    </rPh>
    <rPh sb="5" eb="7">
      <t>ビヒン</t>
    </rPh>
    <phoneticPr fontId="12"/>
  </si>
  <si>
    <t>市専用備品　合計</t>
    <rPh sb="0" eb="1">
      <t>シ</t>
    </rPh>
    <rPh sb="1" eb="3">
      <t>センヨウ</t>
    </rPh>
    <rPh sb="3" eb="5">
      <t>ビヒン</t>
    </rPh>
    <rPh sb="6" eb="8">
      <t>ゴウケイ</t>
    </rPh>
    <phoneticPr fontId="12"/>
  </si>
  <si>
    <t>（様式7-8④）</t>
    <phoneticPr fontId="12"/>
  </si>
  <si>
    <t>運営備品・調理備品見積書</t>
    <rPh sb="0" eb="2">
      <t>ウンエイ</t>
    </rPh>
    <rPh sb="2" eb="4">
      <t>ビヒン</t>
    </rPh>
    <rPh sb="5" eb="7">
      <t>チョウリ</t>
    </rPh>
    <rPh sb="7" eb="9">
      <t>ビヒン</t>
    </rPh>
    <rPh sb="9" eb="12">
      <t>ミツモリショ</t>
    </rPh>
    <phoneticPr fontId="12"/>
  </si>
  <si>
    <t>Ⅱ．運営備品</t>
    <rPh sb="2" eb="4">
      <t>ウンエイ</t>
    </rPh>
    <rPh sb="4" eb="6">
      <t>ビヒン</t>
    </rPh>
    <phoneticPr fontId="12"/>
  </si>
  <si>
    <t>運営備品　合計</t>
    <rPh sb="0" eb="2">
      <t>ウンエイ</t>
    </rPh>
    <rPh sb="2" eb="4">
      <t>ビヒン</t>
    </rPh>
    <rPh sb="5" eb="7">
      <t>ゴウケイ</t>
    </rPh>
    <phoneticPr fontId="12"/>
  </si>
  <si>
    <t>Ⅲ．調理備品</t>
    <rPh sb="2" eb="4">
      <t>チョウリ</t>
    </rPh>
    <rPh sb="4" eb="6">
      <t>ビヒン</t>
    </rPh>
    <phoneticPr fontId="12"/>
  </si>
  <si>
    <t>調理備品　合計</t>
    <rPh sb="0" eb="2">
      <t>チョウリ</t>
    </rPh>
    <rPh sb="2" eb="4">
      <t>ビヒン</t>
    </rPh>
    <rPh sb="5" eb="7">
      <t>ゴウケイ</t>
    </rPh>
    <phoneticPr fontId="12"/>
  </si>
  <si>
    <t>（様式8-4）</t>
    <phoneticPr fontId="12"/>
  </si>
  <si>
    <t>維持管理費内訳書</t>
    <rPh sb="0" eb="2">
      <t>イジ</t>
    </rPh>
    <rPh sb="2" eb="4">
      <t>カンリ</t>
    </rPh>
    <rPh sb="4" eb="5">
      <t>ヒ</t>
    </rPh>
    <rPh sb="5" eb="8">
      <t>ウチワケショ</t>
    </rPh>
    <phoneticPr fontId="12"/>
  </si>
  <si>
    <t>費　目</t>
    <rPh sb="0" eb="1">
      <t>ヒ</t>
    </rPh>
    <rPh sb="2" eb="3">
      <t>メ</t>
    </rPh>
    <phoneticPr fontId="12"/>
  </si>
  <si>
    <t>年間費用</t>
    <rPh sb="0" eb="2">
      <t>ネンカン</t>
    </rPh>
    <rPh sb="2" eb="4">
      <t>ヒヨウ</t>
    </rPh>
    <phoneticPr fontId="12"/>
  </si>
  <si>
    <t>内容・算出根拠</t>
    <rPh sb="0" eb="2">
      <t>ナイヨウ</t>
    </rPh>
    <rPh sb="3" eb="5">
      <t>サンシュツ</t>
    </rPh>
    <rPh sb="5" eb="7">
      <t>コンキョ</t>
    </rPh>
    <phoneticPr fontId="12"/>
  </si>
  <si>
    <t>１．人件費</t>
    <rPh sb="2" eb="5">
      <t>ジンケンヒ</t>
    </rPh>
    <phoneticPr fontId="12"/>
  </si>
  <si>
    <t>②建築設備保守管理業務</t>
    <phoneticPr fontId="12"/>
  </si>
  <si>
    <t>③厨房設備保守管理業務</t>
    <phoneticPr fontId="12"/>
  </si>
  <si>
    <t>④各種備品保守管理業務</t>
    <phoneticPr fontId="12"/>
  </si>
  <si>
    <t>⑤外構等保守管理業務</t>
    <phoneticPr fontId="12"/>
  </si>
  <si>
    <t>⑥清掃業務</t>
    <rPh sb="1" eb="3">
      <t>セイソウ</t>
    </rPh>
    <rPh sb="3" eb="5">
      <t>ギョウム</t>
    </rPh>
    <phoneticPr fontId="12"/>
  </si>
  <si>
    <t>⑦警備業務</t>
    <rPh sb="1" eb="3">
      <t>ケイビ</t>
    </rPh>
    <rPh sb="3" eb="5">
      <t>ギョウム</t>
    </rPh>
    <phoneticPr fontId="12"/>
  </si>
  <si>
    <t>⑧長期修繕計画業務</t>
    <rPh sb="1" eb="3">
      <t>チョウキ</t>
    </rPh>
    <rPh sb="3" eb="5">
      <t>シュウゼン</t>
    </rPh>
    <rPh sb="5" eb="7">
      <t>ケイカク</t>
    </rPh>
    <rPh sb="7" eb="9">
      <t>ギョウム</t>
    </rPh>
    <phoneticPr fontId="12"/>
  </si>
  <si>
    <t>２．委託費</t>
    <rPh sb="2" eb="5">
      <t>イタクヒ</t>
    </rPh>
    <phoneticPr fontId="12"/>
  </si>
  <si>
    <t>３．消耗品費</t>
    <rPh sb="2" eb="5">
      <t>ショウモウヒン</t>
    </rPh>
    <rPh sb="5" eb="6">
      <t>ヒ</t>
    </rPh>
    <phoneticPr fontId="12"/>
  </si>
  <si>
    <t>①項目Ａ</t>
    <rPh sb="1" eb="3">
      <t>コウモク</t>
    </rPh>
    <phoneticPr fontId="12"/>
  </si>
  <si>
    <t>②項目Ｂ</t>
    <rPh sb="1" eb="3">
      <t>コウモク</t>
    </rPh>
    <phoneticPr fontId="12"/>
  </si>
  <si>
    <t>４．保険料</t>
    <rPh sb="2" eb="5">
      <t>ホケンリョウ</t>
    </rPh>
    <phoneticPr fontId="12"/>
  </si>
  <si>
    <t>①保険Ａ</t>
    <rPh sb="1" eb="3">
      <t>ホケン</t>
    </rPh>
    <phoneticPr fontId="12"/>
  </si>
  <si>
    <t>②保険Ｂ</t>
    <rPh sb="1" eb="3">
      <t>ホケン</t>
    </rPh>
    <phoneticPr fontId="12"/>
  </si>
  <si>
    <t>５．その他費用</t>
    <rPh sb="4" eb="5">
      <t>タ</t>
    </rPh>
    <rPh sb="5" eb="7">
      <t>ヒヨウ</t>
    </rPh>
    <phoneticPr fontId="12"/>
  </si>
  <si>
    <t>維持管理費　合計（税抜）</t>
    <rPh sb="0" eb="2">
      <t>イジ</t>
    </rPh>
    <rPh sb="2" eb="4">
      <t>カンリ</t>
    </rPh>
    <rPh sb="4" eb="5">
      <t>ヒ</t>
    </rPh>
    <rPh sb="6" eb="8">
      <t>ゴウケイ</t>
    </rPh>
    <rPh sb="9" eb="11">
      <t>ゼイヌ</t>
    </rPh>
    <phoneticPr fontId="12"/>
  </si>
  <si>
    <t>※　A3サイズ横版で作成し、A4に折り込むこと。</t>
    <phoneticPr fontId="3"/>
  </si>
  <si>
    <t>※　A3サイズ横版で作成し、A4に折り込むこと。</t>
    <phoneticPr fontId="3"/>
  </si>
  <si>
    <t>※　金額は円単位とし、端数は切捨てとすること。</t>
    <phoneticPr fontId="3"/>
  </si>
  <si>
    <t>消費税及び地方消費税は含めないこと。また、物価変動等についても考慮せず記入すること。</t>
    <phoneticPr fontId="3"/>
  </si>
  <si>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2"/>
  </si>
  <si>
    <t>人件費及び委託費については、業務区分ごとの費用の内容及び算出根拠を可能な範囲で具体的に記載すること。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phoneticPr fontId="12"/>
  </si>
  <si>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12"/>
  </si>
  <si>
    <t>事業期間合計（15年）</t>
    <rPh sb="0" eb="2">
      <t>ジギョウ</t>
    </rPh>
    <rPh sb="2" eb="4">
      <t>キカン</t>
    </rPh>
    <rPh sb="4" eb="6">
      <t>ゴウケイ</t>
    </rPh>
    <rPh sb="9" eb="10">
      <t>ネン</t>
    </rPh>
    <phoneticPr fontId="12"/>
  </si>
  <si>
    <t>消費税及び地方消費税は含めないこと。</t>
    <phoneticPr fontId="12"/>
  </si>
  <si>
    <t>※　消費税及び地方消費税は含めないこと。</t>
    <phoneticPr fontId="12"/>
  </si>
  <si>
    <t>※　消費税及び地方消費税は含めないこと。</t>
    <phoneticPr fontId="12"/>
  </si>
  <si>
    <t>※　消費税及び地方消費税は含めないこと。</t>
    <phoneticPr fontId="12"/>
  </si>
  <si>
    <t>※　記入欄の過不足に応じて適宜追加すること。</t>
    <rPh sb="15" eb="17">
      <t>ツイカ</t>
    </rPh>
    <phoneticPr fontId="12"/>
  </si>
  <si>
    <t>※　物価変動については考慮せずに記入すること。</t>
    <rPh sb="4" eb="6">
      <t>ヘンドウ</t>
    </rPh>
    <phoneticPr fontId="3"/>
  </si>
  <si>
    <t>※　実施する修繕金額を記載すること。</t>
    <rPh sb="2" eb="4">
      <t>ジッシ</t>
    </rPh>
    <rPh sb="6" eb="8">
      <t>シュウゼン</t>
    </rPh>
    <rPh sb="8" eb="10">
      <t>キンガク</t>
    </rPh>
    <rPh sb="11" eb="13">
      <t>キサイ</t>
    </rPh>
    <phoneticPr fontId="3"/>
  </si>
  <si>
    <t>※（様式7－8①）「初期投資費内訳書」の「Ⅲ　建設業務」の合計金額</t>
    <rPh sb="10" eb="12">
      <t>ショキ</t>
    </rPh>
    <rPh sb="12" eb="14">
      <t>トウシ</t>
    </rPh>
    <rPh sb="14" eb="15">
      <t>ヒ</t>
    </rPh>
    <rPh sb="15" eb="18">
      <t>ウチワケショ</t>
    </rPh>
    <rPh sb="23" eb="25">
      <t>ケンセツ</t>
    </rPh>
    <rPh sb="25" eb="27">
      <t>ギョウム</t>
    </rPh>
    <rPh sb="29" eb="31">
      <t>ゴウケイ</t>
    </rPh>
    <phoneticPr fontId="3"/>
  </si>
  <si>
    <t>※　記入欄の過不足に応じて適宜改定して使用すること。</t>
    <phoneticPr fontId="12"/>
  </si>
  <si>
    <t>※　「本事業期間終了以降」については、提案するライフサイクルに基づいて適宜期間を増やすこと。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3"/>
  </si>
  <si>
    <t>※</t>
    <phoneticPr fontId="12"/>
  </si>
  <si>
    <t>電子データは、必ず計算式等を残したファイル（本様式以外のシートに計算式がリンクする場合には、当該シートも含む。）とするよう留意すること。</t>
    <phoneticPr fontId="12"/>
  </si>
  <si>
    <t>　ＣＤ－Ｒ等に保存して提出するデータは、Microsoft Excelで読取り可能なものとし、必ず計算式等を残したファイル（本様式以外のシートに計算式がリンクする場合には、当該シートも含む。）とすること。</t>
    <phoneticPr fontId="3"/>
  </si>
  <si>
    <t>ＣＤ－Ｒ等に保存して提出するデータは、Microsoft Excelで読取り可能なものとし、必ず計算式等を残したファイル（本様式以外のシートに計算式がリンクする場合には、当該シートも含む。）とすること。</t>
    <phoneticPr fontId="3"/>
  </si>
  <si>
    <t>ＣＤ－Ｒ等に保存して提出するデータは、Microsoft Excelで読取り可能なものとし、必ず計算式等を残したファイル（本様式以外のシートに計算式がリンクする場合には、当該シートも含む。）とすること。</t>
    <phoneticPr fontId="3"/>
  </si>
  <si>
    <t>ＣＤ－Ｒ等に保存して提出するデータは、Microsoft Excelで読取り可能なものとし、必ず計算式等を残したファイル（本様式以外のシートに計算式がリンクする場合には、当該シートも含む。）とすること。</t>
    <phoneticPr fontId="12"/>
  </si>
  <si>
    <t>※　ＣＤ－Ｒ等に保存して提出するデータは、Microsoft Excelで読取り可能なものとし、必ず計算式等を残したファイル（本様式以外のシートに計算式がリンクする場合には、当該シートも含む。）とすること。</t>
    <phoneticPr fontId="3"/>
  </si>
  <si>
    <t>※　ＣＤ－Ｒ等に保存して提出するデータは、Microsoft Excelで読取り可能なものとし、必ず計算式等を残したファイル（本様式以外のシートに計算式がリンクする場合には、当該シートも含む。）とすること。</t>
    <phoneticPr fontId="12"/>
  </si>
  <si>
    <t>※　ＣＤ－Ｒ等に保存して提出するデータは、Microsoft Excelで読取り可能なものとし、必ず計算式等を残したファイル（本様式以外のシートに計算式がリンクする場合には、当該シートも含む。）とすること。</t>
    <phoneticPr fontId="12"/>
  </si>
  <si>
    <t>※　ＣＤ－Ｒ等に保存して提出するデータは、Microsoft Excelで読取り可能なものとし、必ず計算式等を残したファイル（本様式以外のシートに計算式がリンクする場合には、当該シートも含む。）とすること。</t>
    <phoneticPr fontId="12"/>
  </si>
  <si>
    <t>他の様式と関連のある項目の数値は、整合に留意すること。</t>
    <phoneticPr fontId="12"/>
  </si>
  <si>
    <t>※</t>
    <phoneticPr fontId="12"/>
  </si>
  <si>
    <t>※　他の様式と関連のある項目の数値は、整合に留意すること。</t>
    <phoneticPr fontId="12"/>
  </si>
  <si>
    <t>※　他の様式と関連のある項目の数値は、整合に留意すること。</t>
    <phoneticPr fontId="12"/>
  </si>
  <si>
    <t>※ ＣＤ－Ｒ等に保存して提出するデータは、Microsoft Excelで読取り可能なものとし、必ず計算式等を残したファイル（本様式以外のシートに計算式がリンクする場合には、当該シートも含む。）とすること。</t>
    <phoneticPr fontId="3"/>
  </si>
  <si>
    <t>※ 他の様式と関連のある項目の数値は、整合に留意すること。特に、様式7-8①、様式10-2⑥との整合に留意すること。</t>
    <phoneticPr fontId="3"/>
  </si>
  <si>
    <t>他の様式と関連のある項目の数値は、整合に留意すること。特に、様式8-4、様式9-8、様式10-2⑥との整合に留意すること。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6" eb="38">
      <t>ヨウシキ</t>
    </rPh>
    <rPh sb="42" eb="44">
      <t>ヨウシキ</t>
    </rPh>
    <rPh sb="51" eb="53">
      <t>セイゴウ</t>
    </rPh>
    <rPh sb="54" eb="56">
      <t>リュウイ</t>
    </rPh>
    <phoneticPr fontId="3"/>
  </si>
  <si>
    <t>他の様式と関連のある項目の数値は、整合に留意すること。特に、様式9-8、様式10-2⑥との整合に留意すること。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6" eb="38">
      <t>ヨウシキ</t>
    </rPh>
    <rPh sb="45" eb="47">
      <t>セイゴウ</t>
    </rPh>
    <rPh sb="48" eb="50">
      <t>リュウイ</t>
    </rPh>
    <phoneticPr fontId="3"/>
  </si>
  <si>
    <t>（様式8-3）</t>
    <rPh sb="1" eb="3">
      <t>ヨウシキ</t>
    </rPh>
    <phoneticPr fontId="3"/>
  </si>
  <si>
    <t>（様式9-8）</t>
    <phoneticPr fontId="12"/>
  </si>
  <si>
    <t>周南市長 木村健一郎　様</t>
    <rPh sb="0" eb="4">
      <t>シュウナンシチョウ</t>
    </rPh>
    <rPh sb="5" eb="7">
      <t>キムラ</t>
    </rPh>
    <rPh sb="7" eb="10">
      <t>ケンイチロウ</t>
    </rPh>
    <rPh sb="11" eb="12">
      <t>サマ</t>
    </rPh>
    <phoneticPr fontId="3"/>
  </si>
  <si>
    <t>様式8-4参照</t>
    <rPh sb="0" eb="2">
      <t>ヨウシキ</t>
    </rPh>
    <rPh sb="5" eb="7">
      <t>サンショウ</t>
    </rPh>
    <phoneticPr fontId="12"/>
  </si>
  <si>
    <t>様式9-8参照</t>
    <rPh sb="0" eb="2">
      <t>ヨウシキ</t>
    </rPh>
    <rPh sb="5" eb="7">
      <t>サンショウ</t>
    </rPh>
    <phoneticPr fontId="12"/>
  </si>
  <si>
    <t>その他費用（保健、ＳＰＣ経費等）</t>
    <rPh sb="2" eb="3">
      <t>タ</t>
    </rPh>
    <rPh sb="3" eb="5">
      <t>ヒヨウ</t>
    </rPh>
    <rPh sb="6" eb="8">
      <t>ホケン</t>
    </rPh>
    <rPh sb="12" eb="15">
      <t>ケイヒトウ</t>
    </rPh>
    <phoneticPr fontId="12"/>
  </si>
  <si>
    <t>※</t>
    <phoneticPr fontId="3"/>
  </si>
  <si>
    <t>（様式10-2⑥）</t>
    <phoneticPr fontId="12"/>
  </si>
  <si>
    <t>(①×3-①）×90%＋（（イ）-①×3）×90%</t>
    <phoneticPr fontId="12"/>
  </si>
  <si>
    <t>配送車の燃料費</t>
    <phoneticPr fontId="12"/>
  </si>
  <si>
    <t>様式8-5参照</t>
    <rPh sb="0" eb="2">
      <t>ヨウシキ</t>
    </rPh>
    <rPh sb="5" eb="7">
      <t>サンショウ</t>
    </rPh>
    <phoneticPr fontId="12"/>
  </si>
  <si>
    <t>配送車の燃料費については、単価と各年度での使用量を踏まえて年間費用を記載して下さい。</t>
    <rPh sb="0" eb="2">
      <t>ハイソウ</t>
    </rPh>
    <rPh sb="2" eb="3">
      <t>シャ</t>
    </rPh>
    <rPh sb="4" eb="7">
      <t>ネンリョウヒ</t>
    </rPh>
    <rPh sb="13" eb="15">
      <t>タンカ</t>
    </rPh>
    <rPh sb="16" eb="17">
      <t>カク</t>
    </rPh>
    <rPh sb="17" eb="19">
      <t>ネンド</t>
    </rPh>
    <rPh sb="21" eb="23">
      <t>シヨウ</t>
    </rPh>
    <rPh sb="23" eb="24">
      <t>リョウ</t>
    </rPh>
    <rPh sb="25" eb="26">
      <t>フ</t>
    </rPh>
    <rPh sb="29" eb="31">
      <t>ネンカン</t>
    </rPh>
    <rPh sb="31" eb="33">
      <t>ヒヨウ</t>
    </rPh>
    <rPh sb="34" eb="36">
      <t>キサイ</t>
    </rPh>
    <rPh sb="38" eb="39">
      <t>クダ</t>
    </rPh>
    <phoneticPr fontId="12"/>
  </si>
  <si>
    <t>サービス対価Ｃ（変動費及び光熱水費）</t>
    <rPh sb="4" eb="6">
      <t>タイカ</t>
    </rPh>
    <rPh sb="8" eb="10">
      <t>ヘンドウ</t>
    </rPh>
    <rPh sb="10" eb="11">
      <t>ヒ</t>
    </rPh>
    <rPh sb="11" eb="12">
      <t>オヨ</t>
    </rPh>
    <rPh sb="13" eb="15">
      <t>コウネツ</t>
    </rPh>
    <rPh sb="15" eb="16">
      <t>スイ</t>
    </rPh>
    <rPh sb="16" eb="17">
      <t>ヒ</t>
    </rPh>
    <phoneticPr fontId="3"/>
  </si>
  <si>
    <t>③サービス対価Ｃ（変動費及び光熱水費）内訳書</t>
    <rPh sb="5" eb="7">
      <t>タイカ</t>
    </rPh>
    <rPh sb="9" eb="11">
      <t>ヘンドウ</t>
    </rPh>
    <rPh sb="11" eb="12">
      <t>ヒ</t>
    </rPh>
    <rPh sb="12" eb="13">
      <t>オヨ</t>
    </rPh>
    <rPh sb="14" eb="16">
      <t>コウネツ</t>
    </rPh>
    <rPh sb="16" eb="17">
      <t>スイ</t>
    </rPh>
    <rPh sb="17" eb="18">
      <t>ヒ</t>
    </rPh>
    <rPh sb="19" eb="21">
      <t>ウチワケ</t>
    </rPh>
    <rPh sb="21" eb="22">
      <t>ショ</t>
    </rPh>
    <phoneticPr fontId="3"/>
  </si>
  <si>
    <t>③サービス対価Ｃ（固定費及び配送車燃料費）内訳書</t>
    <rPh sb="5" eb="7">
      <t>タイカ</t>
    </rPh>
    <rPh sb="9" eb="12">
      <t>コテイヒ</t>
    </rPh>
    <rPh sb="12" eb="13">
      <t>オヨ</t>
    </rPh>
    <rPh sb="14" eb="16">
      <t>ハイソウ</t>
    </rPh>
    <rPh sb="16" eb="17">
      <t>シャ</t>
    </rPh>
    <rPh sb="17" eb="20">
      <t>ネンリョウヒ</t>
    </rPh>
    <rPh sb="21" eb="23">
      <t>ウチワケ</t>
    </rPh>
    <rPh sb="23" eb="24">
      <t>ショ</t>
    </rPh>
    <phoneticPr fontId="3"/>
  </si>
  <si>
    <t>サービス対価Ｃ（固定費及び配送車燃料費）</t>
    <rPh sb="4" eb="6">
      <t>タイカ</t>
    </rPh>
    <rPh sb="8" eb="11">
      <t>コテイヒ</t>
    </rPh>
    <rPh sb="11" eb="12">
      <t>オヨ</t>
    </rPh>
    <rPh sb="13" eb="15">
      <t>ハイソウ</t>
    </rPh>
    <rPh sb="15" eb="16">
      <t>シャ</t>
    </rPh>
    <rPh sb="16" eb="19">
      <t>ネンリョウヒ</t>
    </rPh>
    <phoneticPr fontId="3"/>
  </si>
  <si>
    <t>※</t>
    <phoneticPr fontId="12"/>
  </si>
  <si>
    <t>消費税及び地方消費税は含めないこと。</t>
    <rPh sb="0" eb="3">
      <t>ショウヒゼイ</t>
    </rPh>
    <rPh sb="3" eb="4">
      <t>オヨ</t>
    </rPh>
    <rPh sb="5" eb="7">
      <t>チホウ</t>
    </rPh>
    <rPh sb="7" eb="10">
      <t>ショウヒゼイ</t>
    </rPh>
    <rPh sb="11" eb="12">
      <t>フク</t>
    </rPh>
    <phoneticPr fontId="12"/>
  </si>
  <si>
    <t>仮設工事</t>
    <rPh sb="0" eb="2">
      <t>カセツ</t>
    </rPh>
    <rPh sb="2" eb="4">
      <t>コウジ</t>
    </rPh>
    <phoneticPr fontId="12"/>
  </si>
  <si>
    <t>土工事</t>
    <rPh sb="0" eb="1">
      <t>ツチ</t>
    </rPh>
    <rPh sb="1" eb="3">
      <t>コウジ</t>
    </rPh>
    <phoneticPr fontId="12"/>
  </si>
  <si>
    <t>地業工事</t>
    <rPh sb="0" eb="2">
      <t>チギョウ</t>
    </rPh>
    <rPh sb="2" eb="4">
      <t>コウジ</t>
    </rPh>
    <phoneticPr fontId="12"/>
  </si>
  <si>
    <t>鉄筋工事</t>
    <rPh sb="0" eb="2">
      <t>テッキン</t>
    </rPh>
    <rPh sb="2" eb="4">
      <t>コウジ</t>
    </rPh>
    <phoneticPr fontId="12"/>
  </si>
  <si>
    <t>コンクリート工事</t>
    <rPh sb="6" eb="8">
      <t>コウジ</t>
    </rPh>
    <phoneticPr fontId="12"/>
  </si>
  <si>
    <t>型枠工事</t>
    <rPh sb="0" eb="2">
      <t>カタワク</t>
    </rPh>
    <rPh sb="2" eb="4">
      <t>コウジ</t>
    </rPh>
    <phoneticPr fontId="12"/>
  </si>
  <si>
    <t>鉄骨工事</t>
    <rPh sb="0" eb="2">
      <t>テッコツ</t>
    </rPh>
    <rPh sb="2" eb="4">
      <t>コウジ</t>
    </rPh>
    <phoneticPr fontId="12"/>
  </si>
  <si>
    <t>既製コンクリート工事</t>
    <rPh sb="0" eb="2">
      <t>キセイ</t>
    </rPh>
    <rPh sb="8" eb="10">
      <t>コウジ</t>
    </rPh>
    <phoneticPr fontId="12"/>
  </si>
  <si>
    <t>防水工事</t>
    <rPh sb="0" eb="2">
      <t>ボウスイ</t>
    </rPh>
    <rPh sb="2" eb="4">
      <t>コウジ</t>
    </rPh>
    <phoneticPr fontId="12"/>
  </si>
  <si>
    <t>石工事</t>
    <rPh sb="0" eb="1">
      <t>イシ</t>
    </rPh>
    <rPh sb="1" eb="3">
      <t>コウジ</t>
    </rPh>
    <phoneticPr fontId="12"/>
  </si>
  <si>
    <t>タイル工事</t>
    <rPh sb="3" eb="5">
      <t>コウジ</t>
    </rPh>
    <phoneticPr fontId="12"/>
  </si>
  <si>
    <t>木工事</t>
    <rPh sb="0" eb="1">
      <t>モク</t>
    </rPh>
    <rPh sb="1" eb="3">
      <t>コウジ</t>
    </rPh>
    <phoneticPr fontId="12"/>
  </si>
  <si>
    <t>屋根及びとい工事</t>
    <rPh sb="0" eb="2">
      <t>ヤネ</t>
    </rPh>
    <rPh sb="2" eb="3">
      <t>オヨ</t>
    </rPh>
    <rPh sb="6" eb="8">
      <t>コウジ</t>
    </rPh>
    <phoneticPr fontId="12"/>
  </si>
  <si>
    <t>金属工事</t>
    <rPh sb="0" eb="2">
      <t>キンゾク</t>
    </rPh>
    <rPh sb="2" eb="4">
      <t>コウジ</t>
    </rPh>
    <phoneticPr fontId="12"/>
  </si>
  <si>
    <t>左官工事</t>
    <rPh sb="0" eb="2">
      <t>サカン</t>
    </rPh>
    <rPh sb="2" eb="4">
      <t>コウジ</t>
    </rPh>
    <phoneticPr fontId="12"/>
  </si>
  <si>
    <t>カーテンウォール工事</t>
    <rPh sb="8" eb="10">
      <t>コウジ</t>
    </rPh>
    <phoneticPr fontId="12"/>
  </si>
  <si>
    <t>塗装工事</t>
    <rPh sb="0" eb="2">
      <t>トソウ</t>
    </rPh>
    <rPh sb="2" eb="4">
      <t>コウジ</t>
    </rPh>
    <phoneticPr fontId="12"/>
  </si>
  <si>
    <t>内外装工事</t>
    <rPh sb="0" eb="3">
      <t>ナイガイソウ</t>
    </rPh>
    <rPh sb="3" eb="5">
      <t>コウジ</t>
    </rPh>
    <phoneticPr fontId="12"/>
  </si>
  <si>
    <t>仕上ユニット及びその他工事</t>
    <rPh sb="0" eb="2">
      <t>シア</t>
    </rPh>
    <rPh sb="6" eb="7">
      <t>オヨ</t>
    </rPh>
    <rPh sb="10" eb="11">
      <t>タ</t>
    </rPh>
    <rPh sb="11" eb="13">
      <t>コウジ</t>
    </rPh>
    <phoneticPr fontId="12"/>
  </si>
  <si>
    <t>発生材処分</t>
    <rPh sb="0" eb="2">
      <t>ハッセイ</t>
    </rPh>
    <rPh sb="2" eb="3">
      <t>ザイ</t>
    </rPh>
    <rPh sb="3" eb="5">
      <t>ショブン</t>
    </rPh>
    <phoneticPr fontId="12"/>
  </si>
  <si>
    <t>囲障工事</t>
    <rPh sb="0" eb="1">
      <t>カコ</t>
    </rPh>
    <rPh sb="1" eb="2">
      <t>サワ</t>
    </rPh>
    <rPh sb="2" eb="4">
      <t>コウジ</t>
    </rPh>
    <phoneticPr fontId="12"/>
  </si>
  <si>
    <t>構内舗装工事</t>
    <rPh sb="0" eb="2">
      <t>コウナイ</t>
    </rPh>
    <rPh sb="2" eb="4">
      <t>ホソウ</t>
    </rPh>
    <rPh sb="4" eb="6">
      <t>コウジ</t>
    </rPh>
    <phoneticPr fontId="12"/>
  </si>
  <si>
    <t>屋外排水工事</t>
    <rPh sb="0" eb="2">
      <t>オクガイ</t>
    </rPh>
    <rPh sb="2" eb="4">
      <t>ハイスイ</t>
    </rPh>
    <rPh sb="4" eb="6">
      <t>コウジ</t>
    </rPh>
    <phoneticPr fontId="12"/>
  </si>
  <si>
    <t>植栽工事</t>
    <rPh sb="0" eb="2">
      <t>ショクサイ</t>
    </rPh>
    <rPh sb="2" eb="4">
      <t>コウジ</t>
    </rPh>
    <phoneticPr fontId="12"/>
  </si>
  <si>
    <t>ａ.屋内電気設備工事</t>
    <rPh sb="2" eb="4">
      <t>オクナイ</t>
    </rPh>
    <rPh sb="4" eb="6">
      <t>デンキ</t>
    </rPh>
    <rPh sb="6" eb="8">
      <t>セツビ</t>
    </rPh>
    <rPh sb="8" eb="10">
      <t>コウジ</t>
    </rPh>
    <phoneticPr fontId="12"/>
  </si>
  <si>
    <t>電灯設備工事</t>
    <rPh sb="0" eb="2">
      <t>デントウ</t>
    </rPh>
    <rPh sb="2" eb="4">
      <t>セツビ</t>
    </rPh>
    <rPh sb="4" eb="6">
      <t>コウジ</t>
    </rPh>
    <phoneticPr fontId="12"/>
  </si>
  <si>
    <t>動力設備工事</t>
    <rPh sb="0" eb="2">
      <t>ドウリョク</t>
    </rPh>
    <rPh sb="2" eb="4">
      <t>セツビ</t>
    </rPh>
    <rPh sb="4" eb="6">
      <t>コウジ</t>
    </rPh>
    <phoneticPr fontId="12"/>
  </si>
  <si>
    <t>電熱設備工事</t>
    <rPh sb="0" eb="2">
      <t>デンネツ</t>
    </rPh>
    <rPh sb="2" eb="4">
      <t>セツビ</t>
    </rPh>
    <rPh sb="4" eb="6">
      <t>コウジ</t>
    </rPh>
    <phoneticPr fontId="12"/>
  </si>
  <si>
    <t>雷保護設備工事</t>
    <rPh sb="0" eb="1">
      <t>カミナリ</t>
    </rPh>
    <rPh sb="1" eb="3">
      <t>ホゴ</t>
    </rPh>
    <rPh sb="3" eb="5">
      <t>セツビ</t>
    </rPh>
    <rPh sb="5" eb="7">
      <t>コウジ</t>
    </rPh>
    <phoneticPr fontId="12"/>
  </si>
  <si>
    <t>受変電設備工事</t>
    <rPh sb="0" eb="1">
      <t>ジュ</t>
    </rPh>
    <rPh sb="1" eb="3">
      <t>ヘンデン</t>
    </rPh>
    <rPh sb="3" eb="5">
      <t>セツビ</t>
    </rPh>
    <rPh sb="5" eb="7">
      <t>コウジ</t>
    </rPh>
    <phoneticPr fontId="12"/>
  </si>
  <si>
    <t>電力貯蔵設備工事</t>
    <rPh sb="0" eb="2">
      <t>デンリョク</t>
    </rPh>
    <rPh sb="2" eb="4">
      <t>チョゾウ</t>
    </rPh>
    <rPh sb="4" eb="6">
      <t>セツビ</t>
    </rPh>
    <rPh sb="6" eb="8">
      <t>コウジ</t>
    </rPh>
    <phoneticPr fontId="12"/>
  </si>
  <si>
    <t>発電設備工事</t>
    <rPh sb="0" eb="2">
      <t>ハツデン</t>
    </rPh>
    <rPh sb="2" eb="4">
      <t>セツビ</t>
    </rPh>
    <rPh sb="4" eb="6">
      <t>コウジ</t>
    </rPh>
    <phoneticPr fontId="12"/>
  </si>
  <si>
    <t>構内情報通信網設備工事</t>
    <rPh sb="0" eb="2">
      <t>コウナイ</t>
    </rPh>
    <rPh sb="2" eb="4">
      <t>ジョウホウ</t>
    </rPh>
    <rPh sb="4" eb="6">
      <t>ツウシン</t>
    </rPh>
    <rPh sb="6" eb="7">
      <t>モウ</t>
    </rPh>
    <rPh sb="7" eb="9">
      <t>セツビ</t>
    </rPh>
    <rPh sb="9" eb="11">
      <t>コウジ</t>
    </rPh>
    <phoneticPr fontId="12"/>
  </si>
  <si>
    <t>構内交換設備工事</t>
    <rPh sb="0" eb="2">
      <t>コウナイ</t>
    </rPh>
    <rPh sb="2" eb="4">
      <t>コウカン</t>
    </rPh>
    <rPh sb="4" eb="6">
      <t>セツビ</t>
    </rPh>
    <rPh sb="6" eb="8">
      <t>コウジ</t>
    </rPh>
    <phoneticPr fontId="12"/>
  </si>
  <si>
    <t>情報表示設備工事</t>
    <rPh sb="0" eb="2">
      <t>ジョウホウ</t>
    </rPh>
    <rPh sb="2" eb="4">
      <t>ヒョウジ</t>
    </rPh>
    <rPh sb="4" eb="6">
      <t>セツビ</t>
    </rPh>
    <rPh sb="6" eb="8">
      <t>コウジ</t>
    </rPh>
    <phoneticPr fontId="12"/>
  </si>
  <si>
    <t>映像・音響設備工事</t>
    <rPh sb="0" eb="2">
      <t>エイゾウ</t>
    </rPh>
    <rPh sb="3" eb="5">
      <t>オンキョウ</t>
    </rPh>
    <rPh sb="5" eb="7">
      <t>セツビ</t>
    </rPh>
    <rPh sb="7" eb="9">
      <t>コウジ</t>
    </rPh>
    <phoneticPr fontId="12"/>
  </si>
  <si>
    <t>拡声設備工事</t>
    <rPh sb="0" eb="1">
      <t>ヒロム</t>
    </rPh>
    <rPh sb="1" eb="2">
      <t>コエ</t>
    </rPh>
    <rPh sb="2" eb="4">
      <t>セツビ</t>
    </rPh>
    <rPh sb="4" eb="6">
      <t>コウジ</t>
    </rPh>
    <phoneticPr fontId="12"/>
  </si>
  <si>
    <t>誘導支援設備工事</t>
    <rPh sb="0" eb="2">
      <t>ユウドウ</t>
    </rPh>
    <rPh sb="2" eb="4">
      <t>シエン</t>
    </rPh>
    <rPh sb="4" eb="6">
      <t>セツビ</t>
    </rPh>
    <rPh sb="6" eb="8">
      <t>コウジ</t>
    </rPh>
    <phoneticPr fontId="12"/>
  </si>
  <si>
    <t>テレビ共同受信設備工事</t>
    <rPh sb="3" eb="5">
      <t>キョウドウ</t>
    </rPh>
    <rPh sb="5" eb="7">
      <t>ジュシン</t>
    </rPh>
    <rPh sb="7" eb="9">
      <t>セツビ</t>
    </rPh>
    <rPh sb="9" eb="11">
      <t>コウジ</t>
    </rPh>
    <phoneticPr fontId="12"/>
  </si>
  <si>
    <t>監視カメラ設備工事</t>
    <rPh sb="0" eb="2">
      <t>カンシ</t>
    </rPh>
    <rPh sb="5" eb="7">
      <t>セツビ</t>
    </rPh>
    <rPh sb="7" eb="9">
      <t>コウジ</t>
    </rPh>
    <phoneticPr fontId="12"/>
  </si>
  <si>
    <t>駐車場管制設備工事</t>
    <rPh sb="0" eb="2">
      <t>チュウシャ</t>
    </rPh>
    <rPh sb="2" eb="3">
      <t>ジョウ</t>
    </rPh>
    <rPh sb="3" eb="5">
      <t>カンセイ</t>
    </rPh>
    <rPh sb="5" eb="7">
      <t>セツビ</t>
    </rPh>
    <rPh sb="7" eb="9">
      <t>コウジ</t>
    </rPh>
    <phoneticPr fontId="12"/>
  </si>
  <si>
    <t>防犯・入退室管理設備工事</t>
    <rPh sb="0" eb="2">
      <t>ボウハン</t>
    </rPh>
    <rPh sb="3" eb="4">
      <t>イリ</t>
    </rPh>
    <rPh sb="4" eb="6">
      <t>タイシツ</t>
    </rPh>
    <rPh sb="6" eb="8">
      <t>カンリ</t>
    </rPh>
    <rPh sb="8" eb="10">
      <t>セツビ</t>
    </rPh>
    <rPh sb="10" eb="12">
      <t>コウジ</t>
    </rPh>
    <phoneticPr fontId="12"/>
  </si>
  <si>
    <t>火災報知設備工事</t>
    <rPh sb="0" eb="2">
      <t>カサイ</t>
    </rPh>
    <rPh sb="2" eb="4">
      <t>ホウチ</t>
    </rPh>
    <rPh sb="4" eb="6">
      <t>セツビ</t>
    </rPh>
    <rPh sb="6" eb="8">
      <t>コウジ</t>
    </rPh>
    <phoneticPr fontId="12"/>
  </si>
  <si>
    <t>中央監視制御設備工事</t>
    <rPh sb="0" eb="2">
      <t>チュウオウ</t>
    </rPh>
    <rPh sb="2" eb="4">
      <t>カンシ</t>
    </rPh>
    <rPh sb="4" eb="6">
      <t>セイギョ</t>
    </rPh>
    <rPh sb="6" eb="8">
      <t>セツビ</t>
    </rPh>
    <rPh sb="8" eb="10">
      <t>コウジ</t>
    </rPh>
    <phoneticPr fontId="12"/>
  </si>
  <si>
    <t>発生材処理</t>
    <rPh sb="0" eb="2">
      <t>ハッセイ</t>
    </rPh>
    <rPh sb="2" eb="3">
      <t>ザイ</t>
    </rPh>
    <rPh sb="3" eb="5">
      <t>ショリ</t>
    </rPh>
    <phoneticPr fontId="12"/>
  </si>
  <si>
    <t>ｂ．屋外電気設備工事</t>
    <rPh sb="2" eb="4">
      <t>オクガイ</t>
    </rPh>
    <rPh sb="4" eb="6">
      <t>デンキ</t>
    </rPh>
    <rPh sb="6" eb="8">
      <t>セツビ</t>
    </rPh>
    <rPh sb="8" eb="10">
      <t>コウジ</t>
    </rPh>
    <phoneticPr fontId="12"/>
  </si>
  <si>
    <t>構内配電線路工事</t>
    <rPh sb="0" eb="2">
      <t>コウナイ</t>
    </rPh>
    <rPh sb="2" eb="4">
      <t>ハイデン</t>
    </rPh>
    <rPh sb="4" eb="6">
      <t>センロ</t>
    </rPh>
    <rPh sb="6" eb="8">
      <t>コウジ</t>
    </rPh>
    <phoneticPr fontId="12"/>
  </si>
  <si>
    <t>構内通信線路工事</t>
    <rPh sb="0" eb="2">
      <t>コウナイ</t>
    </rPh>
    <rPh sb="2" eb="4">
      <t>ツウシン</t>
    </rPh>
    <rPh sb="4" eb="6">
      <t>センロ</t>
    </rPh>
    <rPh sb="6" eb="8">
      <t>コウジ</t>
    </rPh>
    <phoneticPr fontId="12"/>
  </si>
  <si>
    <t>ⅳ．機械設備工事</t>
    <rPh sb="2" eb="4">
      <t>キカイ</t>
    </rPh>
    <rPh sb="4" eb="6">
      <t>セツビ</t>
    </rPh>
    <rPh sb="6" eb="8">
      <t>コウジ</t>
    </rPh>
    <phoneticPr fontId="12"/>
  </si>
  <si>
    <t>ａ.屋内機械設備工事</t>
    <rPh sb="2" eb="4">
      <t>オクナイ</t>
    </rPh>
    <rPh sb="4" eb="6">
      <t>キカイ</t>
    </rPh>
    <rPh sb="6" eb="8">
      <t>セツビ</t>
    </rPh>
    <rPh sb="8" eb="10">
      <t>コウジ</t>
    </rPh>
    <phoneticPr fontId="12"/>
  </si>
  <si>
    <t>空気調和設備工事</t>
    <rPh sb="0" eb="2">
      <t>クウキ</t>
    </rPh>
    <rPh sb="2" eb="4">
      <t>チョウワ</t>
    </rPh>
    <rPh sb="4" eb="6">
      <t>セツビ</t>
    </rPh>
    <rPh sb="6" eb="8">
      <t>コウジ</t>
    </rPh>
    <phoneticPr fontId="12"/>
  </si>
  <si>
    <t>換気設備工事</t>
    <rPh sb="0" eb="2">
      <t>カンキ</t>
    </rPh>
    <rPh sb="2" eb="4">
      <t>セツビ</t>
    </rPh>
    <rPh sb="4" eb="6">
      <t>コウジ</t>
    </rPh>
    <phoneticPr fontId="12"/>
  </si>
  <si>
    <t>排煙設備工事</t>
    <rPh sb="0" eb="2">
      <t>ハイエン</t>
    </rPh>
    <rPh sb="2" eb="4">
      <t>セツビ</t>
    </rPh>
    <rPh sb="4" eb="6">
      <t>コウジ</t>
    </rPh>
    <phoneticPr fontId="12"/>
  </si>
  <si>
    <t>自動制御設備工事</t>
    <rPh sb="0" eb="2">
      <t>ジドウ</t>
    </rPh>
    <rPh sb="2" eb="4">
      <t>セイギョ</t>
    </rPh>
    <rPh sb="4" eb="6">
      <t>セツビ</t>
    </rPh>
    <rPh sb="6" eb="8">
      <t>コウジ</t>
    </rPh>
    <phoneticPr fontId="12"/>
  </si>
  <si>
    <t>衛生器具設備工事</t>
    <rPh sb="0" eb="2">
      <t>エイセイ</t>
    </rPh>
    <rPh sb="2" eb="4">
      <t>キグ</t>
    </rPh>
    <rPh sb="4" eb="6">
      <t>セツビ</t>
    </rPh>
    <rPh sb="6" eb="8">
      <t>コウジ</t>
    </rPh>
    <phoneticPr fontId="12"/>
  </si>
  <si>
    <t>給水設備工事</t>
    <rPh sb="0" eb="2">
      <t>キュウスイ</t>
    </rPh>
    <rPh sb="2" eb="4">
      <t>セツビ</t>
    </rPh>
    <rPh sb="4" eb="6">
      <t>コウジ</t>
    </rPh>
    <phoneticPr fontId="12"/>
  </si>
  <si>
    <t>排水設備工事</t>
    <rPh sb="0" eb="2">
      <t>ハイスイ</t>
    </rPh>
    <rPh sb="2" eb="4">
      <t>セツビ</t>
    </rPh>
    <rPh sb="4" eb="6">
      <t>コウジ</t>
    </rPh>
    <phoneticPr fontId="12"/>
  </si>
  <si>
    <t>給湯設備工事</t>
    <rPh sb="0" eb="2">
      <t>キュウトウ</t>
    </rPh>
    <rPh sb="2" eb="4">
      <t>セツビ</t>
    </rPh>
    <rPh sb="4" eb="6">
      <t>コウジ</t>
    </rPh>
    <phoneticPr fontId="12"/>
  </si>
  <si>
    <t>消火設備工事</t>
    <rPh sb="0" eb="2">
      <t>ショウカ</t>
    </rPh>
    <rPh sb="2" eb="4">
      <t>セツビ</t>
    </rPh>
    <rPh sb="4" eb="6">
      <t>コウジ</t>
    </rPh>
    <phoneticPr fontId="12"/>
  </si>
  <si>
    <t>ガス設備工事</t>
    <rPh sb="2" eb="4">
      <t>セツビ</t>
    </rPh>
    <rPh sb="4" eb="6">
      <t>コウジ</t>
    </rPh>
    <phoneticPr fontId="12"/>
  </si>
  <si>
    <t>撤去工事</t>
    <rPh sb="0" eb="2">
      <t>テッキョ</t>
    </rPh>
    <rPh sb="2" eb="4">
      <t>コウジ</t>
    </rPh>
    <phoneticPr fontId="12"/>
  </si>
  <si>
    <t>ｂ．屋外機械設備工事</t>
    <rPh sb="2" eb="4">
      <t>オクガイ</t>
    </rPh>
    <rPh sb="4" eb="6">
      <t>キカイ</t>
    </rPh>
    <rPh sb="6" eb="8">
      <t>セツビ</t>
    </rPh>
    <rPh sb="8" eb="10">
      <t>コウジ</t>
    </rPh>
    <phoneticPr fontId="12"/>
  </si>
  <si>
    <t>浄化槽設備工事</t>
    <rPh sb="0" eb="2">
      <t>ジョウカ</t>
    </rPh>
    <rPh sb="2" eb="3">
      <t>ソウ</t>
    </rPh>
    <rPh sb="3" eb="5">
      <t>セツビ</t>
    </rPh>
    <rPh sb="5" eb="7">
      <t>コウジ</t>
    </rPh>
    <phoneticPr fontId="12"/>
  </si>
  <si>
    <t>機械設備工事小計</t>
    <rPh sb="0" eb="2">
      <t>キカイ</t>
    </rPh>
    <rPh sb="2" eb="4">
      <t>セツビ</t>
    </rPh>
    <rPh sb="4" eb="6">
      <t>コウジ</t>
    </rPh>
    <rPh sb="6" eb="8">
      <t>ショウケイ</t>
    </rPh>
    <phoneticPr fontId="12"/>
  </si>
  <si>
    <t>ⅴ．厨房設備工事</t>
    <rPh sb="2" eb="4">
      <t>チュウボウ</t>
    </rPh>
    <rPh sb="4" eb="6">
      <t>セツビ</t>
    </rPh>
    <rPh sb="6" eb="8">
      <t>コウジ</t>
    </rPh>
    <phoneticPr fontId="12"/>
  </si>
  <si>
    <t>ⅵ．付帯工事</t>
    <rPh sb="2" eb="4">
      <t>フタイ</t>
    </rPh>
    <rPh sb="4" eb="6">
      <t>コウジ</t>
    </rPh>
    <phoneticPr fontId="12"/>
  </si>
  <si>
    <t>サービス
対価Ｂ</t>
    <rPh sb="5" eb="7">
      <t>タイカ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</si>
</sst>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Red]\-#,##0.000"/>
    <numFmt numFmtId="177" formatCode="#,##0.0000;[Red]\-#,##0.0000"/>
    <numFmt numFmtId="178" formatCode="#,##0&quot;       &quot;"/>
    <numFmt numFmtId="179" formatCode="#,##0;\-#,##0;&quot;-&quot;"/>
    <numFmt numFmtId="180" formatCode="0.000%"/>
    <numFmt numFmtId="181" formatCode="#,##0;&quot;▲ &quot;#,##0"/>
  </numFmts>
  <fonts count="54">
    <font>
      <sz val="10"/>
      <name val="ＭＳ ゴシック"/>
      <family val="3"/>
      <charset val="128"/>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color indexed="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10"/>
      <name val="ＭＳ 明朝"/>
      <family val="1"/>
      <charset val="128"/>
    </font>
    <font>
      <sz val="18"/>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b/>
      <sz val="11"/>
      <color indexed="10"/>
      <name val="ＭＳ Ｐゴシック"/>
      <family val="3"/>
      <charset val="128"/>
    </font>
    <font>
      <sz val="11"/>
      <name val="ＭＳ 明朝"/>
      <family val="1"/>
      <charset val="128"/>
    </font>
    <font>
      <sz val="9"/>
      <name val="ＭＳ 明朝"/>
      <family val="1"/>
      <charset val="128"/>
    </font>
    <font>
      <sz val="10.5"/>
      <name val="ＭＳ ゴシック"/>
      <family val="3"/>
      <charset val="128"/>
    </font>
    <font>
      <b/>
      <sz val="16"/>
      <name val="ＭＳ ゴシック"/>
      <family val="3"/>
      <charset val="128"/>
    </font>
    <font>
      <b/>
      <sz val="18"/>
      <name val="ＭＳ Ｐゴシック"/>
      <family val="3"/>
      <charset val="128"/>
    </font>
    <font>
      <b/>
      <sz val="18"/>
      <name val="ＭＳ ゴシック"/>
      <family val="3"/>
      <charset val="128"/>
    </font>
    <font>
      <sz val="8"/>
      <name val="ＭＳ 明朝"/>
      <family val="1"/>
      <charset val="128"/>
    </font>
    <font>
      <sz val="20"/>
      <name val="ＭＳ ゴシック"/>
      <family val="3"/>
      <charset val="128"/>
    </font>
    <font>
      <sz val="28"/>
      <name val="ＭＳ ゴシック"/>
      <family val="3"/>
      <charset val="128"/>
    </font>
    <font>
      <sz val="14"/>
      <name val="ＭＳ ゴシック"/>
      <family val="3"/>
      <charset val="128"/>
    </font>
    <font>
      <sz val="20"/>
      <name val="ＭＳ 明朝"/>
      <family val="1"/>
      <charset val="128"/>
    </font>
    <font>
      <sz val="12"/>
      <name val="ＭＳ 明朝"/>
      <family val="1"/>
      <charset val="128"/>
    </font>
    <font>
      <sz val="16"/>
      <name val="ＭＳ ゴシック"/>
      <family val="3"/>
      <charset val="128"/>
    </font>
    <font>
      <sz val="16"/>
      <name val="ＭＳ 明朝"/>
      <family val="1"/>
      <charset val="128"/>
    </font>
    <font>
      <sz val="22"/>
      <name val="ＭＳ ゴシック"/>
      <family val="3"/>
      <charset val="128"/>
    </font>
    <font>
      <sz val="7"/>
      <name val="ＭＳ Ｐゴシック"/>
      <family val="3"/>
      <charset val="128"/>
    </font>
    <font>
      <b/>
      <sz val="10"/>
      <name val="ＭＳ 明朝"/>
      <family val="1"/>
      <charset val="128"/>
    </font>
    <font>
      <b/>
      <sz val="10.5"/>
      <name val="ＭＳ 明朝"/>
      <family val="1"/>
      <charset val="128"/>
    </font>
    <font>
      <sz val="10.5"/>
      <color theme="1"/>
      <name val="ＭＳ Ｐゴシック"/>
      <family val="2"/>
      <charset val="128"/>
      <scheme val="minor"/>
    </font>
    <font>
      <sz val="10.5"/>
      <name val="ＭＳ Ｐゴシック"/>
      <family val="3"/>
      <charset val="128"/>
    </font>
    <font>
      <sz val="8"/>
      <name val="ＭＳ ゴシック"/>
      <family val="3"/>
      <charset val="128"/>
    </font>
    <font>
      <u/>
      <sz val="11"/>
      <color indexed="12"/>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s>
  <borders count="19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right style="thin">
        <color indexed="64"/>
      </right>
      <top style="medium">
        <color indexed="64"/>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dashed">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hair">
        <color indexed="64"/>
      </top>
      <bottom style="double">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s>
  <cellStyleXfs count="29">
    <xf numFmtId="0" fontId="0" fillId="0" borderId="0"/>
    <xf numFmtId="179" fontId="17" fillId="0" borderId="0" applyFill="0" applyBorder="0" applyAlignment="0"/>
    <xf numFmtId="0" fontId="18" fillId="0" borderId="0">
      <alignment horizontal="left"/>
    </xf>
    <xf numFmtId="0" fontId="19" fillId="0" borderId="1" applyNumberFormat="0" applyAlignment="0" applyProtection="0">
      <alignment horizontal="left" vertical="center"/>
    </xf>
    <xf numFmtId="0" fontId="19" fillId="0" borderId="2">
      <alignment horizontal="left" vertical="center"/>
    </xf>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alignment horizontal="center"/>
    </xf>
    <xf numFmtId="38" fontId="2" fillId="0" borderId="0" applyFont="0" applyFill="0" applyBorder="0" applyAlignment="0" applyProtection="0"/>
    <xf numFmtId="178" fontId="25" fillId="0" borderId="3" applyFill="0">
      <alignment horizontal="right"/>
    </xf>
    <xf numFmtId="3" fontId="19" fillId="0" borderId="4" applyFill="0" applyBorder="0">
      <alignment horizontal="right"/>
    </xf>
    <xf numFmtId="3" fontId="26" fillId="0" borderId="5" applyBorder="0">
      <alignment horizontal="right"/>
    </xf>
    <xf numFmtId="3" fontId="27" fillId="0" borderId="6" applyBorder="0">
      <alignment horizontal="right"/>
    </xf>
    <xf numFmtId="0" fontId="24" fillId="0" borderId="0">
      <alignment vertical="center"/>
    </xf>
    <xf numFmtId="1" fontId="28" fillId="0" borderId="0">
      <alignment vertical="center"/>
    </xf>
    <xf numFmtId="38" fontId="24"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0" fontId="29" fillId="0" borderId="0"/>
    <xf numFmtId="0" fontId="24" fillId="0" borderId="0"/>
    <xf numFmtId="38" fontId="24" fillId="0" borderId="0" applyFont="0" applyFill="0" applyBorder="0" applyAlignment="0" applyProtection="0">
      <alignment vertical="center"/>
    </xf>
    <xf numFmtId="0" fontId="24" fillId="0" borderId="0"/>
    <xf numFmtId="0" fontId="1" fillId="0" borderId="0">
      <alignment vertical="center"/>
    </xf>
    <xf numFmtId="0" fontId="24" fillId="0" borderId="0">
      <alignment vertical="center"/>
    </xf>
    <xf numFmtId="0" fontId="2" fillId="0" borderId="0"/>
    <xf numFmtId="0" fontId="53" fillId="0" borderId="0" applyNumberFormat="0" applyFill="0" applyBorder="0" applyAlignment="0" applyProtection="0">
      <alignment vertical="top"/>
      <protection locked="0"/>
    </xf>
  </cellStyleXfs>
  <cellXfs count="806">
    <xf numFmtId="0" fontId="0" fillId="0" borderId="0" xfId="0"/>
    <xf numFmtId="0" fontId="4" fillId="0" borderId="0" xfId="0" applyFont="1"/>
    <xf numFmtId="0" fontId="4" fillId="0" borderId="7" xfId="0" applyFont="1" applyBorder="1"/>
    <xf numFmtId="0" fontId="4" fillId="0" borderId="8" xfId="0" applyFont="1" applyBorder="1"/>
    <xf numFmtId="0" fontId="4" fillId="0" borderId="0"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8" fillId="0" borderId="0" xfId="0" quotePrefix="1" applyFont="1" applyBorder="1" applyAlignment="1">
      <alignment horizontal="left"/>
    </xf>
    <xf numFmtId="0" fontId="8" fillId="0" borderId="0" xfId="0" applyFont="1" applyBorder="1"/>
    <xf numFmtId="0" fontId="4" fillId="0" borderId="17" xfId="0" applyFont="1" applyBorder="1"/>
    <xf numFmtId="0" fontId="10" fillId="0" borderId="0" xfId="0" applyFont="1"/>
    <xf numFmtId="0" fontId="10" fillId="0" borderId="0" xfId="0" applyFont="1" applyAlignment="1">
      <alignment horizontal="center"/>
    </xf>
    <xf numFmtId="0" fontId="9" fillId="0" borderId="0" xfId="0" applyFont="1" applyAlignment="1">
      <alignment horizontal="right"/>
    </xf>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4" fillId="0" borderId="28" xfId="0" applyFont="1" applyBorder="1"/>
    <xf numFmtId="0" fontId="4" fillId="0" borderId="29" xfId="0" applyFont="1" applyBorder="1"/>
    <xf numFmtId="0" fontId="4" fillId="0" borderId="30" xfId="0" applyFont="1" applyBorder="1"/>
    <xf numFmtId="0" fontId="4" fillId="0" borderId="31" xfId="0" applyFont="1" applyBorder="1"/>
    <xf numFmtId="0" fontId="4" fillId="0" borderId="32" xfId="0" applyFont="1" applyBorder="1"/>
    <xf numFmtId="0" fontId="4" fillId="0" borderId="33" xfId="0" applyFont="1" applyBorder="1"/>
    <xf numFmtId="0" fontId="4" fillId="0" borderId="34" xfId="0" applyFont="1" applyBorder="1"/>
    <xf numFmtId="0" fontId="4" fillId="0" borderId="35" xfId="0" applyFont="1" applyBorder="1"/>
    <xf numFmtId="0" fontId="4" fillId="0" borderId="0" xfId="0" applyFont="1" applyBorder="1" applyAlignment="1">
      <alignment horizontal="center"/>
    </xf>
    <xf numFmtId="0" fontId="4" fillId="0" borderId="36" xfId="0" applyFont="1" applyBorder="1"/>
    <xf numFmtId="0" fontId="4" fillId="0" borderId="37" xfId="0" applyFont="1" applyBorder="1"/>
    <xf numFmtId="0" fontId="4" fillId="0" borderId="38" xfId="0" applyFont="1" applyBorder="1"/>
    <xf numFmtId="0" fontId="4" fillId="0" borderId="29" xfId="0" quotePrefix="1" applyFont="1" applyBorder="1" applyAlignment="1">
      <alignment horizontal="left"/>
    </xf>
    <xf numFmtId="0" fontId="9" fillId="0" borderId="0" xfId="0" applyFont="1"/>
    <xf numFmtId="0" fontId="5" fillId="0" borderId="0" xfId="0" applyFont="1" applyFill="1" applyBorder="1" applyAlignment="1">
      <alignment horizontal="center"/>
    </xf>
    <xf numFmtId="176" fontId="4" fillId="0" borderId="0" xfId="0" applyNumberFormat="1" applyFont="1" applyBorder="1"/>
    <xf numFmtId="177" fontId="4" fillId="0" borderId="0" xfId="0" applyNumberFormat="1" applyFont="1" applyBorder="1"/>
    <xf numFmtId="40" fontId="4" fillId="0" borderId="0" xfId="0" applyNumberFormat="1" applyFont="1" applyBorder="1"/>
    <xf numFmtId="38" fontId="4" fillId="0" borderId="0" xfId="0" applyNumberFormat="1" applyFont="1" applyBorder="1"/>
    <xf numFmtId="0" fontId="8" fillId="0" borderId="0" xfId="0" quotePrefix="1" applyFont="1" applyAlignment="1">
      <alignment horizontal="left"/>
    </xf>
    <xf numFmtId="9" fontId="4" fillId="0" borderId="40" xfId="0" applyNumberFormat="1" applyFont="1" applyBorder="1"/>
    <xf numFmtId="0" fontId="4" fillId="0" borderId="40" xfId="0" applyFont="1" applyBorder="1"/>
    <xf numFmtId="0" fontId="4" fillId="0" borderId="41" xfId="0" applyFont="1" applyBorder="1"/>
    <xf numFmtId="0" fontId="4" fillId="0" borderId="42" xfId="0" applyFont="1" applyBorder="1"/>
    <xf numFmtId="0" fontId="4" fillId="0" borderId="43" xfId="0" applyFont="1" applyBorder="1"/>
    <xf numFmtId="0" fontId="4" fillId="0" borderId="45" xfId="0" applyFont="1" applyBorder="1"/>
    <xf numFmtId="0" fontId="4" fillId="0" borderId="52" xfId="0" applyFont="1" applyBorder="1"/>
    <xf numFmtId="0" fontId="4" fillId="0" borderId="48" xfId="0" applyFont="1" applyBorder="1"/>
    <xf numFmtId="0" fontId="4" fillId="0" borderId="65" xfId="0" applyFont="1" applyBorder="1"/>
    <xf numFmtId="0" fontId="4" fillId="0" borderId="66" xfId="0" applyFont="1" applyBorder="1"/>
    <xf numFmtId="0" fontId="4" fillId="0" borderId="67" xfId="0" applyFont="1" applyBorder="1"/>
    <xf numFmtId="0" fontId="4" fillId="0" borderId="68" xfId="0" applyFont="1" applyBorder="1"/>
    <xf numFmtId="0" fontId="4" fillId="0" borderId="2" xfId="0" applyFont="1" applyBorder="1"/>
    <xf numFmtId="0" fontId="4" fillId="0" borderId="70" xfId="0" applyFont="1" applyBorder="1"/>
    <xf numFmtId="0" fontId="4" fillId="0" borderId="72" xfId="0" applyFont="1" applyBorder="1"/>
    <xf numFmtId="0" fontId="4" fillId="0" borderId="74" xfId="0" applyFont="1" applyBorder="1"/>
    <xf numFmtId="0" fontId="4" fillId="0" borderId="77" xfId="0" applyFont="1" applyBorder="1"/>
    <xf numFmtId="0" fontId="4" fillId="0" borderId="78" xfId="0" applyFont="1" applyBorder="1"/>
    <xf numFmtId="0" fontId="4" fillId="0" borderId="82" xfId="0" applyFont="1" applyBorder="1"/>
    <xf numFmtId="9" fontId="4" fillId="0" borderId="0" xfId="0" applyNumberFormat="1" applyFont="1" applyBorder="1"/>
    <xf numFmtId="0" fontId="4" fillId="0" borderId="83" xfId="0" applyFont="1" applyBorder="1"/>
    <xf numFmtId="0" fontId="4" fillId="0" borderId="85" xfId="0" applyFont="1" applyBorder="1"/>
    <xf numFmtId="0" fontId="4" fillId="0" borderId="87" xfId="0" applyFont="1" applyBorder="1"/>
    <xf numFmtId="0" fontId="4" fillId="0" borderId="88" xfId="0" applyFont="1" applyBorder="1"/>
    <xf numFmtId="0" fontId="4" fillId="0" borderId="89" xfId="0" applyFont="1" applyBorder="1"/>
    <xf numFmtId="0" fontId="4" fillId="0" borderId="90" xfId="0" applyFont="1" applyBorder="1"/>
    <xf numFmtId="0" fontId="4" fillId="0" borderId="92" xfId="0" applyFont="1" applyBorder="1"/>
    <xf numFmtId="0" fontId="4" fillId="0" borderId="0" xfId="0" applyFont="1" applyFill="1"/>
    <xf numFmtId="0" fontId="11" fillId="0" borderId="0" xfId="0" applyFont="1" applyFill="1" applyBorder="1" applyAlignment="1">
      <alignment horizontal="center" vertical="center" wrapText="1"/>
    </xf>
    <xf numFmtId="0" fontId="4" fillId="0" borderId="0" xfId="0" applyFont="1" applyFill="1" applyBorder="1"/>
    <xf numFmtId="38" fontId="4" fillId="0" borderId="0" xfId="0" applyNumberFormat="1" applyFont="1" applyFill="1" applyBorder="1"/>
    <xf numFmtId="0" fontId="15" fillId="0" borderId="0" xfId="0" applyFont="1"/>
    <xf numFmtId="0" fontId="16" fillId="0" borderId="0" xfId="0" applyFont="1"/>
    <xf numFmtId="0" fontId="6" fillId="0" borderId="0" xfId="15" applyFont="1">
      <alignment vertical="center"/>
    </xf>
    <xf numFmtId="0" fontId="31" fillId="0" borderId="0" xfId="15" applyFont="1">
      <alignment vertical="center"/>
    </xf>
    <xf numFmtId="49" fontId="6" fillId="0" borderId="31" xfId="15" applyNumberFormat="1" applyFont="1" applyBorder="1" applyAlignment="1">
      <alignment vertical="center" wrapText="1"/>
    </xf>
    <xf numFmtId="49" fontId="6" fillId="0" borderId="31" xfId="15" applyNumberFormat="1" applyFont="1" applyBorder="1" applyAlignment="1">
      <alignment horizontal="center" vertical="center" wrapText="1"/>
    </xf>
    <xf numFmtId="0" fontId="6" fillId="0" borderId="31" xfId="15" applyFont="1" applyBorder="1" applyAlignment="1">
      <alignment horizontal="center" vertical="center"/>
    </xf>
    <xf numFmtId="49" fontId="13" fillId="0" borderId="31" xfId="15" applyNumberFormat="1" applyFont="1" applyBorder="1" applyAlignment="1">
      <alignment vertical="center" wrapText="1"/>
    </xf>
    <xf numFmtId="49" fontId="13" fillId="0" borderId="31" xfId="15" applyNumberFormat="1" applyFont="1" applyBorder="1" applyAlignment="1">
      <alignment horizontal="center" vertical="center" wrapText="1"/>
    </xf>
    <xf numFmtId="0" fontId="13" fillId="0" borderId="31" xfId="15" applyFont="1" applyBorder="1" applyAlignment="1">
      <alignment horizontal="center" vertical="center"/>
    </xf>
    <xf numFmtId="49" fontId="6" fillId="0" borderId="31" xfId="15" applyNumberFormat="1" applyFont="1" applyBorder="1" applyAlignment="1">
      <alignment horizontal="center" vertical="center"/>
    </xf>
    <xf numFmtId="0" fontId="24" fillId="0" borderId="0" xfId="15" applyFont="1">
      <alignment vertical="center"/>
    </xf>
    <xf numFmtId="0" fontId="32" fillId="0" borderId="0" xfId="15" applyFont="1">
      <alignment vertical="center"/>
    </xf>
    <xf numFmtId="0" fontId="32" fillId="0" borderId="0" xfId="15" applyFont="1" applyAlignment="1">
      <alignment horizontal="right" vertical="center"/>
    </xf>
    <xf numFmtId="0" fontId="0" fillId="0" borderId="29" xfId="0" applyFont="1" applyBorder="1"/>
    <xf numFmtId="0" fontId="0" fillId="0" borderId="94" xfId="0" applyFont="1" applyBorder="1"/>
    <xf numFmtId="38" fontId="4" fillId="0" borderId="0" xfId="17" applyFont="1" applyFill="1"/>
    <xf numFmtId="38" fontId="4" fillId="0" borderId="0" xfId="17" applyFont="1" applyFill="1" applyBorder="1"/>
    <xf numFmtId="38" fontId="33" fillId="0" borderId="0" xfId="17" applyFont="1" applyFill="1"/>
    <xf numFmtId="38" fontId="33" fillId="0" borderId="31" xfId="17" applyFont="1" applyFill="1" applyBorder="1"/>
    <xf numFmtId="0" fontId="16" fillId="0" borderId="59" xfId="18" applyFont="1" applyFill="1" applyBorder="1" applyAlignment="1">
      <alignment horizontal="justify" wrapText="1"/>
    </xf>
    <xf numFmtId="0" fontId="16" fillId="0" borderId="76" xfId="18" applyFont="1" applyFill="1" applyBorder="1" applyAlignment="1">
      <alignment horizontal="justify" wrapText="1"/>
    </xf>
    <xf numFmtId="0" fontId="16" fillId="0" borderId="58" xfId="18" applyFont="1" applyFill="1" applyBorder="1" applyAlignment="1">
      <alignment horizontal="justify" wrapText="1"/>
    </xf>
    <xf numFmtId="0" fontId="13" fillId="0" borderId="32" xfId="18" applyFont="1" applyFill="1" applyBorder="1" applyAlignment="1">
      <alignment horizontal="justify" wrapText="1"/>
    </xf>
    <xf numFmtId="0" fontId="13" fillId="0" borderId="31" xfId="18" applyFont="1" applyFill="1" applyBorder="1" applyAlignment="1">
      <alignment horizontal="justify" wrapText="1"/>
    </xf>
    <xf numFmtId="0" fontId="13" fillId="0" borderId="32" xfId="18" applyFont="1" applyFill="1" applyBorder="1" applyAlignment="1">
      <alignment vertical="center" wrapText="1"/>
    </xf>
    <xf numFmtId="0" fontId="13" fillId="0" borderId="31" xfId="18" applyFont="1" applyFill="1" applyBorder="1" applyAlignment="1">
      <alignment vertical="center" wrapText="1"/>
    </xf>
    <xf numFmtId="0" fontId="13" fillId="0" borderId="14" xfId="18" applyFont="1" applyFill="1" applyBorder="1" applyAlignment="1">
      <alignment vertical="center" wrapText="1"/>
    </xf>
    <xf numFmtId="0" fontId="13" fillId="0" borderId="29" xfId="18" applyFont="1" applyFill="1" applyBorder="1" applyAlignment="1">
      <alignment vertical="center" wrapText="1"/>
    </xf>
    <xf numFmtId="0" fontId="13" fillId="0" borderId="16" xfId="18" applyFont="1" applyFill="1" applyBorder="1" applyAlignment="1">
      <alignment vertical="center" wrapText="1"/>
    </xf>
    <xf numFmtId="0" fontId="13" fillId="0" borderId="23" xfId="18" applyFont="1" applyFill="1" applyBorder="1" applyAlignment="1">
      <alignment vertical="center" wrapText="1"/>
    </xf>
    <xf numFmtId="0" fontId="13" fillId="0" borderId="22" xfId="18" applyFont="1" applyFill="1" applyBorder="1" applyAlignment="1">
      <alignment vertical="center" wrapText="1"/>
    </xf>
    <xf numFmtId="0" fontId="33" fillId="0" borderId="16" xfId="18" applyFont="1" applyFill="1" applyBorder="1" applyAlignment="1">
      <alignment vertical="center" wrapText="1"/>
    </xf>
    <xf numFmtId="0" fontId="33" fillId="0" borderId="29" xfId="18" applyFont="1" applyFill="1" applyBorder="1" applyAlignment="1">
      <alignment vertical="center" wrapText="1"/>
    </xf>
    <xf numFmtId="38" fontId="33" fillId="0" borderId="0" xfId="17" applyFont="1" applyFill="1" applyAlignment="1">
      <alignment horizontal="right"/>
    </xf>
    <xf numFmtId="38" fontId="30" fillId="0" borderId="0" xfId="17" applyFont="1" applyFill="1"/>
    <xf numFmtId="38" fontId="33" fillId="0" borderId="67" xfId="17" applyFont="1" applyFill="1" applyBorder="1" applyAlignment="1">
      <alignment horizontal="center"/>
    </xf>
    <xf numFmtId="38" fontId="33" fillId="0" borderId="29" xfId="17" applyFont="1" applyFill="1" applyBorder="1" applyAlignment="1">
      <alignment horizontal="center"/>
    </xf>
    <xf numFmtId="9" fontId="33" fillId="0" borderId="29" xfId="19" applyFont="1" applyFill="1" applyBorder="1"/>
    <xf numFmtId="38" fontId="33" fillId="0" borderId="16" xfId="17" applyFont="1" applyFill="1" applyBorder="1"/>
    <xf numFmtId="38" fontId="33" fillId="0" borderId="31" xfId="17" applyFont="1" applyFill="1" applyBorder="1" applyAlignment="1">
      <alignment horizontal="center"/>
    </xf>
    <xf numFmtId="38" fontId="33" fillId="0" borderId="2" xfId="17" applyFont="1" applyFill="1" applyBorder="1"/>
    <xf numFmtId="38" fontId="33" fillId="0" borderId="32" xfId="17" applyFont="1" applyFill="1" applyBorder="1"/>
    <xf numFmtId="38" fontId="33" fillId="0" borderId="0" xfId="17" applyFont="1" applyFill="1" applyAlignment="1"/>
    <xf numFmtId="0" fontId="29" fillId="0" borderId="0" xfId="18" applyFont="1" applyFill="1" applyAlignment="1"/>
    <xf numFmtId="0" fontId="34" fillId="0" borderId="0" xfId="18" applyFont="1" applyFill="1" applyAlignment="1"/>
    <xf numFmtId="38" fontId="4" fillId="0" borderId="84" xfId="10" applyFont="1" applyBorder="1"/>
    <xf numFmtId="38" fontId="4" fillId="0" borderId="70" xfId="10" applyFont="1" applyBorder="1"/>
    <xf numFmtId="38" fontId="4" fillId="0" borderId="73" xfId="10" applyFont="1" applyBorder="1"/>
    <xf numFmtId="38" fontId="4" fillId="0" borderId="52" xfId="10" applyFont="1" applyBorder="1"/>
    <xf numFmtId="38" fontId="4" fillId="0" borderId="55" xfId="10" applyFont="1" applyBorder="1"/>
    <xf numFmtId="38" fontId="4" fillId="0" borderId="64" xfId="10" applyFont="1" applyBorder="1"/>
    <xf numFmtId="38" fontId="4" fillId="0" borderId="47" xfId="10" applyFont="1" applyBorder="1"/>
    <xf numFmtId="38" fontId="4" fillId="0" borderId="48" xfId="10" applyFont="1" applyBorder="1"/>
    <xf numFmtId="38" fontId="4" fillId="0" borderId="49" xfId="10" applyFont="1" applyBorder="1"/>
    <xf numFmtId="38" fontId="4" fillId="0" borderId="72" xfId="10" applyFont="1" applyBorder="1"/>
    <xf numFmtId="38" fontId="4" fillId="0" borderId="81" xfId="10" applyFont="1" applyBorder="1"/>
    <xf numFmtId="38" fontId="4" fillId="0" borderId="50" xfId="10" applyFont="1" applyBorder="1"/>
    <xf numFmtId="38" fontId="4" fillId="0" borderId="51" xfId="10" applyFont="1" applyBorder="1"/>
    <xf numFmtId="38" fontId="4" fillId="0" borderId="62" xfId="10" applyFont="1" applyBorder="1"/>
    <xf numFmtId="38" fontId="4" fillId="0" borderId="63" xfId="10" applyFont="1" applyBorder="1"/>
    <xf numFmtId="38" fontId="4" fillId="0" borderId="56" xfId="10" applyFont="1" applyBorder="1"/>
    <xf numFmtId="38" fontId="4" fillId="0" borderId="57" xfId="10" applyFont="1" applyBorder="1"/>
    <xf numFmtId="38" fontId="4" fillId="0" borderId="58" xfId="10" applyFont="1" applyBorder="1"/>
    <xf numFmtId="38" fontId="4" fillId="0" borderId="59" xfId="10" applyFont="1" applyBorder="1"/>
    <xf numFmtId="38" fontId="4" fillId="0" borderId="60" xfId="10" applyFont="1" applyBorder="1"/>
    <xf numFmtId="38" fontId="4" fillId="0" borderId="61" xfId="10" applyFont="1" applyBorder="1"/>
    <xf numFmtId="38" fontId="4" fillId="0" borderId="0" xfId="10" applyFont="1" applyBorder="1"/>
    <xf numFmtId="0" fontId="9" fillId="0" borderId="0" xfId="0" applyFont="1" applyAlignment="1">
      <alignment horizontal="center"/>
    </xf>
    <xf numFmtId="38" fontId="4" fillId="0" borderId="80" xfId="0" applyNumberFormat="1" applyFont="1" applyBorder="1"/>
    <xf numFmtId="38" fontId="4" fillId="0" borderId="51" xfId="0" applyNumberFormat="1" applyFont="1" applyBorder="1"/>
    <xf numFmtId="38" fontId="4" fillId="0" borderId="79" xfId="10" applyFont="1" applyBorder="1"/>
    <xf numFmtId="38" fontId="4" fillId="0" borderId="53" xfId="10" applyFont="1" applyBorder="1"/>
    <xf numFmtId="38" fontId="4" fillId="0" borderId="71" xfId="10" applyFont="1" applyBorder="1"/>
    <xf numFmtId="38" fontId="4" fillId="0" borderId="76" xfId="10" applyFont="1" applyBorder="1"/>
    <xf numFmtId="40" fontId="4" fillId="0" borderId="48" xfId="10" applyNumberFormat="1" applyFont="1" applyBorder="1"/>
    <xf numFmtId="40" fontId="4" fillId="0" borderId="72" xfId="10" applyNumberFormat="1" applyFont="1" applyBorder="1"/>
    <xf numFmtId="40" fontId="4" fillId="0" borderId="0" xfId="10" applyNumberFormat="1" applyFont="1" applyFill="1" applyBorder="1"/>
    <xf numFmtId="0" fontId="38" fillId="0" borderId="0" xfId="18" applyFont="1" applyFill="1"/>
    <xf numFmtId="38" fontId="9" fillId="0" borderId="0" xfId="17" applyFont="1" applyFill="1"/>
    <xf numFmtId="38" fontId="38" fillId="0" borderId="0" xfId="17" applyFont="1" applyFill="1"/>
    <xf numFmtId="0" fontId="38" fillId="0" borderId="0" xfId="18" applyFont="1" applyFill="1" applyAlignment="1">
      <alignment horizontal="right"/>
    </xf>
    <xf numFmtId="38" fontId="4" fillId="0" borderId="107" xfId="10" applyFont="1" applyBorder="1"/>
    <xf numFmtId="38" fontId="4" fillId="0" borderId="108" xfId="10" applyFont="1" applyBorder="1"/>
    <xf numFmtId="38" fontId="4" fillId="0" borderId="80" xfId="10" applyFont="1" applyBorder="1"/>
    <xf numFmtId="38" fontId="4" fillId="0" borderId="109" xfId="10" applyFont="1" applyBorder="1"/>
    <xf numFmtId="38" fontId="4" fillId="0" borderId="110" xfId="10" applyFont="1" applyBorder="1"/>
    <xf numFmtId="38" fontId="4" fillId="0" borderId="111" xfId="10" applyFont="1" applyBorder="1"/>
    <xf numFmtId="0" fontId="34" fillId="0" borderId="0" xfId="20" applyFont="1" applyFill="1" applyAlignment="1">
      <alignment horizontal="right" vertical="top"/>
    </xf>
    <xf numFmtId="0" fontId="36" fillId="0" borderId="0" xfId="18" applyFont="1" applyFill="1" applyAlignment="1">
      <alignment horizontal="left" vertical="center"/>
    </xf>
    <xf numFmtId="0" fontId="37" fillId="0" borderId="0" xfId="0" applyFont="1" applyAlignment="1">
      <alignment horizontal="left" vertical="center"/>
    </xf>
    <xf numFmtId="0" fontId="4" fillId="0" borderId="55" xfId="0" applyFont="1" applyBorder="1"/>
    <xf numFmtId="0" fontId="13" fillId="0" borderId="22" xfId="18" applyFont="1" applyFill="1" applyBorder="1" applyAlignment="1">
      <alignment vertical="center" wrapText="1"/>
    </xf>
    <xf numFmtId="0" fontId="13" fillId="0" borderId="29" xfId="18" applyFont="1" applyFill="1" applyBorder="1" applyAlignment="1">
      <alignment vertical="center" wrapText="1"/>
    </xf>
    <xf numFmtId="0" fontId="0" fillId="2" borderId="0" xfId="0" applyFont="1" applyFill="1"/>
    <xf numFmtId="0" fontId="0" fillId="2" borderId="0" xfId="0" applyFont="1" applyFill="1" applyAlignment="1">
      <alignment horizontal="right"/>
    </xf>
    <xf numFmtId="0" fontId="0" fillId="2" borderId="14" xfId="0" applyFont="1" applyFill="1" applyBorder="1"/>
    <xf numFmtId="0" fontId="0" fillId="2" borderId="99" xfId="0" applyFont="1" applyFill="1" applyBorder="1"/>
    <xf numFmtId="0" fontId="0" fillId="2" borderId="97" xfId="0" applyFont="1" applyFill="1" applyBorder="1"/>
    <xf numFmtId="0" fontId="0" fillId="2" borderId="89" xfId="0" applyFont="1" applyFill="1" applyBorder="1"/>
    <xf numFmtId="0" fontId="0" fillId="2" borderId="95" xfId="0" applyFont="1" applyFill="1" applyBorder="1"/>
    <xf numFmtId="0" fontId="0" fillId="2" borderId="7" xfId="0" applyFont="1" applyFill="1" applyBorder="1"/>
    <xf numFmtId="0" fontId="0" fillId="2" borderId="8" xfId="0" applyFont="1" applyFill="1" applyBorder="1"/>
    <xf numFmtId="0" fontId="0" fillId="2" borderId="17" xfId="0" applyFont="1" applyFill="1" applyBorder="1" applyAlignment="1">
      <alignment horizontal="right"/>
    </xf>
    <xf numFmtId="0" fontId="0" fillId="2" borderId="91" xfId="0" applyFont="1" applyFill="1" applyBorder="1"/>
    <xf numFmtId="0" fontId="0" fillId="2" borderId="105" xfId="0" applyFont="1" applyFill="1" applyBorder="1"/>
    <xf numFmtId="0" fontId="0" fillId="2" borderId="46" xfId="0" applyFont="1" applyFill="1" applyBorder="1"/>
    <xf numFmtId="0" fontId="0" fillId="2" borderId="43" xfId="0" applyFont="1" applyFill="1" applyBorder="1" applyAlignment="1">
      <alignment horizontal="right"/>
    </xf>
    <xf numFmtId="0" fontId="0" fillId="2" borderId="44" xfId="0" applyFont="1" applyFill="1" applyBorder="1"/>
    <xf numFmtId="0" fontId="0" fillId="2" borderId="100" xfId="0" applyFont="1" applyFill="1" applyBorder="1"/>
    <xf numFmtId="0" fontId="0" fillId="2" borderId="98" xfId="0" applyFont="1" applyFill="1" applyBorder="1"/>
    <xf numFmtId="0" fontId="0" fillId="2" borderId="93" xfId="0" applyFont="1" applyFill="1" applyBorder="1" applyAlignment="1">
      <alignment horizontal="right"/>
    </xf>
    <xf numFmtId="0" fontId="0" fillId="2" borderId="94" xfId="0" applyFont="1" applyFill="1" applyBorder="1"/>
    <xf numFmtId="0" fontId="0" fillId="2" borderId="17" xfId="0" applyFont="1" applyFill="1" applyBorder="1"/>
    <xf numFmtId="0" fontId="0" fillId="2" borderId="17" xfId="0" applyFont="1" applyFill="1" applyBorder="1" applyAlignment="1"/>
    <xf numFmtId="0" fontId="0" fillId="2" borderId="83" xfId="0" applyFont="1" applyFill="1" applyBorder="1"/>
    <xf numFmtId="0" fontId="0" fillId="2" borderId="78" xfId="0" applyFont="1" applyFill="1" applyBorder="1"/>
    <xf numFmtId="0" fontId="0" fillId="2" borderId="90" xfId="0" applyFont="1" applyFill="1" applyBorder="1"/>
    <xf numFmtId="0" fontId="0" fillId="2" borderId="23" xfId="0" applyFont="1" applyFill="1" applyBorder="1"/>
    <xf numFmtId="0" fontId="34" fillId="0" borderId="0" xfId="0" applyFont="1" applyAlignment="1">
      <alignment horizontal="right" vertical="center"/>
    </xf>
    <xf numFmtId="0" fontId="0" fillId="0" borderId="0" xfId="0" applyFont="1" applyBorder="1"/>
    <xf numFmtId="0" fontId="0" fillId="2" borderId="22" xfId="0" applyFont="1" applyFill="1" applyBorder="1" applyAlignment="1">
      <alignment horizontal="center" vertical="center"/>
    </xf>
    <xf numFmtId="40" fontId="4" fillId="0" borderId="49" xfId="10" applyNumberFormat="1" applyFont="1" applyBorder="1"/>
    <xf numFmtId="38" fontId="13" fillId="2" borderId="59" xfId="17" applyFont="1" applyFill="1" applyBorder="1" applyAlignment="1">
      <alignment horizontal="center"/>
    </xf>
    <xf numFmtId="38" fontId="13" fillId="2" borderId="58" xfId="17" applyFont="1" applyFill="1" applyBorder="1" applyAlignment="1">
      <alignment horizontal="center"/>
    </xf>
    <xf numFmtId="38" fontId="13" fillId="2" borderId="106" xfId="17" applyFont="1" applyFill="1" applyBorder="1" applyAlignment="1">
      <alignment horizontal="center"/>
    </xf>
    <xf numFmtId="0" fontId="32" fillId="0" borderId="0" xfId="0" applyFont="1" applyAlignment="1">
      <alignment vertical="center"/>
    </xf>
    <xf numFmtId="0" fontId="4" fillId="0" borderId="46" xfId="0" applyFont="1" applyBorder="1"/>
    <xf numFmtId="0" fontId="4" fillId="0" borderId="96" xfId="0" applyFont="1" applyBorder="1"/>
    <xf numFmtId="0" fontId="4" fillId="0" borderId="121" xfId="0" applyFont="1" applyBorder="1"/>
    <xf numFmtId="9" fontId="4" fillId="0" borderId="24" xfId="0" applyNumberFormat="1" applyFont="1" applyBorder="1"/>
    <xf numFmtId="0" fontId="4" fillId="0" borderId="97" xfId="0" applyFont="1" applyBorder="1"/>
    <xf numFmtId="0" fontId="4" fillId="0" borderId="122" xfId="0" applyFont="1" applyBorder="1"/>
    <xf numFmtId="0" fontId="4" fillId="0" borderId="105" xfId="0" applyFont="1" applyBorder="1"/>
    <xf numFmtId="0" fontId="4" fillId="0" borderId="123" xfId="0" applyFont="1" applyBorder="1"/>
    <xf numFmtId="0" fontId="4" fillId="0" borderId="124" xfId="0" applyFont="1" applyBorder="1"/>
    <xf numFmtId="0" fontId="4" fillId="0" borderId="127" xfId="0" applyFont="1" applyBorder="1"/>
    <xf numFmtId="0" fontId="4" fillId="0" borderId="98" xfId="0" applyFont="1" applyBorder="1"/>
    <xf numFmtId="0" fontId="4" fillId="0" borderId="98" xfId="0" applyFont="1" applyBorder="1" applyAlignment="1">
      <alignment horizontal="right"/>
    </xf>
    <xf numFmtId="0" fontId="4" fillId="0" borderId="93" xfId="0" applyFont="1" applyBorder="1" applyAlignment="1">
      <alignment horizontal="right"/>
    </xf>
    <xf numFmtId="0" fontId="4" fillId="0" borderId="83" xfId="0" applyFont="1" applyFill="1" applyBorder="1"/>
    <xf numFmtId="0" fontId="4" fillId="0" borderId="78" xfId="0" applyFont="1" applyFill="1" applyBorder="1"/>
    <xf numFmtId="0" fontId="4" fillId="0" borderId="89" xfId="0" applyFont="1" applyFill="1" applyBorder="1"/>
    <xf numFmtId="0" fontId="4" fillId="0" borderId="36" xfId="0" applyFont="1" applyFill="1" applyBorder="1"/>
    <xf numFmtId="0" fontId="4" fillId="0" borderId="68" xfId="0" applyFont="1" applyFill="1" applyBorder="1"/>
    <xf numFmtId="0" fontId="4" fillId="0" borderId="82" xfId="0" applyFont="1" applyFill="1" applyBorder="1"/>
    <xf numFmtId="0" fontId="4" fillId="0" borderId="12" xfId="0" applyFont="1" applyFill="1" applyBorder="1"/>
    <xf numFmtId="38" fontId="4" fillId="0" borderId="74" xfId="10" applyFont="1" applyBorder="1"/>
    <xf numFmtId="38" fontId="4" fillId="0" borderId="42" xfId="10" applyFont="1" applyBorder="1"/>
    <xf numFmtId="38" fontId="4" fillId="0" borderId="131" xfId="10" applyFont="1" applyBorder="1"/>
    <xf numFmtId="38" fontId="4" fillId="0" borderId="37" xfId="10" applyFont="1" applyBorder="1"/>
    <xf numFmtId="38" fontId="4" fillId="0" borderId="132" xfId="10" applyFont="1" applyBorder="1"/>
    <xf numFmtId="38" fontId="4" fillId="0" borderId="133" xfId="10" applyFont="1" applyBorder="1"/>
    <xf numFmtId="38" fontId="4" fillId="0" borderId="134" xfId="10" applyFont="1" applyBorder="1"/>
    <xf numFmtId="38" fontId="4" fillId="0" borderId="135" xfId="10" applyFont="1" applyBorder="1"/>
    <xf numFmtId="38" fontId="4" fillId="0" borderId="136" xfId="10" applyFont="1" applyBorder="1"/>
    <xf numFmtId="38" fontId="4" fillId="0" borderId="106" xfId="10" applyFont="1" applyBorder="1"/>
    <xf numFmtId="38" fontId="4" fillId="0" borderId="137" xfId="10" applyFont="1" applyBorder="1"/>
    <xf numFmtId="38" fontId="4" fillId="0" borderId="134" xfId="0" applyNumberFormat="1" applyFont="1" applyBorder="1"/>
    <xf numFmtId="38" fontId="4" fillId="0" borderId="38" xfId="10" applyFont="1" applyBorder="1"/>
    <xf numFmtId="40" fontId="4" fillId="0" borderId="82" xfId="10" applyNumberFormat="1" applyFont="1" applyFill="1" applyBorder="1"/>
    <xf numFmtId="0" fontId="4" fillId="0" borderId="54" xfId="0" applyFont="1" applyFill="1" applyBorder="1"/>
    <xf numFmtId="0" fontId="4" fillId="0" borderId="139" xfId="0" applyFont="1" applyFill="1" applyBorder="1"/>
    <xf numFmtId="0" fontId="4" fillId="0" borderId="8" xfId="0" applyFont="1" applyFill="1" applyBorder="1"/>
    <xf numFmtId="0" fontId="4" fillId="0" borderId="17" xfId="0" applyFont="1" applyFill="1" applyBorder="1"/>
    <xf numFmtId="0" fontId="4" fillId="0" borderId="15" xfId="0" applyFont="1" applyFill="1" applyBorder="1"/>
    <xf numFmtId="0" fontId="4" fillId="0" borderId="71" xfId="0" applyFont="1" applyFill="1" applyBorder="1"/>
    <xf numFmtId="0" fontId="4" fillId="0" borderId="84" xfId="0" applyFont="1" applyFill="1" applyBorder="1"/>
    <xf numFmtId="40" fontId="4" fillId="0" borderId="72" xfId="10" applyNumberFormat="1" applyFont="1" applyFill="1" applyBorder="1"/>
    <xf numFmtId="40" fontId="4" fillId="0" borderId="108" xfId="10" applyNumberFormat="1" applyFont="1" applyFill="1" applyBorder="1"/>
    <xf numFmtId="40" fontId="4" fillId="0" borderId="107" xfId="10" applyNumberFormat="1" applyFont="1" applyFill="1" applyBorder="1"/>
    <xf numFmtId="40" fontId="4" fillId="0" borderId="47" xfId="10" applyNumberFormat="1" applyFont="1" applyFill="1" applyBorder="1"/>
    <xf numFmtId="40" fontId="4" fillId="0" borderId="126" xfId="10" applyNumberFormat="1" applyFont="1" applyBorder="1"/>
    <xf numFmtId="40" fontId="4" fillId="0" borderId="141" xfId="10" applyNumberFormat="1" applyFont="1" applyBorder="1"/>
    <xf numFmtId="40" fontId="4" fillId="0" borderId="130" xfId="10" applyNumberFormat="1" applyFont="1" applyBorder="1"/>
    <xf numFmtId="40" fontId="4" fillId="0" borderId="142" xfId="10" applyNumberFormat="1" applyFont="1" applyBorder="1"/>
    <xf numFmtId="0" fontId="4" fillId="0" borderId="10" xfId="0" applyFont="1" applyBorder="1"/>
    <xf numFmtId="40" fontId="4" fillId="0" borderId="37" xfId="10" applyNumberFormat="1" applyFont="1" applyFill="1" applyBorder="1"/>
    <xf numFmtId="40" fontId="4" fillId="0" borderId="37" xfId="10" applyNumberFormat="1" applyFont="1" applyFill="1" applyBorder="1" applyAlignment="1">
      <alignment horizontal="center"/>
    </xf>
    <xf numFmtId="38" fontId="4" fillId="0" borderId="126" xfId="10" applyNumberFormat="1" applyFont="1" applyFill="1" applyBorder="1"/>
    <xf numFmtId="38" fontId="4" fillId="0" borderId="47" xfId="10" applyNumberFormat="1" applyFont="1" applyFill="1" applyBorder="1"/>
    <xf numFmtId="38" fontId="4" fillId="0" borderId="48" xfId="10" applyNumberFormat="1" applyFont="1" applyFill="1" applyBorder="1"/>
    <xf numFmtId="40" fontId="4" fillId="0" borderId="48" xfId="10" applyNumberFormat="1" applyFont="1" applyFill="1" applyBorder="1"/>
    <xf numFmtId="40" fontId="4" fillId="0" borderId="48" xfId="10" applyNumberFormat="1" applyFont="1" applyFill="1" applyBorder="1" applyAlignment="1">
      <alignment horizontal="center"/>
    </xf>
    <xf numFmtId="38" fontId="4" fillId="0" borderId="8" xfId="10" applyNumberFormat="1" applyFont="1" applyFill="1" applyBorder="1"/>
    <xf numFmtId="38" fontId="4" fillId="0" borderId="37" xfId="10" applyNumberFormat="1" applyFont="1" applyFill="1" applyBorder="1"/>
    <xf numFmtId="40" fontId="4" fillId="0" borderId="42" xfId="10" applyNumberFormat="1" applyFont="1" applyFill="1" applyBorder="1" applyAlignment="1">
      <alignment horizontal="center"/>
    </xf>
    <xf numFmtId="38" fontId="4" fillId="0" borderId="143" xfId="0" applyNumberFormat="1" applyFont="1" applyBorder="1" applyAlignment="1">
      <alignment horizontal="right"/>
    </xf>
    <xf numFmtId="38" fontId="4" fillId="0" borderId="144" xfId="0" applyNumberFormat="1" applyFont="1" applyBorder="1" applyAlignment="1">
      <alignment horizontal="right"/>
    </xf>
    <xf numFmtId="38" fontId="4" fillId="0" borderId="145" xfId="0" applyNumberFormat="1" applyFont="1" applyBorder="1" applyAlignment="1">
      <alignment horizontal="right"/>
    </xf>
    <xf numFmtId="38" fontId="4" fillId="0" borderId="146" xfId="0" applyNumberFormat="1" applyFont="1" applyBorder="1" applyAlignment="1">
      <alignment horizontal="right"/>
    </xf>
    <xf numFmtId="38" fontId="4" fillId="0" borderId="147" xfId="0" applyNumberFormat="1" applyFont="1" applyBorder="1" applyAlignment="1">
      <alignment horizontal="right"/>
    </xf>
    <xf numFmtId="38" fontId="4" fillId="0" borderId="148" xfId="0" applyNumberFormat="1" applyFont="1" applyBorder="1" applyAlignment="1">
      <alignment horizontal="right"/>
    </xf>
    <xf numFmtId="38" fontId="4" fillId="0" borderId="138" xfId="0" applyNumberFormat="1" applyFont="1" applyBorder="1" applyAlignment="1">
      <alignment horizontal="right"/>
    </xf>
    <xf numFmtId="38" fontId="4" fillId="0" borderId="149" xfId="0" applyNumberFormat="1" applyFont="1" applyBorder="1" applyAlignment="1">
      <alignment horizontal="right"/>
    </xf>
    <xf numFmtId="38" fontId="4" fillId="0" borderId="117" xfId="0" applyNumberFormat="1" applyFont="1" applyBorder="1" applyAlignment="1">
      <alignment horizontal="right"/>
    </xf>
    <xf numFmtId="38" fontId="4" fillId="0" borderId="116" xfId="0" applyNumberFormat="1" applyFont="1" applyBorder="1" applyAlignment="1">
      <alignment horizontal="right"/>
    </xf>
    <xf numFmtId="38" fontId="4" fillId="0" borderId="151" xfId="0" applyNumberFormat="1" applyFont="1" applyBorder="1" applyAlignment="1">
      <alignment horizontal="right"/>
    </xf>
    <xf numFmtId="38" fontId="4" fillId="0" borderId="140" xfId="0" applyNumberFormat="1" applyFont="1" applyBorder="1" applyAlignment="1">
      <alignment horizontal="right"/>
    </xf>
    <xf numFmtId="38" fontId="4" fillId="0" borderId="119" xfId="0" applyNumberFormat="1" applyFont="1" applyBorder="1" applyAlignment="1">
      <alignment horizontal="right"/>
    </xf>
    <xf numFmtId="0" fontId="9" fillId="0" borderId="12" xfId="0" applyFont="1" applyBorder="1" applyAlignment="1">
      <alignment horizontal="right"/>
    </xf>
    <xf numFmtId="38" fontId="4" fillId="0" borderId="128" xfId="0" applyNumberFormat="1" applyFont="1" applyFill="1" applyBorder="1"/>
    <xf numFmtId="0" fontId="4" fillId="0" borderId="148" xfId="0" applyFont="1" applyBorder="1" applyAlignment="1">
      <alignment horizontal="center"/>
    </xf>
    <xf numFmtId="38" fontId="4" fillId="0" borderId="152" xfId="10" applyNumberFormat="1" applyFont="1" applyFill="1" applyBorder="1"/>
    <xf numFmtId="40" fontId="4" fillId="0" borderId="153" xfId="10" applyNumberFormat="1" applyFont="1" applyFill="1" applyBorder="1"/>
    <xf numFmtId="0" fontId="4" fillId="0" borderId="0" xfId="0" applyFont="1" applyAlignment="1">
      <alignment horizontal="right"/>
    </xf>
    <xf numFmtId="0" fontId="0" fillId="2" borderId="75" xfId="0" applyFont="1" applyFill="1" applyBorder="1" applyAlignment="1">
      <alignment horizontal="right"/>
    </xf>
    <xf numFmtId="0" fontId="24" fillId="3" borderId="0" xfId="15" applyFill="1">
      <alignment vertical="center"/>
    </xf>
    <xf numFmtId="0" fontId="39" fillId="3" borderId="0" xfId="20" applyFont="1" applyFill="1" applyAlignment="1">
      <alignment horizontal="left" vertical="top"/>
    </xf>
    <xf numFmtId="0" fontId="24" fillId="0" borderId="0" xfId="15">
      <alignment vertical="center"/>
    </xf>
    <xf numFmtId="0" fontId="24" fillId="3" borderId="0" xfId="15" applyFill="1" applyBorder="1">
      <alignment vertical="center"/>
    </xf>
    <xf numFmtId="0" fontId="24" fillId="3" borderId="0" xfId="15" applyFill="1" applyBorder="1" applyAlignment="1">
      <alignment horizontal="right" vertical="center"/>
    </xf>
    <xf numFmtId="0" fontId="13" fillId="3" borderId="0" xfId="15" applyFont="1" applyFill="1" applyBorder="1" applyAlignment="1">
      <alignment horizontal="right" vertical="center"/>
    </xf>
    <xf numFmtId="0" fontId="13" fillId="3" borderId="0" xfId="15" applyFont="1" applyFill="1" applyBorder="1">
      <alignment vertical="center"/>
    </xf>
    <xf numFmtId="0" fontId="13" fillId="3" borderId="0" xfId="15" applyFont="1" applyFill="1">
      <alignment vertical="center"/>
    </xf>
    <xf numFmtId="0" fontId="13" fillId="0" borderId="0" xfId="15" applyFont="1">
      <alignment vertical="center"/>
    </xf>
    <xf numFmtId="0" fontId="13" fillId="3" borderId="23" xfId="21" applyFont="1" applyFill="1" applyBorder="1" applyAlignment="1">
      <alignment horizontal="justify" vertical="center" wrapText="1"/>
    </xf>
    <xf numFmtId="0" fontId="13" fillId="3" borderId="161" xfId="21" applyFont="1" applyFill="1" applyBorder="1" applyAlignment="1">
      <alignment horizontal="justify" vertical="center" wrapText="1"/>
    </xf>
    <xf numFmtId="0" fontId="13" fillId="3" borderId="162" xfId="21" applyFont="1" applyFill="1" applyBorder="1" applyAlignment="1">
      <alignment horizontal="justify" vertical="center" wrapText="1"/>
    </xf>
    <xf numFmtId="0" fontId="13" fillId="3" borderId="29" xfId="21" applyFont="1" applyFill="1" applyBorder="1" applyAlignment="1">
      <alignment horizontal="justify" vertical="center" wrapText="1"/>
    </xf>
    <xf numFmtId="0" fontId="13" fillId="3" borderId="164" xfId="21" applyFont="1" applyFill="1" applyBorder="1" applyAlignment="1">
      <alignment horizontal="justify" vertical="center" wrapText="1"/>
    </xf>
    <xf numFmtId="0" fontId="13" fillId="3" borderId="2" xfId="21" applyFont="1" applyFill="1" applyBorder="1" applyAlignment="1">
      <alignment horizontal="right" vertical="center" wrapText="1"/>
    </xf>
    <xf numFmtId="0" fontId="13" fillId="3" borderId="166" xfId="21" applyFont="1" applyFill="1" applyBorder="1" applyAlignment="1">
      <alignment horizontal="right" vertical="center" wrapText="1"/>
    </xf>
    <xf numFmtId="0" fontId="13" fillId="3" borderId="13" xfId="21" applyFont="1" applyFill="1" applyBorder="1" applyAlignment="1">
      <alignment horizontal="justify" vertical="center" wrapText="1"/>
    </xf>
    <xf numFmtId="0" fontId="13" fillId="3" borderId="167" xfId="21" applyFont="1" applyFill="1" applyBorder="1" applyAlignment="1">
      <alignment horizontal="justify" vertical="center" wrapText="1"/>
    </xf>
    <xf numFmtId="0" fontId="13" fillId="3" borderId="22" xfId="21" applyFont="1" applyFill="1" applyBorder="1" applyAlignment="1">
      <alignment horizontal="justify" vertical="center" wrapText="1"/>
    </xf>
    <xf numFmtId="0" fontId="13" fillId="3" borderId="168" xfId="21" applyFont="1" applyFill="1" applyBorder="1" applyAlignment="1">
      <alignment horizontal="justify" vertical="center" wrapText="1"/>
    </xf>
    <xf numFmtId="0" fontId="13" fillId="3" borderId="67" xfId="21" applyFont="1" applyFill="1" applyBorder="1" applyAlignment="1">
      <alignment horizontal="justify" vertical="center" wrapText="1"/>
    </xf>
    <xf numFmtId="0" fontId="13" fillId="3" borderId="2" xfId="21" applyFont="1" applyFill="1" applyBorder="1" applyAlignment="1">
      <alignment horizontal="justify" vertical="center" wrapText="1"/>
    </xf>
    <xf numFmtId="0" fontId="13" fillId="3" borderId="1" xfId="15" applyFont="1" applyFill="1" applyBorder="1" applyAlignment="1">
      <alignment horizontal="center" vertical="center"/>
    </xf>
    <xf numFmtId="0" fontId="13" fillId="3" borderId="158" xfId="15" applyFont="1" applyFill="1" applyBorder="1" applyAlignment="1">
      <alignment horizontal="center" vertical="center"/>
    </xf>
    <xf numFmtId="0" fontId="13" fillId="3" borderId="125" xfId="15" applyFont="1" applyFill="1" applyBorder="1" applyAlignment="1">
      <alignment horizontal="center" vertical="center"/>
    </xf>
    <xf numFmtId="0" fontId="13" fillId="3" borderId="0" xfId="21" applyFont="1" applyFill="1" applyBorder="1" applyAlignment="1">
      <alignment horizontal="justify" wrapText="1"/>
    </xf>
    <xf numFmtId="0" fontId="13" fillId="3" borderId="0" xfId="15" applyFont="1" applyFill="1" applyBorder="1" applyAlignment="1">
      <alignment vertical="center"/>
    </xf>
    <xf numFmtId="0" fontId="13" fillId="3" borderId="0" xfId="15" applyFont="1" applyFill="1" applyAlignment="1">
      <alignment horizontal="center" vertical="top"/>
    </xf>
    <xf numFmtId="0" fontId="13" fillId="3" borderId="0" xfId="22" applyFont="1" applyFill="1" applyAlignment="1">
      <alignment horizontal="left" vertical="top"/>
    </xf>
    <xf numFmtId="3" fontId="13" fillId="3" borderId="0" xfId="23" applyNumberFormat="1" applyFont="1" applyFill="1" applyBorder="1" applyAlignment="1">
      <alignment horizontal="left" vertical="top"/>
    </xf>
    <xf numFmtId="0" fontId="24" fillId="0" borderId="0" xfId="15" applyBorder="1" applyAlignment="1">
      <alignment horizontal="left" vertical="center"/>
    </xf>
    <xf numFmtId="3" fontId="13" fillId="3" borderId="0" xfId="23" applyNumberFormat="1" applyFont="1" applyFill="1" applyAlignment="1">
      <alignment horizontal="left" vertical="top"/>
    </xf>
    <xf numFmtId="3" fontId="13" fillId="3" borderId="0" xfId="23" applyNumberFormat="1" applyFont="1" applyFill="1" applyAlignment="1">
      <alignment horizontal="left" vertical="top" wrapText="1"/>
    </xf>
    <xf numFmtId="0" fontId="13" fillId="3" borderId="13" xfId="21" applyFont="1" applyFill="1" applyBorder="1" applyAlignment="1">
      <alignment horizontal="right" vertical="center" wrapText="1"/>
    </xf>
    <xf numFmtId="0" fontId="13" fillId="3" borderId="167" xfId="21" applyFont="1" applyFill="1" applyBorder="1" applyAlignment="1">
      <alignment horizontal="right" vertical="center" wrapText="1"/>
    </xf>
    <xf numFmtId="0" fontId="13" fillId="3" borderId="67" xfId="15" applyFont="1" applyFill="1" applyBorder="1" applyAlignment="1">
      <alignment vertical="center"/>
    </xf>
    <xf numFmtId="0" fontId="42" fillId="3" borderId="0" xfId="15" applyFont="1" applyFill="1" applyBorder="1">
      <alignment vertical="center"/>
    </xf>
    <xf numFmtId="0" fontId="13" fillId="4" borderId="157" xfId="15" applyFont="1" applyFill="1" applyBorder="1" applyAlignment="1">
      <alignment horizontal="center" vertical="center" wrapText="1"/>
    </xf>
    <xf numFmtId="0" fontId="13" fillId="4" borderId="1" xfId="15" applyFont="1" applyFill="1" applyBorder="1" applyAlignment="1">
      <alignment horizontal="center" vertical="center" wrapText="1"/>
    </xf>
    <xf numFmtId="0" fontId="13" fillId="4" borderId="158" xfId="15" applyFont="1" applyFill="1" applyBorder="1" applyAlignment="1">
      <alignment horizontal="center" vertical="center" wrapText="1"/>
    </xf>
    <xf numFmtId="0" fontId="13" fillId="4" borderId="125" xfId="15" applyFont="1" applyFill="1" applyBorder="1" applyAlignment="1">
      <alignment horizontal="center" vertical="center" wrapText="1"/>
    </xf>
    <xf numFmtId="0" fontId="24" fillId="3" borderId="0" xfId="15" applyFill="1" applyAlignment="1">
      <alignment vertical="top"/>
    </xf>
    <xf numFmtId="3" fontId="43" fillId="3" borderId="0" xfId="23" applyNumberFormat="1" applyFont="1" applyFill="1" applyBorder="1" applyAlignment="1">
      <alignment horizontal="left" vertical="top"/>
    </xf>
    <xf numFmtId="0" fontId="44" fillId="3" borderId="0" xfId="20" applyFont="1" applyFill="1" applyAlignment="1">
      <alignment horizontal="left" vertical="top"/>
    </xf>
    <xf numFmtId="38" fontId="0" fillId="3" borderId="0" xfId="23" applyFont="1" applyFill="1">
      <alignment vertical="center"/>
    </xf>
    <xf numFmtId="38" fontId="0" fillId="3" borderId="0" xfId="23" applyFont="1" applyFill="1" applyAlignment="1">
      <alignment horizontal="right" vertical="center"/>
    </xf>
    <xf numFmtId="0" fontId="45" fillId="3" borderId="0" xfId="20" applyFont="1" applyFill="1" applyAlignment="1">
      <alignment horizontal="left" vertical="top"/>
    </xf>
    <xf numFmtId="38" fontId="0" fillId="3" borderId="0" xfId="23" applyFont="1" applyFill="1" applyBorder="1">
      <alignment vertical="center"/>
    </xf>
    <xf numFmtId="38" fontId="0" fillId="3" borderId="0" xfId="23" applyFont="1" applyFill="1" applyBorder="1" applyAlignment="1">
      <alignment horizontal="right" vertical="center"/>
    </xf>
    <xf numFmtId="0" fontId="43" fillId="3" borderId="0" xfId="24" applyFont="1" applyFill="1" applyAlignment="1">
      <alignment horizontal="center" vertical="center"/>
    </xf>
    <xf numFmtId="0" fontId="43" fillId="3" borderId="0" xfId="24" applyFont="1" applyFill="1" applyAlignment="1">
      <alignment vertical="center"/>
    </xf>
    <xf numFmtId="38" fontId="13" fillId="3" borderId="32" xfId="23" applyFont="1" applyFill="1" applyBorder="1" applyAlignment="1">
      <alignment horizontal="right" vertical="center" wrapText="1"/>
    </xf>
    <xf numFmtId="38" fontId="13" fillId="3" borderId="173" xfId="23" applyFont="1" applyFill="1" applyBorder="1" applyAlignment="1">
      <alignment horizontal="right" vertical="center"/>
    </xf>
    <xf numFmtId="38" fontId="13" fillId="3" borderId="157" xfId="23" applyFont="1" applyFill="1" applyBorder="1" applyAlignment="1">
      <alignment horizontal="right" vertical="center"/>
    </xf>
    <xf numFmtId="38" fontId="13" fillId="3" borderId="0" xfId="23" applyFont="1" applyFill="1" applyBorder="1" applyAlignment="1">
      <alignment horizontal="right" vertical="center"/>
    </xf>
    <xf numFmtId="38" fontId="13" fillId="3" borderId="0" xfId="23" applyFont="1" applyFill="1" applyBorder="1">
      <alignment vertical="center"/>
    </xf>
    <xf numFmtId="38" fontId="13" fillId="3" borderId="0" xfId="23" applyFont="1" applyFill="1" applyAlignment="1">
      <alignment horizontal="left" vertical="top"/>
    </xf>
    <xf numFmtId="38" fontId="13" fillId="3" borderId="0" xfId="23" applyFont="1" applyFill="1" applyAlignment="1">
      <alignment horizontal="right" vertical="top"/>
    </xf>
    <xf numFmtId="38" fontId="13" fillId="3" borderId="0" xfId="23" applyFont="1" applyFill="1" applyBorder="1" applyAlignment="1">
      <alignment horizontal="left" vertical="top"/>
    </xf>
    <xf numFmtId="38" fontId="13" fillId="3" borderId="0" xfId="23" applyFont="1" applyFill="1" applyBorder="1" applyAlignment="1">
      <alignment horizontal="right" vertical="top"/>
    </xf>
    <xf numFmtId="38" fontId="0" fillId="0" borderId="0" xfId="23" applyFont="1">
      <alignment vertical="center"/>
    </xf>
    <xf numFmtId="38" fontId="0" fillId="0" borderId="0" xfId="23" applyFont="1" applyAlignment="1">
      <alignment horizontal="right" vertical="center"/>
    </xf>
    <xf numFmtId="38" fontId="13" fillId="4" borderId="169" xfId="23" applyFont="1" applyFill="1" applyBorder="1" applyAlignment="1">
      <alignment horizontal="center" vertical="center" wrapText="1"/>
    </xf>
    <xf numFmtId="38" fontId="13" fillId="4" borderId="85" xfId="23" applyFont="1" applyFill="1" applyBorder="1" applyAlignment="1">
      <alignment horizontal="center" vertical="center" wrapText="1"/>
    </xf>
    <xf numFmtId="0" fontId="4" fillId="4" borderId="18" xfId="0" applyFont="1" applyFill="1" applyBorder="1"/>
    <xf numFmtId="0" fontId="4" fillId="4" borderId="19" xfId="0" applyFont="1" applyFill="1" applyBorder="1"/>
    <xf numFmtId="0" fontId="4" fillId="4" borderId="20" xfId="0" applyFont="1" applyFill="1" applyBorder="1"/>
    <xf numFmtId="0" fontId="4" fillId="4" borderId="19" xfId="0" applyFont="1" applyFill="1" applyBorder="1" applyAlignment="1">
      <alignment horizontal="center"/>
    </xf>
    <xf numFmtId="0" fontId="4" fillId="4" borderId="20" xfId="0" applyFont="1" applyFill="1" applyBorder="1" applyAlignment="1">
      <alignment horizontal="center"/>
    </xf>
    <xf numFmtId="0" fontId="47" fillId="4" borderId="129" xfId="0" applyFont="1" applyFill="1" applyBorder="1" applyAlignment="1">
      <alignment horizontal="center"/>
    </xf>
    <xf numFmtId="0" fontId="9" fillId="4" borderId="21" xfId="0" applyFont="1" applyFill="1" applyBorder="1" applyAlignment="1">
      <alignment horizontal="center"/>
    </xf>
    <xf numFmtId="0" fontId="4" fillId="4" borderId="39" xfId="0" applyFont="1" applyFill="1" applyBorder="1"/>
    <xf numFmtId="0" fontId="9" fillId="4" borderId="129" xfId="0" applyFont="1" applyFill="1" applyBorder="1" applyAlignment="1">
      <alignment horizontal="center"/>
    </xf>
    <xf numFmtId="0" fontId="4" fillId="0" borderId="75" xfId="0" applyFont="1" applyBorder="1"/>
    <xf numFmtId="38" fontId="4" fillId="0" borderId="174" xfId="10" applyFont="1" applyBorder="1"/>
    <xf numFmtId="40" fontId="4" fillId="0" borderId="71" xfId="10" applyNumberFormat="1" applyFont="1" applyBorder="1"/>
    <xf numFmtId="40" fontId="4" fillId="0" borderId="84" xfId="10" applyNumberFormat="1" applyFont="1" applyBorder="1"/>
    <xf numFmtId="40" fontId="4" fillId="0" borderId="70" xfId="10" applyNumberFormat="1" applyFont="1" applyBorder="1"/>
    <xf numFmtId="40" fontId="4" fillId="0" borderId="174" xfId="10" applyNumberFormat="1" applyFont="1" applyBorder="1"/>
    <xf numFmtId="0" fontId="4" fillId="0" borderId="100" xfId="0" applyFont="1" applyBorder="1"/>
    <xf numFmtId="0" fontId="4" fillId="0" borderId="93" xfId="0" applyFont="1" applyBorder="1"/>
    <xf numFmtId="38" fontId="4" fillId="0" borderId="175" xfId="10" applyFont="1" applyBorder="1"/>
    <xf numFmtId="38" fontId="4" fillId="0" borderId="176" xfId="10" applyFont="1" applyBorder="1"/>
    <xf numFmtId="38" fontId="4" fillId="0" borderId="177" xfId="10" applyFont="1" applyBorder="1"/>
    <xf numFmtId="0" fontId="4" fillId="0" borderId="24" xfId="0" applyFont="1" applyFill="1" applyBorder="1"/>
    <xf numFmtId="0" fontId="4" fillId="0" borderId="46" xfId="0" applyFont="1" applyFill="1" applyBorder="1"/>
    <xf numFmtId="0" fontId="4" fillId="0" borderId="74" xfId="0" applyFont="1" applyFill="1" applyBorder="1"/>
    <xf numFmtId="40" fontId="4" fillId="0" borderId="72" xfId="10" applyNumberFormat="1" applyFont="1" applyFill="1" applyBorder="1" applyAlignment="1">
      <alignment horizontal="center"/>
    </xf>
    <xf numFmtId="10" fontId="4" fillId="0" borderId="22" xfId="0" applyNumberFormat="1" applyFont="1" applyFill="1" applyBorder="1"/>
    <xf numFmtId="10" fontId="4" fillId="0" borderId="31" xfId="0" applyNumberFormat="1" applyFont="1" applyFill="1" applyBorder="1"/>
    <xf numFmtId="0" fontId="0" fillId="4" borderId="25" xfId="0" applyFont="1" applyFill="1" applyBorder="1" applyAlignment="1">
      <alignment horizontal="center" vertical="center"/>
    </xf>
    <xf numFmtId="0" fontId="0" fillId="2" borderId="0" xfId="0" applyFont="1" applyFill="1" applyBorder="1"/>
    <xf numFmtId="0" fontId="41" fillId="3" borderId="0" xfId="15" applyFont="1" applyFill="1" applyBorder="1" applyAlignment="1">
      <alignment horizontal="center" vertical="center"/>
    </xf>
    <xf numFmtId="0" fontId="13" fillId="3" borderId="156" xfId="15" applyFont="1" applyFill="1" applyBorder="1" applyAlignment="1">
      <alignment horizontal="center" vertical="center"/>
    </xf>
    <xf numFmtId="0" fontId="13" fillId="3" borderId="155" xfId="15" applyFont="1" applyFill="1" applyBorder="1" applyAlignment="1">
      <alignment horizontal="center" vertical="center"/>
    </xf>
    <xf numFmtId="0" fontId="13" fillId="3" borderId="173" xfId="15" applyFont="1" applyFill="1" applyBorder="1" applyAlignment="1">
      <alignment horizontal="center" vertical="center"/>
    </xf>
    <xf numFmtId="0" fontId="13" fillId="3" borderId="179" xfId="15" applyFont="1" applyFill="1" applyBorder="1" applyAlignment="1">
      <alignment horizontal="center" vertical="center"/>
    </xf>
    <xf numFmtId="38" fontId="13" fillId="3" borderId="14" xfId="23" applyFont="1" applyFill="1" applyBorder="1" applyAlignment="1">
      <alignment horizontal="right" vertical="center" wrapText="1"/>
    </xf>
    <xf numFmtId="38" fontId="13" fillId="4" borderId="32" xfId="23" applyFont="1" applyFill="1" applyBorder="1" applyAlignment="1">
      <alignment horizontal="center" vertical="center" wrapText="1"/>
    </xf>
    <xf numFmtId="38" fontId="13" fillId="4" borderId="31" xfId="23" applyFont="1" applyFill="1" applyBorder="1" applyAlignment="1">
      <alignment horizontal="center" vertical="center" wrapText="1"/>
    </xf>
    <xf numFmtId="38" fontId="13" fillId="4" borderId="66" xfId="23" applyFont="1" applyFill="1" applyBorder="1" applyAlignment="1">
      <alignment horizontal="center" vertical="center" wrapText="1"/>
    </xf>
    <xf numFmtId="38" fontId="13" fillId="4" borderId="16" xfId="23" applyFont="1" applyFill="1" applyBorder="1" applyAlignment="1">
      <alignment horizontal="center" vertical="center" wrapText="1"/>
    </xf>
    <xf numFmtId="0" fontId="13" fillId="3" borderId="12" xfId="15" applyFont="1" applyFill="1" applyBorder="1" applyAlignment="1">
      <alignment horizontal="center" vertical="center"/>
    </xf>
    <xf numFmtId="38" fontId="13" fillId="3" borderId="85" xfId="23" applyFont="1" applyFill="1" applyBorder="1" applyAlignment="1">
      <alignment horizontal="right" vertical="center"/>
    </xf>
    <xf numFmtId="38" fontId="13" fillId="4" borderId="31" xfId="23" applyFont="1" applyFill="1" applyBorder="1" applyAlignment="1">
      <alignment horizontal="center" vertical="center"/>
    </xf>
    <xf numFmtId="38" fontId="13" fillId="3" borderId="23" xfId="23" applyFont="1" applyFill="1" applyBorder="1" applyAlignment="1">
      <alignment vertical="center"/>
    </xf>
    <xf numFmtId="38" fontId="13" fillId="3" borderId="31" xfId="23" applyFont="1" applyFill="1" applyBorder="1" applyAlignment="1">
      <alignment vertical="center"/>
    </xf>
    <xf numFmtId="38" fontId="13" fillId="3" borderId="77" xfId="23" applyFont="1" applyFill="1" applyBorder="1" applyAlignment="1">
      <alignment horizontal="right" vertical="center"/>
    </xf>
    <xf numFmtId="0" fontId="13" fillId="4" borderId="145" xfId="15" applyFont="1" applyFill="1" applyBorder="1" applyAlignment="1">
      <alignment horizontal="center" vertical="center"/>
    </xf>
    <xf numFmtId="38" fontId="13" fillId="3" borderId="171" xfId="23" applyFont="1" applyFill="1" applyBorder="1" applyAlignment="1">
      <alignment horizontal="center" vertical="center"/>
    </xf>
    <xf numFmtId="0" fontId="13" fillId="3" borderId="125" xfId="15" applyFont="1" applyFill="1" applyBorder="1" applyAlignment="1">
      <alignment vertical="center"/>
    </xf>
    <xf numFmtId="0" fontId="13" fillId="3" borderId="67" xfId="21" applyFont="1" applyFill="1" applyBorder="1" applyAlignment="1">
      <alignment horizontal="left" vertical="center" wrapText="1"/>
    </xf>
    <xf numFmtId="0" fontId="13" fillId="3" borderId="145" xfId="15" applyFont="1" applyFill="1" applyBorder="1" applyAlignment="1">
      <alignment horizontal="left" vertical="top"/>
    </xf>
    <xf numFmtId="0" fontId="13" fillId="3" borderId="2" xfId="15" applyFont="1" applyFill="1" applyBorder="1" applyAlignment="1">
      <alignment horizontal="right" vertical="center" wrapText="1"/>
    </xf>
    <xf numFmtId="38" fontId="13" fillId="3" borderId="13" xfId="23" applyFont="1" applyFill="1" applyBorder="1" applyAlignment="1">
      <alignment horizontal="right" vertical="center" wrapText="1"/>
    </xf>
    <xf numFmtId="40" fontId="4" fillId="0" borderId="107" xfId="10" applyNumberFormat="1" applyFont="1" applyFill="1" applyBorder="1" applyAlignment="1">
      <alignment horizontal="center"/>
    </xf>
    <xf numFmtId="38" fontId="4" fillId="0" borderId="47" xfId="10" applyNumberFormat="1" applyFont="1" applyFill="1" applyBorder="1" applyAlignment="1">
      <alignment horizontal="center"/>
    </xf>
    <xf numFmtId="40" fontId="4" fillId="0" borderId="47" xfId="10" applyNumberFormat="1" applyFont="1" applyFill="1" applyBorder="1" applyAlignment="1">
      <alignment horizontal="center"/>
    </xf>
    <xf numFmtId="38" fontId="4" fillId="0" borderId="48" xfId="10" applyNumberFormat="1" applyFont="1" applyFill="1" applyBorder="1" applyAlignment="1">
      <alignment horizontal="center"/>
    </xf>
    <xf numFmtId="40" fontId="4" fillId="0" borderId="107" xfId="10" applyNumberFormat="1" applyFont="1" applyFill="1" applyBorder="1" applyAlignment="1">
      <alignment horizontal="center" vertical="center"/>
    </xf>
    <xf numFmtId="38" fontId="4" fillId="0" borderId="184" xfId="0" applyNumberFormat="1" applyFont="1" applyFill="1" applyBorder="1"/>
    <xf numFmtId="38" fontId="4" fillId="0" borderId="185" xfId="0" applyNumberFormat="1" applyFont="1" applyFill="1" applyBorder="1"/>
    <xf numFmtId="40" fontId="4" fillId="0" borderId="89" xfId="10" applyNumberFormat="1" applyFont="1" applyFill="1" applyBorder="1" applyAlignment="1">
      <alignment horizontal="center" vertical="center"/>
    </xf>
    <xf numFmtId="38" fontId="4" fillId="0" borderId="86" xfId="10" applyNumberFormat="1" applyFont="1" applyFill="1" applyBorder="1"/>
    <xf numFmtId="38" fontId="0" fillId="2" borderId="66" xfId="10" applyFont="1" applyFill="1" applyBorder="1" applyAlignment="1">
      <alignment horizontal="right" vertical="center"/>
    </xf>
    <xf numFmtId="38" fontId="0" fillId="2" borderId="44" xfId="10" applyFont="1" applyFill="1" applyBorder="1" applyAlignment="1">
      <alignment horizontal="right" vertical="center"/>
    </xf>
    <xf numFmtId="38" fontId="0" fillId="2" borderId="94" xfId="10" applyFont="1" applyFill="1" applyBorder="1" applyAlignment="1">
      <alignment horizontal="right" vertical="center"/>
    </xf>
    <xf numFmtId="38" fontId="0" fillId="2" borderId="91" xfId="10" applyFont="1" applyFill="1" applyBorder="1" applyAlignment="1">
      <alignment horizontal="right" vertical="center"/>
    </xf>
    <xf numFmtId="38" fontId="0" fillId="2" borderId="14" xfId="10" applyFont="1" applyFill="1" applyBorder="1" applyAlignment="1">
      <alignment horizontal="right" vertical="center"/>
    </xf>
    <xf numFmtId="38" fontId="0" fillId="2" borderId="90" xfId="10" applyFont="1" applyFill="1" applyBorder="1"/>
    <xf numFmtId="38" fontId="0" fillId="2" borderId="23" xfId="10" applyFont="1" applyFill="1" applyBorder="1"/>
    <xf numFmtId="38" fontId="0" fillId="0" borderId="120" xfId="10" applyFont="1" applyBorder="1" applyAlignment="1"/>
    <xf numFmtId="38" fontId="0" fillId="0" borderId="17" xfId="10" applyFont="1" applyBorder="1" applyAlignment="1"/>
    <xf numFmtId="38" fontId="0" fillId="0" borderId="94" xfId="10" applyFont="1" applyBorder="1" applyAlignment="1">
      <alignment horizontal="right" vertical="center" wrapText="1"/>
    </xf>
    <xf numFmtId="0" fontId="16" fillId="3" borderId="0" xfId="24" applyFont="1" applyFill="1" applyAlignment="1">
      <alignment horizontal="left" vertical="top"/>
    </xf>
    <xf numFmtId="0" fontId="34" fillId="3" borderId="0" xfId="24" applyFont="1" applyFill="1" applyAlignment="1">
      <alignment horizontal="left" vertical="top"/>
    </xf>
    <xf numFmtId="0" fontId="28" fillId="3" borderId="0" xfId="24" applyFont="1" applyFill="1" applyAlignment="1">
      <alignment vertical="top"/>
    </xf>
    <xf numFmtId="49" fontId="16" fillId="3" borderId="0" xfId="24" applyNumberFormat="1" applyFont="1" applyFill="1" applyAlignment="1">
      <alignment horizontal="left" vertical="top"/>
    </xf>
    <xf numFmtId="0" fontId="16" fillId="3" borderId="0" xfId="24" applyFont="1" applyFill="1" applyAlignment="1">
      <alignment vertical="top"/>
    </xf>
    <xf numFmtId="0" fontId="49" fillId="3" borderId="0" xfId="24" applyFont="1" applyFill="1" applyAlignment="1">
      <alignment horizontal="center" vertical="top"/>
    </xf>
    <xf numFmtId="0" fontId="16" fillId="3" borderId="0" xfId="24" applyFont="1" applyFill="1"/>
    <xf numFmtId="0" fontId="16" fillId="3" borderId="188" xfId="24" applyFont="1" applyFill="1" applyBorder="1" applyAlignment="1">
      <alignment horizontal="center" vertical="center"/>
    </xf>
    <xf numFmtId="0" fontId="16" fillId="3" borderId="20" xfId="24" applyFont="1" applyFill="1" applyBorder="1" applyAlignment="1">
      <alignment horizontal="center" vertical="center"/>
    </xf>
    <xf numFmtId="0" fontId="16" fillId="3" borderId="0" xfId="24" applyFont="1" applyFill="1" applyAlignment="1">
      <alignment horizontal="right" vertical="center"/>
    </xf>
    <xf numFmtId="0" fontId="16" fillId="3" borderId="103" xfId="24" applyFont="1" applyFill="1" applyBorder="1" applyAlignment="1">
      <alignment vertical="center"/>
    </xf>
    <xf numFmtId="0" fontId="16" fillId="3" borderId="31" xfId="24" applyFont="1" applyFill="1" applyBorder="1" applyAlignment="1">
      <alignment horizontal="center" vertical="center"/>
    </xf>
    <xf numFmtId="0" fontId="16" fillId="3" borderId="11" xfId="24" applyFont="1" applyFill="1" applyBorder="1" applyAlignment="1">
      <alignment vertical="center"/>
    </xf>
    <xf numFmtId="0" fontId="16" fillId="3" borderId="186" xfId="24" applyFont="1" applyFill="1" applyBorder="1" applyAlignment="1">
      <alignment vertical="center"/>
    </xf>
    <xf numFmtId="0" fontId="16" fillId="3" borderId="173" xfId="24" applyFont="1" applyFill="1" applyBorder="1" applyAlignment="1">
      <alignment horizontal="right" vertical="center"/>
    </xf>
    <xf numFmtId="0" fontId="16" fillId="3" borderId="156" xfId="24" applyFont="1" applyFill="1" applyBorder="1" applyAlignment="1">
      <alignment horizontal="center" vertical="center"/>
    </xf>
    <xf numFmtId="0" fontId="16" fillId="3" borderId="0" xfId="24" applyFont="1" applyFill="1" applyAlignment="1">
      <alignment horizontal="center" vertical="center"/>
    </xf>
    <xf numFmtId="0" fontId="16" fillId="3" borderId="116" xfId="24" applyFont="1" applyFill="1" applyBorder="1" applyAlignment="1">
      <alignment horizontal="center" vertical="center"/>
    </xf>
    <xf numFmtId="181" fontId="16" fillId="3" borderId="29" xfId="24" applyNumberFormat="1" applyFont="1" applyFill="1" applyBorder="1" applyAlignment="1">
      <alignment vertical="center"/>
    </xf>
    <xf numFmtId="181" fontId="16" fillId="3" borderId="116" xfId="24" applyNumberFormat="1" applyFont="1" applyFill="1" applyBorder="1" applyAlignment="1">
      <alignment vertical="center"/>
    </xf>
    <xf numFmtId="0" fontId="16" fillId="3" borderId="145" xfId="24" applyFont="1" applyFill="1" applyBorder="1" applyAlignment="1">
      <alignment horizontal="center" vertical="center"/>
    </xf>
    <xf numFmtId="181" fontId="16" fillId="3" borderId="31" xfId="24" applyNumberFormat="1" applyFont="1" applyFill="1" applyBorder="1" applyAlignment="1">
      <alignment vertical="center"/>
    </xf>
    <xf numFmtId="181" fontId="16" fillId="3" borderId="145" xfId="24" applyNumberFormat="1" applyFont="1" applyFill="1" applyBorder="1" applyAlignment="1">
      <alignment vertical="center"/>
    </xf>
    <xf numFmtId="181" fontId="16" fillId="3" borderId="33" xfId="24" applyNumberFormat="1" applyFont="1" applyFill="1" applyBorder="1" applyAlignment="1">
      <alignment vertical="center"/>
    </xf>
    <xf numFmtId="0" fontId="16" fillId="3" borderId="150" xfId="24" applyFont="1" applyFill="1" applyBorder="1" applyAlignment="1">
      <alignment horizontal="center" vertical="center"/>
    </xf>
    <xf numFmtId="181" fontId="16" fillId="3" borderId="11" xfId="24" applyNumberFormat="1" applyFont="1" applyFill="1" applyBorder="1" applyAlignment="1">
      <alignment vertical="center"/>
    </xf>
    <xf numFmtId="181" fontId="16" fillId="3" borderId="12" xfId="24" applyNumberFormat="1" applyFont="1" applyFill="1" applyBorder="1" applyAlignment="1">
      <alignment vertical="center"/>
    </xf>
    <xf numFmtId="181" fontId="16" fillId="3" borderId="121" xfId="24" applyNumberFormat="1" applyFont="1" applyFill="1" applyBorder="1" applyAlignment="1">
      <alignment vertical="center"/>
    </xf>
    <xf numFmtId="181" fontId="16" fillId="3" borderId="35" xfId="24" applyNumberFormat="1" applyFont="1" applyFill="1" applyBorder="1" applyAlignment="1">
      <alignment vertical="center"/>
    </xf>
    <xf numFmtId="181" fontId="16" fillId="3" borderId="186" xfId="24" applyNumberFormat="1" applyFont="1" applyFill="1" applyBorder="1" applyAlignment="1">
      <alignment vertical="center"/>
    </xf>
    <xf numFmtId="181" fontId="16" fillId="3" borderId="189" xfId="24" applyNumberFormat="1" applyFont="1" applyFill="1" applyBorder="1" applyAlignment="1">
      <alignment vertical="center"/>
    </xf>
    <xf numFmtId="0" fontId="16" fillId="3" borderId="0" xfId="24" applyFont="1" applyFill="1" applyAlignment="1">
      <alignment vertical="center"/>
    </xf>
    <xf numFmtId="181" fontId="16" fillId="3" borderId="178" xfId="24" applyNumberFormat="1" applyFont="1" applyFill="1" applyBorder="1" applyAlignment="1">
      <alignment vertical="center"/>
    </xf>
    <xf numFmtId="181" fontId="16" fillId="3" borderId="180" xfId="24" applyNumberFormat="1" applyFont="1" applyFill="1" applyBorder="1" applyAlignment="1">
      <alignment vertical="center"/>
    </xf>
    <xf numFmtId="181" fontId="16" fillId="3" borderId="163" xfId="24" applyNumberFormat="1" applyFont="1" applyFill="1" applyBorder="1" applyAlignment="1">
      <alignment vertical="center"/>
    </xf>
    <xf numFmtId="181" fontId="16" fillId="3" borderId="171" xfId="24" applyNumberFormat="1" applyFont="1" applyFill="1" applyBorder="1" applyAlignment="1">
      <alignment vertical="center"/>
    </xf>
    <xf numFmtId="0" fontId="16" fillId="0" borderId="0" xfId="24" applyFont="1" applyBorder="1" applyAlignment="1">
      <alignment horizontal="center" vertical="center"/>
    </xf>
    <xf numFmtId="0" fontId="16" fillId="3" borderId="0" xfId="24" applyFont="1" applyFill="1" applyBorder="1" applyAlignment="1">
      <alignment horizontal="center" vertical="center"/>
    </xf>
    <xf numFmtId="181" fontId="16" fillId="3" borderId="0" xfId="24" applyNumberFormat="1" applyFont="1" applyFill="1" applyBorder="1" applyAlignment="1">
      <alignment vertical="center"/>
    </xf>
    <xf numFmtId="0" fontId="16" fillId="3" borderId="0" xfId="22" applyFont="1" applyFill="1" applyAlignment="1">
      <alignment horizontal="left" vertical="top" wrapText="1"/>
    </xf>
    <xf numFmtId="0" fontId="24" fillId="3" borderId="0" xfId="24" applyFont="1" applyFill="1"/>
    <xf numFmtId="0" fontId="46" fillId="3" borderId="0" xfId="15" applyFont="1" applyFill="1" applyBorder="1" applyAlignment="1">
      <alignment vertical="center"/>
    </xf>
    <xf numFmtId="181" fontId="16" fillId="2" borderId="178" xfId="24" applyNumberFormat="1" applyFont="1" applyFill="1" applyBorder="1" applyAlignment="1">
      <alignment vertical="center"/>
    </xf>
    <xf numFmtId="181" fontId="16" fillId="2" borderId="29" xfId="24" applyNumberFormat="1" applyFont="1" applyFill="1" applyBorder="1" applyAlignment="1">
      <alignment vertical="center"/>
    </xf>
    <xf numFmtId="181" fontId="16" fillId="2" borderId="180" xfId="24" applyNumberFormat="1" applyFont="1" applyFill="1" applyBorder="1" applyAlignment="1">
      <alignment vertical="center"/>
    </xf>
    <xf numFmtId="181" fontId="16" fillId="2" borderId="31" xfId="24" applyNumberFormat="1" applyFont="1" applyFill="1" applyBorder="1" applyAlignment="1">
      <alignment vertical="center"/>
    </xf>
    <xf numFmtId="0" fontId="16" fillId="2" borderId="0" xfId="24" applyFont="1" applyFill="1" applyBorder="1" applyAlignment="1">
      <alignment horizontal="center" vertical="center"/>
    </xf>
    <xf numFmtId="0" fontId="16" fillId="2" borderId="0" xfId="24" applyFont="1" applyFill="1"/>
    <xf numFmtId="181" fontId="16" fillId="2" borderId="0" xfId="24" applyNumberFormat="1" applyFont="1" applyFill="1" applyBorder="1" applyAlignment="1">
      <alignment vertical="center"/>
    </xf>
    <xf numFmtId="0" fontId="24" fillId="3" borderId="0" xfId="15" applyFill="1" applyAlignment="1">
      <alignment horizontal="right" vertical="center"/>
    </xf>
    <xf numFmtId="0" fontId="6" fillId="3" borderId="0" xfId="15" applyFont="1" applyFill="1" applyAlignment="1">
      <alignment horizontal="right" vertical="center"/>
    </xf>
    <xf numFmtId="0" fontId="34" fillId="3" borderId="0" xfId="24" applyFont="1" applyFill="1" applyAlignment="1">
      <alignment horizontal="right" vertical="center"/>
    </xf>
    <xf numFmtId="0" fontId="13" fillId="3" borderId="67" xfId="21" applyFont="1" applyFill="1" applyBorder="1" applyAlignment="1">
      <alignment horizontal="justify" vertical="center" wrapText="1"/>
    </xf>
    <xf numFmtId="0" fontId="13" fillId="3" borderId="0" xfId="15" applyFont="1" applyFill="1" applyAlignment="1">
      <alignment horizontal="center" vertical="top"/>
    </xf>
    <xf numFmtId="0" fontId="13" fillId="4" borderId="161" xfId="15" applyFont="1" applyFill="1" applyBorder="1" applyAlignment="1">
      <alignment horizontal="center" vertical="center" wrapText="1"/>
    </xf>
    <xf numFmtId="38" fontId="13" fillId="3" borderId="169" xfId="23" applyFont="1" applyFill="1" applyBorder="1" applyAlignment="1">
      <alignment horizontal="right" vertical="center" wrapText="1"/>
    </xf>
    <xf numFmtId="38" fontId="13" fillId="3" borderId="169" xfId="23" applyFont="1" applyFill="1" applyBorder="1" applyAlignment="1">
      <alignment vertical="center"/>
    </xf>
    <xf numFmtId="38" fontId="13" fillId="3" borderId="69" xfId="23" applyFont="1" applyFill="1" applyBorder="1" applyAlignment="1">
      <alignment horizontal="right" vertical="center"/>
    </xf>
    <xf numFmtId="38" fontId="13" fillId="3" borderId="32" xfId="23" applyFont="1" applyFill="1" applyBorder="1" applyAlignment="1">
      <alignment vertical="center"/>
    </xf>
    <xf numFmtId="38" fontId="13" fillId="3" borderId="33" xfId="23" applyFont="1" applyFill="1" applyBorder="1" applyAlignment="1">
      <alignment horizontal="right" vertical="center"/>
    </xf>
    <xf numFmtId="38" fontId="13" fillId="3" borderId="20" xfId="23" applyFont="1" applyFill="1" applyBorder="1" applyAlignment="1">
      <alignment horizontal="right" vertical="center" wrapText="1"/>
    </xf>
    <xf numFmtId="38" fontId="13" fillId="3" borderId="31" xfId="23" applyFont="1" applyFill="1" applyBorder="1" applyAlignment="1">
      <alignment horizontal="right" vertical="center" wrapText="1"/>
    </xf>
    <xf numFmtId="0" fontId="13" fillId="3" borderId="0" xfId="15" applyFont="1" applyFill="1" applyAlignment="1">
      <alignment vertical="top"/>
    </xf>
    <xf numFmtId="0" fontId="24" fillId="0" borderId="160" xfId="15" applyBorder="1" applyAlignment="1">
      <alignment vertical="center" wrapText="1"/>
    </xf>
    <xf numFmtId="0" fontId="13" fillId="3" borderId="67" xfId="21" applyFont="1" applyFill="1" applyBorder="1" applyAlignment="1">
      <alignment vertical="center" wrapText="1"/>
    </xf>
    <xf numFmtId="0" fontId="13" fillId="3" borderId="67" xfId="21" applyFont="1" applyFill="1" applyBorder="1" applyAlignment="1">
      <alignment horizontal="right" vertical="center" wrapText="1"/>
    </xf>
    <xf numFmtId="0" fontId="13" fillId="3" borderId="145" xfId="21" applyFont="1" applyFill="1" applyBorder="1" applyAlignment="1">
      <alignment horizontal="justify" vertical="center" wrapText="1"/>
    </xf>
    <xf numFmtId="0" fontId="24" fillId="0" borderId="145" xfId="15" applyBorder="1" applyAlignment="1">
      <alignment vertical="center" wrapText="1"/>
    </xf>
    <xf numFmtId="0" fontId="13" fillId="3" borderId="145" xfId="21" applyFont="1" applyFill="1" applyBorder="1" applyAlignment="1">
      <alignment vertical="center" wrapText="1"/>
    </xf>
    <xf numFmtId="0" fontId="13" fillId="3" borderId="163" xfId="21" applyFont="1" applyFill="1" applyBorder="1" applyAlignment="1">
      <alignment horizontal="left" vertical="center" wrapText="1"/>
    </xf>
    <xf numFmtId="0" fontId="13" fillId="3" borderId="160" xfId="21" applyFont="1" applyFill="1" applyBorder="1" applyAlignment="1">
      <alignment vertical="center" wrapText="1"/>
    </xf>
    <xf numFmtId="0" fontId="24" fillId="0" borderId="163" xfId="15" applyBorder="1" applyAlignment="1">
      <alignment vertical="center" wrapText="1"/>
    </xf>
    <xf numFmtId="0" fontId="13" fillId="3" borderId="163" xfId="21" applyFont="1" applyFill="1" applyBorder="1" applyAlignment="1">
      <alignment horizontal="right" vertical="center" wrapText="1"/>
    </xf>
    <xf numFmtId="0" fontId="24" fillId="0" borderId="67" xfId="15" applyBorder="1" applyAlignment="1">
      <alignment horizontal="justify" vertical="center" wrapText="1"/>
    </xf>
    <xf numFmtId="0" fontId="13" fillId="3" borderId="32" xfId="21" applyFont="1" applyFill="1" applyBorder="1" applyAlignment="1">
      <alignment horizontal="justify" vertical="center" wrapText="1"/>
    </xf>
    <xf numFmtId="0" fontId="24" fillId="0" borderId="32" xfId="15" applyBorder="1" applyAlignment="1">
      <alignment horizontal="justify" vertical="center" wrapText="1"/>
    </xf>
    <xf numFmtId="0" fontId="13" fillId="3" borderId="178" xfId="21" applyFont="1" applyFill="1" applyBorder="1" applyAlignment="1">
      <alignment horizontal="justify" vertical="center" wrapText="1"/>
    </xf>
    <xf numFmtId="0" fontId="13" fillId="3" borderId="102" xfId="21" applyFont="1" applyFill="1" applyBorder="1" applyAlignment="1">
      <alignment horizontal="justify" vertical="center" wrapText="1"/>
    </xf>
    <xf numFmtId="0" fontId="13" fillId="3" borderId="180" xfId="21" applyFont="1" applyFill="1" applyBorder="1" applyAlignment="1">
      <alignment horizontal="justify" vertical="center" wrapText="1"/>
    </xf>
    <xf numFmtId="0" fontId="13" fillId="3" borderId="190" xfId="15" applyFont="1" applyFill="1" applyBorder="1" applyAlignment="1">
      <alignment horizontal="center" vertical="center"/>
    </xf>
    <xf numFmtId="0" fontId="34" fillId="0" borderId="0" xfId="0" applyFont="1" applyAlignment="1">
      <alignment horizontal="right"/>
    </xf>
    <xf numFmtId="0" fontId="0" fillId="2" borderId="66" xfId="0" applyFont="1" applyFill="1" applyBorder="1" applyAlignment="1">
      <alignment horizontal="center" vertical="center"/>
    </xf>
    <xf numFmtId="38" fontId="0" fillId="2" borderId="95" xfId="10" applyFont="1" applyFill="1" applyBorder="1" applyAlignment="1">
      <alignment horizontal="right" vertical="center"/>
    </xf>
    <xf numFmtId="38" fontId="0" fillId="2" borderId="31" xfId="10" applyFont="1" applyFill="1" applyBorder="1" applyAlignment="1">
      <alignment horizontal="right" vertical="center"/>
    </xf>
    <xf numFmtId="0" fontId="0" fillId="0" borderId="154" xfId="0" applyFont="1" applyBorder="1" applyAlignment="1">
      <alignment vertical="center"/>
    </xf>
    <xf numFmtId="0" fontId="0" fillId="0" borderId="191" xfId="0" applyFont="1" applyBorder="1"/>
    <xf numFmtId="0" fontId="0" fillId="0" borderId="7" xfId="0" applyFont="1" applyBorder="1" applyAlignment="1">
      <alignment vertical="center"/>
    </xf>
    <xf numFmtId="0" fontId="0" fillId="0" borderId="91" xfId="0" applyFont="1" applyBorder="1"/>
    <xf numFmtId="0" fontId="0" fillId="0" borderId="100" xfId="0" applyFont="1" applyBorder="1" applyAlignment="1">
      <alignment vertical="center" wrapText="1"/>
    </xf>
    <xf numFmtId="0" fontId="0" fillId="0" borderId="32" xfId="0" applyFont="1" applyBorder="1" applyAlignment="1">
      <alignment horizontal="center" vertical="center" wrapText="1"/>
    </xf>
    <xf numFmtId="38" fontId="0" fillId="0" borderId="29" xfId="10" applyFont="1" applyBorder="1" applyAlignment="1">
      <alignment horizontal="right" vertical="center" wrapText="1"/>
    </xf>
    <xf numFmtId="0" fontId="0" fillId="4" borderId="25" xfId="0" applyFont="1" applyFill="1" applyBorder="1" applyAlignment="1">
      <alignment horizontal="center" shrinkToFit="1"/>
    </xf>
    <xf numFmtId="0" fontId="0" fillId="4" borderId="25" xfId="0" applyFont="1" applyFill="1" applyBorder="1" applyAlignment="1">
      <alignment horizontal="center"/>
    </xf>
    <xf numFmtId="0" fontId="0" fillId="4" borderId="26" xfId="0" applyFont="1" applyFill="1" applyBorder="1" applyAlignment="1">
      <alignment horizontal="center"/>
    </xf>
    <xf numFmtId="38" fontId="0" fillId="4" borderId="25" xfId="10" applyFont="1" applyFill="1" applyBorder="1" applyAlignment="1">
      <alignment horizontal="center" shrinkToFit="1"/>
    </xf>
    <xf numFmtId="38" fontId="0" fillId="4" borderId="25" xfId="10" applyFont="1" applyFill="1" applyBorder="1" applyAlignment="1">
      <alignment horizontal="center"/>
    </xf>
    <xf numFmtId="38" fontId="0" fillId="4" borderId="26" xfId="10" applyFont="1" applyFill="1" applyBorder="1" applyAlignment="1">
      <alignment horizontal="center"/>
    </xf>
    <xf numFmtId="0" fontId="16" fillId="4" borderId="21" xfId="24" applyFont="1" applyFill="1" applyBorder="1" applyAlignment="1">
      <alignment horizontal="center" vertical="center"/>
    </xf>
    <xf numFmtId="0" fontId="16" fillId="4" borderId="145" xfId="24" applyFont="1" applyFill="1" applyBorder="1" applyAlignment="1">
      <alignment horizontal="center" vertical="center"/>
    </xf>
    <xf numFmtId="0" fontId="16" fillId="4" borderId="31" xfId="24" applyFont="1" applyFill="1" applyBorder="1" applyAlignment="1">
      <alignment horizontal="center" vertical="center"/>
    </xf>
    <xf numFmtId="0" fontId="16" fillId="4" borderId="117" xfId="24" applyFont="1" applyFill="1" applyBorder="1" applyAlignment="1">
      <alignment horizontal="center" vertical="center"/>
    </xf>
    <xf numFmtId="0" fontId="16" fillId="4" borderId="34" xfId="24" applyFont="1" applyFill="1" applyBorder="1" applyAlignment="1">
      <alignment horizontal="center" vertical="center"/>
    </xf>
    <xf numFmtId="0" fontId="16" fillId="4" borderId="180" xfId="24" applyFont="1" applyFill="1" applyBorder="1" applyAlignment="1">
      <alignment horizontal="center" vertical="center"/>
    </xf>
    <xf numFmtId="0" fontId="16" fillId="4" borderId="187" xfId="24" applyFont="1" applyFill="1" applyBorder="1" applyAlignment="1">
      <alignment horizontal="center" vertical="center"/>
    </xf>
    <xf numFmtId="0" fontId="16" fillId="3" borderId="10" xfId="24" applyFont="1" applyFill="1" applyBorder="1"/>
    <xf numFmtId="0" fontId="13" fillId="0" borderId="0" xfId="0" applyFont="1"/>
    <xf numFmtId="0" fontId="24" fillId="0" borderId="0" xfId="15" applyAlignment="1"/>
    <xf numFmtId="0" fontId="2" fillId="0" borderId="0" xfId="0" applyFont="1"/>
    <xf numFmtId="0" fontId="13" fillId="0" borderId="31" xfId="0" applyFont="1" applyBorder="1"/>
    <xf numFmtId="0" fontId="13" fillId="0" borderId="31" xfId="15" applyFont="1" applyBorder="1" applyAlignment="1">
      <alignment horizontal="right" wrapText="1"/>
    </xf>
    <xf numFmtId="0" fontId="13" fillId="0" borderId="22" xfId="0" applyFont="1" applyBorder="1"/>
    <xf numFmtId="0" fontId="13" fillId="0" borderId="194" xfId="0" applyFont="1" applyBorder="1"/>
    <xf numFmtId="0" fontId="13" fillId="0" borderId="87" xfId="0" applyFont="1" applyBorder="1"/>
    <xf numFmtId="0" fontId="13" fillId="0" borderId="0" xfId="0" applyFont="1" applyBorder="1"/>
    <xf numFmtId="0" fontId="13" fillId="0" borderId="0" xfId="0" applyFont="1" applyBorder="1" applyAlignment="1">
      <alignment horizontal="center" vertical="center"/>
    </xf>
    <xf numFmtId="0" fontId="2" fillId="4" borderId="25" xfId="15" applyFont="1" applyFill="1" applyBorder="1" applyAlignment="1">
      <alignment horizontal="center" wrapText="1"/>
    </xf>
    <xf numFmtId="0" fontId="13" fillId="5" borderId="31" xfId="0" applyFont="1" applyFill="1" applyBorder="1"/>
    <xf numFmtId="0" fontId="13" fillId="5" borderId="22" xfId="0" applyFont="1" applyFill="1" applyBorder="1"/>
    <xf numFmtId="0" fontId="2" fillId="0" borderId="0" xfId="27"/>
    <xf numFmtId="0" fontId="13" fillId="0" borderId="88" xfId="27" applyFont="1" applyBorder="1" applyAlignment="1">
      <alignment vertical="center"/>
    </xf>
    <xf numFmtId="0" fontId="13" fillId="0" borderId="192" xfId="27" applyFont="1" applyBorder="1" applyAlignment="1">
      <alignment vertical="center"/>
    </xf>
    <xf numFmtId="0" fontId="13" fillId="0" borderId="193" xfId="27" applyFont="1" applyBorder="1" applyAlignment="1">
      <alignment vertical="center"/>
    </xf>
    <xf numFmtId="0" fontId="13" fillId="0" borderId="88" xfId="27" applyFont="1" applyBorder="1" applyAlignment="1">
      <alignment horizontal="center" vertical="center"/>
    </xf>
    <xf numFmtId="0" fontId="13" fillId="0" borderId="87" xfId="27" applyFont="1" applyBorder="1" applyAlignment="1">
      <alignment horizontal="center" vertical="center"/>
    </xf>
    <xf numFmtId="0" fontId="13" fillId="0" borderId="22" xfId="27" applyFont="1" applyBorder="1" applyAlignment="1">
      <alignment vertical="center"/>
    </xf>
    <xf numFmtId="0" fontId="13" fillId="0" borderId="32" xfId="27" applyFont="1" applyBorder="1" applyAlignment="1">
      <alignment vertical="center"/>
    </xf>
    <xf numFmtId="0" fontId="13" fillId="0" borderId="2" xfId="27" applyFont="1" applyBorder="1" applyAlignment="1">
      <alignment vertical="center"/>
    </xf>
    <xf numFmtId="0" fontId="13" fillId="0" borderId="33" xfId="27" applyFont="1" applyBorder="1" applyAlignment="1">
      <alignment vertical="center"/>
    </xf>
    <xf numFmtId="0" fontId="13" fillId="0" borderId="31" xfId="27" applyFont="1" applyBorder="1" applyAlignment="1">
      <alignment vertical="center"/>
    </xf>
    <xf numFmtId="0" fontId="13" fillId="0" borderId="23" xfId="27" applyFont="1" applyBorder="1" applyAlignment="1">
      <alignment vertical="center"/>
    </xf>
    <xf numFmtId="0" fontId="13" fillId="0" borderId="29" xfId="27" applyFont="1" applyBorder="1" applyAlignment="1">
      <alignment vertical="center"/>
    </xf>
    <xf numFmtId="0" fontId="13" fillId="0" borderId="25" xfId="27" applyFont="1" applyBorder="1" applyAlignment="1">
      <alignment vertical="center"/>
    </xf>
    <xf numFmtId="0" fontId="13" fillId="0" borderId="30" xfId="27" applyFont="1" applyBorder="1" applyAlignment="1">
      <alignment vertical="center"/>
    </xf>
    <xf numFmtId="0" fontId="13" fillId="0" borderId="0" xfId="27" applyFont="1"/>
    <xf numFmtId="0" fontId="13" fillId="4" borderId="66" xfId="27" applyFont="1" applyFill="1" applyBorder="1" applyAlignment="1">
      <alignment horizontal="center" vertical="center"/>
    </xf>
    <xf numFmtId="0" fontId="13" fillId="4" borderId="22" xfId="27" applyFont="1" applyFill="1" applyBorder="1" applyAlignment="1">
      <alignment horizontal="center" vertical="center"/>
    </xf>
    <xf numFmtId="38" fontId="0" fillId="4" borderId="112" xfId="17" applyFont="1" applyFill="1" applyBorder="1" applyAlignment="1">
      <alignment horizontal="center"/>
    </xf>
    <xf numFmtId="38" fontId="0" fillId="4" borderId="59" xfId="17" applyFont="1" applyFill="1" applyBorder="1" applyAlignment="1">
      <alignment horizontal="center"/>
    </xf>
    <xf numFmtId="38" fontId="2" fillId="4" borderId="58" xfId="17" applyFont="1" applyFill="1" applyBorder="1" applyAlignment="1">
      <alignment horizontal="center"/>
    </xf>
    <xf numFmtId="38" fontId="2" fillId="4" borderId="59" xfId="17" applyFont="1" applyFill="1" applyBorder="1" applyAlignment="1">
      <alignment horizontal="center"/>
    </xf>
    <xf numFmtId="38" fontId="2" fillId="4" borderId="112" xfId="17" applyFont="1" applyFill="1" applyBorder="1" applyAlignment="1">
      <alignment horizontal="center"/>
    </xf>
    <xf numFmtId="38" fontId="30" fillId="2" borderId="0" xfId="17" applyFont="1" applyFill="1"/>
    <xf numFmtId="38" fontId="33" fillId="2" borderId="0" xfId="17" applyFont="1" applyFill="1"/>
    <xf numFmtId="0" fontId="29" fillId="3" borderId="0" xfId="15" applyFont="1" applyFill="1" applyAlignment="1">
      <alignment horizontal="right" vertical="center"/>
    </xf>
    <xf numFmtId="0" fontId="16" fillId="2" borderId="0" xfId="24" applyFont="1" applyFill="1" applyBorder="1"/>
    <xf numFmtId="0" fontId="24" fillId="2" borderId="0" xfId="24" applyFont="1" applyFill="1" applyBorder="1"/>
    <xf numFmtId="0" fontId="0" fillId="2" borderId="29" xfId="0" applyFont="1" applyFill="1" applyBorder="1"/>
    <xf numFmtId="0" fontId="0" fillId="2" borderId="0" xfId="0" applyFont="1" applyFill="1" applyBorder="1" applyAlignment="1">
      <alignment horizontal="center"/>
    </xf>
    <xf numFmtId="0" fontId="0" fillId="2" borderId="14" xfId="0" applyFont="1" applyFill="1" applyBorder="1" applyAlignment="1">
      <alignment vertical="center" wrapText="1"/>
    </xf>
    <xf numFmtId="38" fontId="0" fillId="2" borderId="23" xfId="10" applyFont="1" applyFill="1" applyBorder="1" applyAlignment="1">
      <alignment horizontal="center" vertical="center" wrapText="1"/>
    </xf>
    <xf numFmtId="0" fontId="0" fillId="2" borderId="100" xfId="0" applyFont="1" applyFill="1" applyBorder="1" applyAlignment="1">
      <alignment vertical="center" wrapText="1"/>
    </xf>
    <xf numFmtId="38" fontId="0" fillId="2" borderId="94" xfId="10" applyFont="1" applyFill="1" applyBorder="1" applyAlignment="1">
      <alignment horizontal="center" vertical="center" wrapText="1"/>
    </xf>
    <xf numFmtId="38" fontId="0" fillId="2" borderId="94" xfId="10" applyFont="1" applyFill="1" applyBorder="1" applyAlignment="1">
      <alignment vertical="center"/>
    </xf>
    <xf numFmtId="0" fontId="0" fillId="2" borderId="32" xfId="0" applyFont="1" applyFill="1" applyBorder="1" applyAlignment="1">
      <alignment vertical="center" wrapText="1"/>
    </xf>
    <xf numFmtId="38" fontId="0" fillId="2" borderId="31" xfId="10" applyFont="1" applyFill="1" applyBorder="1" applyAlignment="1">
      <alignment horizontal="center" vertical="center" wrapText="1"/>
    </xf>
    <xf numFmtId="38" fontId="0" fillId="2" borderId="31" xfId="10" applyFont="1" applyFill="1" applyBorder="1"/>
    <xf numFmtId="38" fontId="0" fillId="2" borderId="22" xfId="10" applyFont="1" applyFill="1" applyBorder="1"/>
    <xf numFmtId="0" fontId="0" fillId="2" borderId="31" xfId="0" applyFont="1" applyFill="1" applyBorder="1"/>
    <xf numFmtId="0" fontId="0" fillId="2" borderId="16" xfId="0" applyFont="1" applyFill="1" applyBorder="1" applyAlignment="1">
      <alignment vertical="center" wrapText="1"/>
    </xf>
    <xf numFmtId="38" fontId="0" fillId="2" borderId="29" xfId="10" applyFont="1" applyFill="1" applyBorder="1" applyAlignment="1">
      <alignment horizontal="center" vertical="center" wrapText="1"/>
    </xf>
    <xf numFmtId="38" fontId="0" fillId="2" borderId="29" xfId="10" applyFont="1" applyFill="1" applyBorder="1" applyAlignment="1">
      <alignment horizontal="center" vertical="center"/>
    </xf>
    <xf numFmtId="0" fontId="33" fillId="2" borderId="0" xfId="0" applyFont="1" applyFill="1" applyBorder="1"/>
    <xf numFmtId="0" fontId="33" fillId="2" borderId="0" xfId="0" applyFont="1" applyFill="1" applyBorder="1" applyAlignment="1">
      <alignment vertical="top"/>
    </xf>
    <xf numFmtId="0" fontId="16" fillId="2" borderId="0" xfId="15" applyFont="1" applyFill="1" applyAlignment="1"/>
    <xf numFmtId="0" fontId="2" fillId="2" borderId="0" xfId="15" applyFont="1" applyFill="1" applyAlignment="1"/>
    <xf numFmtId="0" fontId="13" fillId="2" borderId="0" xfId="0" applyFont="1" applyFill="1"/>
    <xf numFmtId="0" fontId="34" fillId="2" borderId="0" xfId="0" applyFont="1" applyFill="1" applyAlignment="1">
      <alignment horizontal="right"/>
    </xf>
    <xf numFmtId="0" fontId="48" fillId="2" borderId="0" xfId="0" applyFont="1" applyFill="1" applyAlignment="1">
      <alignment vertical="top"/>
    </xf>
    <xf numFmtId="0" fontId="24" fillId="2" borderId="0" xfId="15" applyFill="1" applyAlignment="1"/>
    <xf numFmtId="0" fontId="38" fillId="2" borderId="0" xfId="18" applyFont="1" applyFill="1"/>
    <xf numFmtId="0" fontId="13" fillId="2" borderId="0" xfId="0" applyFont="1" applyFill="1" applyBorder="1"/>
    <xf numFmtId="0" fontId="13" fillId="2" borderId="194" xfId="0" applyFont="1" applyFill="1" applyBorder="1"/>
    <xf numFmtId="0" fontId="13" fillId="2" borderId="87" xfId="0" applyFont="1" applyFill="1" applyBorder="1"/>
    <xf numFmtId="0" fontId="2" fillId="2" borderId="0" xfId="27" applyFill="1"/>
    <xf numFmtId="0" fontId="16" fillId="2" borderId="0" xfId="27" applyFont="1" applyFill="1"/>
    <xf numFmtId="0" fontId="13" fillId="2" borderId="0" xfId="27" applyFont="1" applyFill="1" applyAlignment="1">
      <alignment horizontal="right"/>
    </xf>
    <xf numFmtId="0" fontId="13" fillId="2" borderId="0" xfId="27" applyFont="1" applyFill="1"/>
    <xf numFmtId="0" fontId="33" fillId="2" borderId="0" xfId="27" applyFont="1" applyFill="1" applyAlignment="1">
      <alignment vertical="top"/>
    </xf>
    <xf numFmtId="0" fontId="33" fillId="2" borderId="0" xfId="27" applyFont="1" applyFill="1" applyAlignment="1">
      <alignment horizontal="left" vertical="top"/>
    </xf>
    <xf numFmtId="0" fontId="33" fillId="2" borderId="0" xfId="27" applyFont="1" applyFill="1"/>
    <xf numFmtId="0" fontId="13" fillId="2" borderId="22" xfId="27" applyFont="1" applyFill="1" applyBorder="1" applyAlignment="1">
      <alignment vertical="center"/>
    </xf>
    <xf numFmtId="0" fontId="13" fillId="2" borderId="32" xfId="27" applyFont="1" applyFill="1" applyBorder="1" applyAlignment="1">
      <alignment vertical="center"/>
    </xf>
    <xf numFmtId="0" fontId="13" fillId="2" borderId="2" xfId="27" applyFont="1" applyFill="1" applyBorder="1" applyAlignment="1">
      <alignment vertical="center"/>
    </xf>
    <xf numFmtId="0" fontId="13" fillId="2" borderId="33" xfId="27" applyFont="1" applyFill="1" applyBorder="1" applyAlignment="1">
      <alignment vertical="center"/>
    </xf>
    <xf numFmtId="0" fontId="13" fillId="2" borderId="195" xfId="27" applyFont="1" applyFill="1" applyBorder="1" applyAlignment="1">
      <alignment vertical="center"/>
    </xf>
    <xf numFmtId="0" fontId="13" fillId="2" borderId="26" xfId="27" applyFont="1" applyFill="1" applyBorder="1" applyAlignment="1">
      <alignment vertical="center"/>
    </xf>
    <xf numFmtId="0" fontId="13" fillId="2" borderId="96" xfId="27" applyFont="1" applyFill="1" applyBorder="1" applyAlignment="1">
      <alignment vertical="center"/>
    </xf>
    <xf numFmtId="0" fontId="13" fillId="2" borderId="27" xfId="27" applyFont="1" applyFill="1" applyBorder="1" applyAlignment="1">
      <alignment vertical="center"/>
    </xf>
    <xf numFmtId="0" fontId="13" fillId="3" borderId="16" xfId="15" applyFont="1" applyFill="1" applyBorder="1" applyAlignment="1">
      <alignment horizontal="left" vertical="top"/>
    </xf>
    <xf numFmtId="0" fontId="13" fillId="3" borderId="163" xfId="15" applyFont="1" applyFill="1" applyBorder="1" applyAlignment="1">
      <alignment horizontal="left" vertical="top"/>
    </xf>
    <xf numFmtId="0" fontId="13" fillId="3" borderId="160" xfId="15" applyFont="1" applyFill="1" applyBorder="1" applyAlignment="1">
      <alignment horizontal="center" vertical="top"/>
    </xf>
    <xf numFmtId="0" fontId="52" fillId="2" borderId="94" xfId="0" applyFont="1" applyFill="1" applyBorder="1" applyAlignment="1">
      <alignment vertical="center" wrapText="1"/>
    </xf>
    <xf numFmtId="0" fontId="13" fillId="3" borderId="0" xfId="15" applyFont="1" applyFill="1" applyAlignment="1">
      <alignment horizontal="center" vertical="top"/>
    </xf>
    <xf numFmtId="0" fontId="13" fillId="3" borderId="0" xfId="15" applyFont="1" applyFill="1" applyAlignment="1">
      <alignment horizontal="left" vertical="top"/>
    </xf>
    <xf numFmtId="0" fontId="13" fillId="3" borderId="14" xfId="15" applyFont="1" applyFill="1" applyBorder="1" applyAlignment="1">
      <alignment horizontal="left" vertical="top"/>
    </xf>
    <xf numFmtId="0" fontId="13" fillId="3" borderId="32" xfId="15" applyFont="1" applyFill="1" applyBorder="1" applyAlignment="1">
      <alignment horizontal="left" vertical="top"/>
    </xf>
    <xf numFmtId="0" fontId="13" fillId="3" borderId="166" xfId="15" applyFont="1" applyFill="1" applyBorder="1" applyAlignment="1">
      <alignment horizontal="center" vertical="top"/>
    </xf>
    <xf numFmtId="0" fontId="13" fillId="3" borderId="186" xfId="21" applyFont="1" applyFill="1" applyBorder="1" applyAlignment="1">
      <alignment horizontal="left" vertical="center" wrapText="1"/>
    </xf>
    <xf numFmtId="0" fontId="0" fillId="4" borderId="26" xfId="0" applyFont="1" applyFill="1" applyBorder="1" applyAlignment="1">
      <alignment horizontal="center" vertical="center"/>
    </xf>
    <xf numFmtId="0" fontId="0" fillId="4" borderId="96" xfId="0" applyFont="1" applyFill="1" applyBorder="1" applyAlignment="1">
      <alignment horizontal="center" vertical="center"/>
    </xf>
    <xf numFmtId="0" fontId="0" fillId="0" borderId="0" xfId="0" applyFont="1"/>
    <xf numFmtId="0" fontId="0" fillId="2" borderId="17" xfId="0" applyFont="1" applyFill="1" applyBorder="1" applyAlignment="1">
      <alignment horizontal="left"/>
    </xf>
    <xf numFmtId="0" fontId="32" fillId="0" borderId="0" xfId="15" applyFont="1" applyAlignment="1">
      <alignment vertical="center" wrapText="1"/>
    </xf>
    <xf numFmtId="0" fontId="35" fillId="0" borderId="0" xfId="15" applyFont="1" applyAlignment="1">
      <alignment horizontal="center" vertical="center"/>
    </xf>
    <xf numFmtId="0" fontId="32" fillId="0" borderId="0" xfId="15" applyFont="1" applyAlignment="1">
      <alignment horizontal="center" vertical="center"/>
    </xf>
    <xf numFmtId="0" fontId="0" fillId="2" borderId="78" xfId="0" applyFont="1" applyFill="1" applyBorder="1" applyAlignment="1">
      <alignment horizontal="left" vertical="center" wrapText="1"/>
    </xf>
    <xf numFmtId="0" fontId="0" fillId="2" borderId="75" xfId="0" applyFont="1" applyFill="1" applyBorder="1" applyAlignment="1">
      <alignment horizontal="left" vertical="center" wrapText="1"/>
    </xf>
    <xf numFmtId="0" fontId="14" fillId="2" borderId="0" xfId="0" applyFont="1" applyFill="1" applyAlignment="1">
      <alignment horizontal="center"/>
    </xf>
    <xf numFmtId="0" fontId="0" fillId="4" borderId="26" xfId="0" applyFont="1" applyFill="1" applyBorder="1" applyAlignment="1">
      <alignment horizontal="center" vertical="center"/>
    </xf>
    <xf numFmtId="0" fontId="0" fillId="4" borderId="96" xfId="0" applyFont="1" applyFill="1" applyBorder="1" applyAlignment="1">
      <alignment horizontal="center" vertical="center"/>
    </xf>
    <xf numFmtId="0" fontId="0" fillId="4" borderId="27" xfId="0" applyFont="1" applyFill="1" applyBorder="1" applyAlignment="1">
      <alignment horizontal="center" vertical="center"/>
    </xf>
    <xf numFmtId="0" fontId="0" fillId="2" borderId="113" xfId="0" applyFont="1" applyFill="1" applyBorder="1" applyAlignment="1">
      <alignment horizontal="left" vertical="center"/>
    </xf>
    <xf numFmtId="0" fontId="0" fillId="2" borderId="114" xfId="0" applyFont="1" applyFill="1" applyBorder="1" applyAlignment="1">
      <alignment horizontal="left" vertical="center"/>
    </xf>
    <xf numFmtId="0" fontId="0" fillId="2" borderId="115" xfId="0" applyFont="1" applyFill="1" applyBorder="1" applyAlignment="1">
      <alignment horizontal="left" vertical="center"/>
    </xf>
    <xf numFmtId="0" fontId="0" fillId="2" borderId="16" xfId="0" applyFont="1" applyFill="1" applyBorder="1" applyAlignment="1">
      <alignment horizontal="center"/>
    </xf>
    <xf numFmtId="0" fontId="0" fillId="2" borderId="67" xfId="0" applyFont="1" applyFill="1" applyBorder="1" applyAlignment="1">
      <alignment horizontal="center"/>
    </xf>
    <xf numFmtId="0" fontId="0" fillId="2" borderId="30" xfId="0" applyFont="1" applyFill="1" applyBorder="1" applyAlignment="1">
      <alignment horizontal="center"/>
    </xf>
    <xf numFmtId="0" fontId="0" fillId="4" borderId="25" xfId="0" applyFont="1" applyFill="1" applyBorder="1" applyAlignment="1">
      <alignment horizontal="left" vertical="center" shrinkToFit="1"/>
    </xf>
    <xf numFmtId="0" fontId="6" fillId="0" borderId="118" xfId="0" applyFont="1" applyBorder="1" applyAlignment="1">
      <alignment horizontal="left" vertical="center"/>
    </xf>
    <xf numFmtId="0" fontId="6" fillId="0" borderId="120"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98" xfId="0" applyFont="1" applyBorder="1" applyAlignment="1">
      <alignment horizontal="left" vertical="center" wrapText="1"/>
    </xf>
    <xf numFmtId="0" fontId="6" fillId="0" borderId="93" xfId="0" applyFont="1" applyBorder="1" applyAlignment="1">
      <alignment horizontal="left" vertical="center" wrapText="1"/>
    </xf>
    <xf numFmtId="0" fontId="0" fillId="0" borderId="2" xfId="0" applyFont="1" applyBorder="1" applyAlignment="1">
      <alignment horizontal="right" vertical="center" wrapText="1"/>
    </xf>
    <xf numFmtId="0" fontId="0" fillId="0" borderId="33" xfId="0" applyFont="1" applyBorder="1" applyAlignment="1">
      <alignment horizontal="right" vertical="center" wrapText="1"/>
    </xf>
    <xf numFmtId="0" fontId="0" fillId="4" borderId="26" xfId="0" applyFont="1" applyFill="1" applyBorder="1" applyAlignment="1">
      <alignment vertical="center" wrapText="1"/>
    </xf>
    <xf numFmtId="0" fontId="0" fillId="4" borderId="96" xfId="0" applyFont="1" applyFill="1" applyBorder="1" applyAlignment="1">
      <alignment vertical="center" wrapText="1"/>
    </xf>
    <xf numFmtId="0" fontId="0" fillId="4" borderId="27" xfId="0" applyFont="1" applyFill="1" applyBorder="1" applyAlignment="1">
      <alignment vertical="center" wrapText="1"/>
    </xf>
    <xf numFmtId="0" fontId="0" fillId="2" borderId="98" xfId="0" applyFont="1" applyFill="1" applyBorder="1" applyAlignment="1">
      <alignment horizontal="left" vertical="center" wrapText="1"/>
    </xf>
    <xf numFmtId="0" fontId="0" fillId="2" borderId="93"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33" xfId="0" applyFont="1" applyFill="1" applyBorder="1" applyAlignment="1">
      <alignment horizontal="left" vertical="center" wrapText="1"/>
    </xf>
    <xf numFmtId="0" fontId="33" fillId="2" borderId="0" xfId="0" applyFont="1" applyFill="1" applyBorder="1" applyAlignment="1">
      <alignment horizontal="left" vertical="top" wrapText="1"/>
    </xf>
    <xf numFmtId="0" fontId="33" fillId="2" borderId="13" xfId="0" applyFont="1" applyFill="1" applyBorder="1" applyAlignment="1">
      <alignment horizontal="left"/>
    </xf>
    <xf numFmtId="0" fontId="33" fillId="2" borderId="0" xfId="0" applyFont="1" applyFill="1" applyBorder="1" applyAlignment="1">
      <alignment horizontal="left"/>
    </xf>
    <xf numFmtId="0" fontId="14" fillId="2" borderId="0" xfId="15" applyFont="1" applyFill="1" applyAlignment="1">
      <alignment horizontal="center" vertical="center"/>
    </xf>
    <xf numFmtId="0" fontId="13" fillId="0" borderId="88" xfId="0" applyFont="1" applyBorder="1" applyAlignment="1">
      <alignment horizontal="center"/>
    </xf>
    <xf numFmtId="0" fontId="13" fillId="0" borderId="192" xfId="0" applyFont="1" applyBorder="1" applyAlignment="1">
      <alignment horizontal="center"/>
    </xf>
    <xf numFmtId="0" fontId="13" fillId="0" borderId="193" xfId="0" applyFont="1" applyBorder="1" applyAlignment="1">
      <alignment horizontal="center"/>
    </xf>
    <xf numFmtId="0" fontId="13" fillId="2" borderId="88" xfId="0" applyFont="1" applyFill="1" applyBorder="1" applyAlignment="1">
      <alignment horizontal="center"/>
    </xf>
    <xf numFmtId="0" fontId="13" fillId="2" borderId="192" xfId="0" applyFont="1" applyFill="1" applyBorder="1" applyAlignment="1">
      <alignment horizontal="center"/>
    </xf>
    <xf numFmtId="0" fontId="13" fillId="2" borderId="193" xfId="0" applyFont="1" applyFill="1" applyBorder="1" applyAlignment="1">
      <alignment horizontal="center"/>
    </xf>
    <xf numFmtId="0" fontId="15" fillId="4" borderId="22" xfId="17" applyNumberFormat="1" applyFont="1" applyFill="1" applyBorder="1" applyAlignment="1">
      <alignment horizontal="center" vertical="center"/>
    </xf>
    <xf numFmtId="0" fontId="15" fillId="4" borderId="29" xfId="17" applyNumberFormat="1" applyFont="1" applyFill="1" applyBorder="1" applyAlignment="1">
      <alignment horizontal="center" vertical="center"/>
    </xf>
    <xf numFmtId="0" fontId="15" fillId="4" borderId="66" xfId="17" applyNumberFormat="1" applyFont="1" applyFill="1" applyBorder="1" applyAlignment="1">
      <alignment horizontal="center" vertical="center"/>
    </xf>
    <xf numFmtId="0" fontId="15" fillId="4" borderId="16" xfId="17" applyNumberFormat="1" applyFont="1" applyFill="1" applyBorder="1" applyAlignment="1">
      <alignment horizontal="center" vertical="center"/>
    </xf>
    <xf numFmtId="38" fontId="15" fillId="4" borderId="22" xfId="17" applyFont="1" applyFill="1" applyBorder="1" applyAlignment="1">
      <alignment horizontal="center" vertical="center"/>
    </xf>
    <xf numFmtId="38" fontId="15" fillId="4" borderId="29" xfId="17" applyFont="1" applyFill="1" applyBorder="1" applyAlignment="1">
      <alignment horizontal="center" vertical="center"/>
    </xf>
    <xf numFmtId="38" fontId="33" fillId="2" borderId="22" xfId="17" applyFont="1" applyFill="1" applyBorder="1" applyAlignment="1">
      <alignment horizontal="center" vertical="center"/>
    </xf>
    <xf numFmtId="38" fontId="33" fillId="2" borderId="29" xfId="17" applyFont="1" applyFill="1" applyBorder="1" applyAlignment="1">
      <alignment horizontal="center" vertical="center"/>
    </xf>
    <xf numFmtId="0" fontId="13" fillId="0" borderId="22" xfId="18" applyFont="1" applyFill="1" applyBorder="1" applyAlignment="1">
      <alignment vertical="center" wrapText="1"/>
    </xf>
    <xf numFmtId="0" fontId="13" fillId="0" borderId="29" xfId="18" applyFont="1" applyFill="1" applyBorder="1" applyAlignment="1">
      <alignment vertical="center" wrapText="1"/>
    </xf>
    <xf numFmtId="0" fontId="13" fillId="0" borderId="32" xfId="18" applyFont="1" applyFill="1" applyBorder="1" applyAlignment="1">
      <alignment horizontal="right" wrapText="1"/>
    </xf>
    <xf numFmtId="0" fontId="13" fillId="0" borderId="33" xfId="18" applyFont="1" applyFill="1" applyBorder="1" applyAlignment="1">
      <alignment horizontal="right" wrapText="1"/>
    </xf>
    <xf numFmtId="38" fontId="2" fillId="0" borderId="0" xfId="17" applyFont="1" applyFill="1" applyBorder="1" applyAlignment="1">
      <alignment horizontal="center" vertical="center"/>
    </xf>
    <xf numFmtId="0" fontId="15" fillId="0" borderId="22" xfId="17" applyNumberFormat="1" applyFont="1" applyFill="1" applyBorder="1" applyAlignment="1">
      <alignment horizontal="center" vertical="center"/>
    </xf>
    <xf numFmtId="0" fontId="15" fillId="0" borderId="29" xfId="17" applyNumberFormat="1" applyFont="1" applyFill="1" applyBorder="1" applyAlignment="1">
      <alignment horizontal="center" vertical="center"/>
    </xf>
    <xf numFmtId="0" fontId="15" fillId="0" borderId="66" xfId="17" applyNumberFormat="1" applyFont="1" applyFill="1" applyBorder="1" applyAlignment="1">
      <alignment horizontal="center" vertical="center"/>
    </xf>
    <xf numFmtId="0" fontId="15" fillId="0" borderId="16" xfId="17" applyNumberFormat="1" applyFont="1" applyFill="1" applyBorder="1" applyAlignment="1">
      <alignment horizontal="center" vertical="center"/>
    </xf>
    <xf numFmtId="38" fontId="33" fillId="0" borderId="31" xfId="17" applyFont="1" applyFill="1" applyBorder="1" applyAlignment="1">
      <alignment horizontal="center"/>
    </xf>
    <xf numFmtId="38" fontId="33" fillId="0" borderId="32" xfId="17" applyFont="1" applyFill="1" applyBorder="1" applyAlignment="1">
      <alignment horizontal="center"/>
    </xf>
    <xf numFmtId="38" fontId="33" fillId="0" borderId="2" xfId="17" applyFont="1" applyFill="1" applyBorder="1" applyAlignment="1">
      <alignment horizontal="center"/>
    </xf>
    <xf numFmtId="38" fontId="33" fillId="0" borderId="33" xfId="17" applyFont="1" applyFill="1" applyBorder="1" applyAlignment="1">
      <alignment horizontal="center"/>
    </xf>
    <xf numFmtId="0" fontId="33" fillId="2" borderId="0" xfId="27" applyFont="1" applyFill="1"/>
    <xf numFmtId="0" fontId="33" fillId="2" borderId="0" xfId="27" applyFont="1" applyFill="1" applyAlignment="1">
      <alignment horizontal="left" vertical="top" wrapText="1"/>
    </xf>
    <xf numFmtId="0" fontId="33" fillId="2" borderId="0" xfId="27" applyFont="1" applyFill="1" applyAlignment="1">
      <alignment vertical="top" wrapText="1"/>
    </xf>
    <xf numFmtId="0" fontId="14" fillId="2" borderId="0" xfId="27" applyFont="1" applyFill="1" applyAlignment="1">
      <alignment horizontal="center"/>
    </xf>
    <xf numFmtId="0" fontId="13" fillId="4" borderId="66" xfId="27" applyFont="1" applyFill="1" applyBorder="1" applyAlignment="1">
      <alignment horizontal="center" vertical="center"/>
    </xf>
    <xf numFmtId="0" fontId="13" fillId="4" borderId="13" xfId="27" applyFont="1" applyFill="1" applyBorder="1" applyAlignment="1">
      <alignment horizontal="center" vertical="center"/>
    </xf>
    <xf numFmtId="0" fontId="13" fillId="4" borderId="28" xfId="27" applyFont="1" applyFill="1" applyBorder="1" applyAlignment="1">
      <alignment horizontal="center" vertical="center"/>
    </xf>
    <xf numFmtId="0" fontId="13" fillId="0" borderId="16" xfId="27" applyFont="1" applyBorder="1" applyAlignment="1">
      <alignment horizontal="center" vertical="center" wrapText="1"/>
    </xf>
    <xf numFmtId="0" fontId="13" fillId="0" borderId="192" xfId="27" applyFont="1" applyBorder="1" applyAlignment="1">
      <alignment horizontal="center" vertical="center" wrapText="1"/>
    </xf>
    <xf numFmtId="0" fontId="13" fillId="0" borderId="193" xfId="27" applyFont="1" applyBorder="1" applyAlignment="1">
      <alignment horizontal="center" vertical="center" wrapText="1"/>
    </xf>
    <xf numFmtId="0" fontId="33" fillId="2" borderId="0" xfId="27" applyFont="1" applyFill="1" applyAlignment="1">
      <alignment wrapText="1"/>
    </xf>
    <xf numFmtId="0" fontId="13" fillId="3" borderId="9" xfId="21" applyFont="1" applyFill="1" applyBorder="1" applyAlignment="1">
      <alignment horizontal="left" vertical="center" wrapText="1"/>
    </xf>
    <xf numFmtId="0" fontId="13" fillId="3" borderId="13" xfId="15" applyFont="1" applyFill="1" applyBorder="1" applyAlignment="1">
      <alignment horizontal="left" vertical="center"/>
    </xf>
    <xf numFmtId="0" fontId="13" fillId="3" borderId="10" xfId="15" applyFont="1" applyFill="1" applyBorder="1" applyAlignment="1">
      <alignment horizontal="left" vertical="center"/>
    </xf>
    <xf numFmtId="0" fontId="13" fillId="3" borderId="0" xfId="15" applyFont="1" applyFill="1" applyBorder="1" applyAlignment="1">
      <alignment horizontal="left" vertical="center"/>
    </xf>
    <xf numFmtId="0" fontId="13" fillId="3" borderId="165" xfId="15" applyFont="1" applyFill="1" applyBorder="1" applyAlignment="1">
      <alignment horizontal="left" vertical="center"/>
    </xf>
    <xf numFmtId="0" fontId="13" fillId="3" borderId="67" xfId="15" applyFont="1" applyFill="1" applyBorder="1" applyAlignment="1">
      <alignment horizontal="left" vertical="center"/>
    </xf>
    <xf numFmtId="0" fontId="40" fillId="3" borderId="0" xfId="15" applyFont="1" applyFill="1" applyAlignment="1">
      <alignment horizontal="center" vertical="center"/>
    </xf>
    <xf numFmtId="0" fontId="13" fillId="4" borderId="155" xfId="15" applyFont="1" applyFill="1" applyBorder="1" applyAlignment="1">
      <alignment horizontal="center" vertical="center" wrapText="1"/>
    </xf>
    <xf numFmtId="0" fontId="13" fillId="4" borderId="1" xfId="15" applyFont="1" applyFill="1" applyBorder="1" applyAlignment="1">
      <alignment horizontal="center" vertical="center" wrapText="1"/>
    </xf>
    <xf numFmtId="0" fontId="24" fillId="4" borderId="1" xfId="15" applyFill="1" applyBorder="1" applyAlignment="1">
      <alignment horizontal="center" vertical="center" wrapText="1"/>
    </xf>
    <xf numFmtId="0" fontId="24" fillId="4" borderId="156" xfId="15" applyFill="1" applyBorder="1" applyAlignment="1">
      <alignment horizontal="center" vertical="center" wrapText="1"/>
    </xf>
    <xf numFmtId="0" fontId="13" fillId="3" borderId="66" xfId="21" applyFont="1" applyFill="1" applyBorder="1" applyAlignment="1">
      <alignment horizontal="center" vertical="center" wrapText="1"/>
    </xf>
    <xf numFmtId="0" fontId="13" fillId="3" borderId="16" xfId="21" applyFont="1" applyFill="1" applyBorder="1" applyAlignment="1">
      <alignment horizontal="center" vertical="center" wrapText="1"/>
    </xf>
    <xf numFmtId="0" fontId="13" fillId="4" borderId="18" xfId="15" applyFont="1" applyFill="1" applyBorder="1" applyAlignment="1">
      <alignment horizontal="center" vertical="center" wrapText="1"/>
    </xf>
    <xf numFmtId="0" fontId="13" fillId="4" borderId="182" xfId="15" applyFont="1" applyFill="1" applyBorder="1" applyAlignment="1">
      <alignment horizontal="center" vertical="center" wrapText="1"/>
    </xf>
    <xf numFmtId="0" fontId="13" fillId="4" borderId="129" xfId="15" applyFont="1" applyFill="1" applyBorder="1" applyAlignment="1">
      <alignment horizontal="center" vertical="center" wrapText="1"/>
    </xf>
    <xf numFmtId="0" fontId="13" fillId="3" borderId="0" xfId="22" applyFont="1" applyFill="1" applyAlignment="1">
      <alignment horizontal="left" vertical="top" wrapText="1"/>
    </xf>
    <xf numFmtId="0" fontId="13" fillId="3" borderId="28" xfId="15" applyFont="1" applyFill="1" applyBorder="1" applyAlignment="1">
      <alignment horizontal="left" vertical="center"/>
    </xf>
    <xf numFmtId="0" fontId="13" fillId="3" borderId="24" xfId="15" applyFont="1" applyFill="1" applyBorder="1" applyAlignment="1">
      <alignment horizontal="left" vertical="center"/>
    </xf>
    <xf numFmtId="0" fontId="13" fillId="3" borderId="155" xfId="21" applyFont="1" applyFill="1" applyBorder="1" applyAlignment="1">
      <alignment horizontal="center" vertical="center" wrapText="1"/>
    </xf>
    <xf numFmtId="0" fontId="13" fillId="3" borderId="1" xfId="21" applyFont="1" applyFill="1" applyBorder="1" applyAlignment="1">
      <alignment horizontal="center" vertical="center" wrapText="1"/>
    </xf>
    <xf numFmtId="0" fontId="13" fillId="3" borderId="1" xfId="15" applyFont="1" applyFill="1" applyBorder="1" applyAlignment="1">
      <alignment horizontal="center" vertical="center" wrapText="1"/>
    </xf>
    <xf numFmtId="0" fontId="24" fillId="0" borderId="1" xfId="15" applyBorder="1" applyAlignment="1">
      <alignment horizontal="center" vertical="center" wrapText="1"/>
    </xf>
    <xf numFmtId="0" fontId="34" fillId="2" borderId="0" xfId="24" applyFont="1" applyFill="1" applyBorder="1" applyAlignment="1">
      <alignment horizontal="center" vertical="center"/>
    </xf>
    <xf numFmtId="0" fontId="50" fillId="2" borderId="0" xfId="25" applyFont="1" applyFill="1" applyBorder="1" applyAlignment="1">
      <alignment vertical="center"/>
    </xf>
    <xf numFmtId="0" fontId="16" fillId="2" borderId="0" xfId="24" applyFont="1" applyFill="1" applyBorder="1" applyAlignment="1">
      <alignment horizontal="center" vertical="center"/>
    </xf>
    <xf numFmtId="0" fontId="46" fillId="3" borderId="155" xfId="15" applyFont="1" applyFill="1" applyBorder="1" applyAlignment="1">
      <alignment horizontal="center" vertical="center"/>
    </xf>
    <xf numFmtId="0" fontId="46" fillId="3" borderId="1" xfId="15" applyFont="1" applyFill="1" applyBorder="1" applyAlignment="1">
      <alignment horizontal="center" vertical="center"/>
    </xf>
    <xf numFmtId="0" fontId="46" fillId="3" borderId="156" xfId="15" applyFont="1" applyFill="1" applyBorder="1" applyAlignment="1">
      <alignment horizontal="center" vertical="center"/>
    </xf>
    <xf numFmtId="0" fontId="16" fillId="3" borderId="188" xfId="24" applyFont="1" applyFill="1" applyBorder="1" applyAlignment="1">
      <alignment horizontal="center" vertical="center" wrapText="1"/>
    </xf>
    <xf numFmtId="0" fontId="16" fillId="0" borderId="103" xfId="24" applyFont="1" applyBorder="1" applyAlignment="1">
      <alignment horizontal="center" vertical="center"/>
    </xf>
    <xf numFmtId="0" fontId="16" fillId="0" borderId="104" xfId="24" applyFont="1" applyBorder="1" applyAlignment="1">
      <alignment horizontal="center" vertical="center"/>
    </xf>
    <xf numFmtId="0" fontId="16" fillId="3" borderId="0" xfId="22" applyFont="1" applyFill="1" applyAlignment="1">
      <alignment horizontal="left" vertical="top" wrapText="1"/>
    </xf>
    <xf numFmtId="0" fontId="16" fillId="3" borderId="0" xfId="22" applyFont="1" applyFill="1" applyBorder="1" applyAlignment="1">
      <alignment horizontal="left" vertical="top" wrapText="1"/>
    </xf>
    <xf numFmtId="0" fontId="16" fillId="4" borderId="188" xfId="24" applyFont="1" applyFill="1" applyBorder="1" applyAlignment="1">
      <alignment horizontal="center" vertical="center" wrapText="1"/>
    </xf>
    <xf numFmtId="0" fontId="16" fillId="4" borderId="103" xfId="24" applyFont="1" applyFill="1" applyBorder="1" applyAlignment="1">
      <alignment horizontal="center" vertical="center"/>
    </xf>
    <xf numFmtId="0" fontId="16" fillId="4" borderId="104" xfId="24" applyFont="1" applyFill="1" applyBorder="1" applyAlignment="1">
      <alignment horizontal="center" vertical="center"/>
    </xf>
    <xf numFmtId="3" fontId="16" fillId="4" borderId="18" xfId="23" applyNumberFormat="1" applyFont="1" applyFill="1" applyBorder="1" applyAlignment="1">
      <alignment horizontal="center" vertical="center"/>
    </xf>
    <xf numFmtId="0" fontId="16" fillId="4" borderId="182" xfId="24" applyFont="1" applyFill="1" applyBorder="1" applyAlignment="1">
      <alignment horizontal="center" vertical="center"/>
    </xf>
    <xf numFmtId="0" fontId="16" fillId="4" borderId="19" xfId="24" applyFont="1" applyFill="1" applyBorder="1" applyAlignment="1">
      <alignment horizontal="center" vertical="center"/>
    </xf>
    <xf numFmtId="3" fontId="16" fillId="4" borderId="172" xfId="23" applyNumberFormat="1" applyFont="1" applyFill="1" applyBorder="1" applyAlignment="1">
      <alignment horizontal="center" vertical="center"/>
    </xf>
    <xf numFmtId="0" fontId="16" fillId="4" borderId="170" xfId="24" applyFont="1" applyFill="1" applyBorder="1" applyAlignment="1">
      <alignment horizontal="center" vertical="center"/>
    </xf>
    <xf numFmtId="0" fontId="16" fillId="4" borderId="160" xfId="24" applyFont="1" applyFill="1" applyBorder="1" applyAlignment="1">
      <alignment horizontal="center" vertical="center"/>
    </xf>
    <xf numFmtId="0" fontId="16" fillId="4" borderId="171" xfId="24" applyFont="1" applyFill="1" applyBorder="1" applyAlignment="1">
      <alignment horizontal="center" vertical="center"/>
    </xf>
    <xf numFmtId="0" fontId="16" fillId="4" borderId="129" xfId="24" applyFont="1" applyFill="1" applyBorder="1" applyAlignment="1">
      <alignment horizontal="center" vertical="center"/>
    </xf>
    <xf numFmtId="180" fontId="16" fillId="3" borderId="172" xfId="24" applyNumberFormat="1" applyFont="1" applyFill="1" applyBorder="1" applyAlignment="1">
      <alignment vertical="center"/>
    </xf>
    <xf numFmtId="180" fontId="16" fillId="3" borderId="129" xfId="24" applyNumberFormat="1" applyFont="1" applyFill="1" applyBorder="1" applyAlignment="1">
      <alignment vertical="center"/>
    </xf>
    <xf numFmtId="0" fontId="16" fillId="0" borderId="66" xfId="24" applyFont="1" applyFill="1" applyBorder="1" applyAlignment="1">
      <alignment vertical="center" wrapText="1"/>
    </xf>
    <xf numFmtId="0" fontId="50" fillId="0" borderId="13" xfId="25" applyFont="1" applyBorder="1" applyAlignment="1">
      <alignment vertical="center" wrapText="1"/>
    </xf>
    <xf numFmtId="0" fontId="50" fillId="0" borderId="28" xfId="25" applyFont="1" applyBorder="1" applyAlignment="1">
      <alignment vertical="center" wrapText="1"/>
    </xf>
    <xf numFmtId="0" fontId="50" fillId="0" borderId="14" xfId="25" applyFont="1" applyBorder="1" applyAlignment="1">
      <alignment vertical="center" wrapText="1"/>
    </xf>
    <xf numFmtId="0" fontId="50" fillId="0" borderId="0" xfId="25" applyFont="1" applyAlignment="1">
      <alignment vertical="center" wrapText="1"/>
    </xf>
    <xf numFmtId="0" fontId="50" fillId="0" borderId="24" xfId="25" applyFont="1" applyBorder="1" applyAlignment="1">
      <alignment vertical="center" wrapText="1"/>
    </xf>
    <xf numFmtId="0" fontId="50" fillId="0" borderId="16" xfId="25" applyFont="1" applyBorder="1" applyAlignment="1">
      <alignment vertical="center" wrapText="1"/>
    </xf>
    <xf numFmtId="0" fontId="50" fillId="0" borderId="67" xfId="25" applyFont="1" applyBorder="1" applyAlignment="1">
      <alignment vertical="center" wrapText="1"/>
    </xf>
    <xf numFmtId="0" fontId="50" fillId="0" borderId="30" xfId="25" applyFont="1" applyBorder="1" applyAlignment="1">
      <alignment vertical="center" wrapText="1"/>
    </xf>
    <xf numFmtId="180" fontId="16" fillId="3" borderId="32" xfId="24" applyNumberFormat="1" applyFont="1" applyFill="1" applyBorder="1" applyAlignment="1">
      <alignment vertical="center"/>
    </xf>
    <xf numFmtId="180" fontId="16" fillId="3" borderId="166" xfId="24" applyNumberFormat="1" applyFont="1" applyFill="1" applyBorder="1" applyAlignment="1">
      <alignment vertical="center"/>
    </xf>
    <xf numFmtId="180" fontId="16" fillId="3" borderId="35" xfId="24" applyNumberFormat="1" applyFont="1" applyFill="1" applyBorder="1" applyAlignment="1">
      <alignment vertical="center"/>
    </xf>
    <xf numFmtId="180" fontId="16" fillId="0" borderId="189" xfId="24" applyNumberFormat="1" applyFont="1" applyBorder="1" applyAlignment="1">
      <alignment vertical="center"/>
    </xf>
    <xf numFmtId="0" fontId="16" fillId="3" borderId="155" xfId="24" applyFont="1" applyFill="1" applyBorder="1" applyAlignment="1">
      <alignment horizontal="center" vertical="center" shrinkToFit="1"/>
    </xf>
    <xf numFmtId="0" fontId="51" fillId="0" borderId="157" xfId="26" applyFont="1" applyBorder="1" applyAlignment="1">
      <alignment horizontal="center" vertical="center" shrinkToFit="1"/>
    </xf>
    <xf numFmtId="38" fontId="13" fillId="3" borderId="173" xfId="23" applyFont="1" applyFill="1" applyBorder="1" applyAlignment="1">
      <alignment horizontal="center" vertical="center"/>
    </xf>
    <xf numFmtId="38" fontId="13" fillId="3" borderId="156" xfId="23" applyFont="1" applyFill="1" applyBorder="1" applyAlignment="1">
      <alignment horizontal="center" vertical="center"/>
    </xf>
    <xf numFmtId="0" fontId="13" fillId="3" borderId="0" xfId="15" applyFont="1" applyFill="1" applyAlignment="1">
      <alignment horizontal="center" vertical="top"/>
    </xf>
    <xf numFmtId="3" fontId="13" fillId="3" borderId="0" xfId="23" applyNumberFormat="1" applyFont="1" applyFill="1" applyAlignment="1">
      <alignment horizontal="left" vertical="top" wrapText="1"/>
    </xf>
    <xf numFmtId="0" fontId="13" fillId="3" borderId="0" xfId="15" applyFont="1" applyFill="1" applyAlignment="1">
      <alignment horizontal="left" vertical="top"/>
    </xf>
    <xf numFmtId="0" fontId="46" fillId="3" borderId="1" xfId="15" applyFont="1" applyFill="1" applyBorder="1" applyAlignment="1">
      <alignment vertical="center"/>
    </xf>
    <xf numFmtId="0" fontId="46" fillId="3" borderId="156" xfId="15" applyFont="1" applyFill="1" applyBorder="1" applyAlignment="1">
      <alignment vertical="center"/>
    </xf>
    <xf numFmtId="38" fontId="13" fillId="4" borderId="169" xfId="23" applyFont="1" applyFill="1" applyBorder="1" applyAlignment="1">
      <alignment horizontal="center" vertical="center" wrapText="1"/>
    </xf>
    <xf numFmtId="38" fontId="13" fillId="4" borderId="69" xfId="23" applyFont="1" applyFill="1" applyBorder="1" applyAlignment="1">
      <alignment horizontal="center" vertical="center"/>
    </xf>
    <xf numFmtId="38" fontId="13" fillId="4" borderId="85" xfId="23" applyFont="1" applyFill="1" applyBorder="1" applyAlignment="1">
      <alignment horizontal="center" vertical="center"/>
    </xf>
    <xf numFmtId="38" fontId="13" fillId="4" borderId="86" xfId="23" applyFont="1" applyFill="1" applyBorder="1" applyAlignment="1">
      <alignment horizontal="center" vertical="center"/>
    </xf>
    <xf numFmtId="0" fontId="13" fillId="4" borderId="169" xfId="15" applyFont="1" applyFill="1" applyBorder="1" applyAlignment="1">
      <alignment horizontal="center" vertical="center"/>
    </xf>
    <xf numFmtId="0" fontId="13" fillId="4" borderId="170" xfId="15" applyFont="1" applyFill="1" applyBorder="1" applyAlignment="1">
      <alignment horizontal="center" vertical="center"/>
    </xf>
    <xf numFmtId="0" fontId="13" fillId="4" borderId="85" xfId="15" applyFont="1" applyFill="1" applyBorder="1" applyAlignment="1">
      <alignment horizontal="center" vertical="center"/>
    </xf>
    <xf numFmtId="0" fontId="13" fillId="4" borderId="171" xfId="15" applyFont="1" applyFill="1" applyBorder="1" applyAlignment="1">
      <alignment horizontal="center" vertical="center"/>
    </xf>
    <xf numFmtId="0" fontId="13" fillId="3" borderId="172" xfId="15" applyFont="1" applyFill="1" applyBorder="1" applyAlignment="1">
      <alignment horizontal="left" vertical="top"/>
    </xf>
    <xf numFmtId="0" fontId="13" fillId="3" borderId="129" xfId="15" applyFont="1" applyFill="1" applyBorder="1" applyAlignment="1">
      <alignment horizontal="left" vertical="top"/>
    </xf>
    <xf numFmtId="0" fontId="13" fillId="3" borderId="196" xfId="21" applyFont="1" applyFill="1" applyBorder="1" applyAlignment="1">
      <alignment horizontal="left" vertical="center" wrapText="1"/>
    </xf>
    <xf numFmtId="0" fontId="13" fillId="3" borderId="121" xfId="21" applyFont="1" applyFill="1" applyBorder="1" applyAlignment="1">
      <alignment horizontal="left" vertical="center" wrapText="1"/>
    </xf>
    <xf numFmtId="0" fontId="13" fillId="3" borderId="157" xfId="21" applyFont="1" applyFill="1" applyBorder="1" applyAlignment="1">
      <alignment horizontal="center" vertical="center" wrapText="1"/>
    </xf>
    <xf numFmtId="0" fontId="13" fillId="3" borderId="18" xfId="21" applyFont="1" applyFill="1" applyBorder="1" applyAlignment="1">
      <alignment horizontal="left" vertical="center" wrapText="1"/>
    </xf>
    <xf numFmtId="0" fontId="13" fillId="3" borderId="182" xfId="21" applyFont="1" applyFill="1" applyBorder="1" applyAlignment="1">
      <alignment horizontal="left" vertical="center" wrapText="1"/>
    </xf>
    <xf numFmtId="0" fontId="13" fillId="4" borderId="101" xfId="15" applyFont="1" applyFill="1" applyBorder="1" applyAlignment="1">
      <alignment horizontal="center" vertical="center"/>
    </xf>
    <xf numFmtId="0" fontId="13" fillId="4" borderId="148" xfId="15" applyFont="1" applyFill="1" applyBorder="1" applyAlignment="1">
      <alignment horizontal="center" vertical="center"/>
    </xf>
    <xf numFmtId="0" fontId="13" fillId="4" borderId="11" xfId="15" applyFont="1" applyFill="1" applyBorder="1" applyAlignment="1">
      <alignment horizontal="center" vertical="center"/>
    </xf>
    <xf numFmtId="0" fontId="13" fillId="4" borderId="12" xfId="15" applyFont="1" applyFill="1" applyBorder="1" applyAlignment="1">
      <alignment horizontal="center" vertical="center"/>
    </xf>
    <xf numFmtId="0" fontId="13" fillId="3" borderId="181" xfId="21" applyFont="1" applyFill="1" applyBorder="1" applyAlignment="1">
      <alignment horizontal="left" vertical="center" wrapText="1"/>
    </xf>
    <xf numFmtId="0" fontId="13" fillId="3" borderId="2" xfId="21" applyFont="1" applyFill="1" applyBorder="1" applyAlignment="1">
      <alignment horizontal="left" vertical="center" wrapText="1"/>
    </xf>
    <xf numFmtId="38" fontId="13" fillId="4" borderId="159" xfId="23" applyFont="1" applyFill="1" applyBorder="1" applyAlignment="1">
      <alignment horizontal="center" vertical="center" wrapText="1"/>
    </xf>
    <xf numFmtId="38" fontId="13" fillId="4" borderId="23" xfId="23" applyFont="1" applyFill="1" applyBorder="1" applyAlignment="1">
      <alignment horizontal="center" vertical="center"/>
    </xf>
    <xf numFmtId="0" fontId="13" fillId="4" borderId="183" xfId="15" applyFont="1" applyFill="1" applyBorder="1" applyAlignment="1">
      <alignment horizontal="center" vertical="center"/>
    </xf>
    <xf numFmtId="0" fontId="13" fillId="4" borderId="116" xfId="15" applyFont="1" applyFill="1" applyBorder="1" applyAlignment="1">
      <alignment horizontal="center" vertical="center"/>
    </xf>
    <xf numFmtId="0" fontId="13" fillId="3" borderId="9" xfId="21" applyFont="1" applyFill="1" applyBorder="1" applyAlignment="1">
      <alignment horizontal="justify" vertical="center" wrapText="1"/>
    </xf>
    <xf numFmtId="0" fontId="13" fillId="3" borderId="13" xfId="15" applyFont="1" applyFill="1" applyBorder="1" applyAlignment="1">
      <alignment vertical="center"/>
    </xf>
    <xf numFmtId="0" fontId="13" fillId="3" borderId="11" xfId="21" applyFont="1" applyFill="1" applyBorder="1" applyAlignment="1">
      <alignment horizontal="center" vertical="center" wrapText="1"/>
    </xf>
    <xf numFmtId="0" fontId="13" fillId="3" borderId="12" xfId="15" applyFont="1" applyFill="1" applyBorder="1" applyAlignment="1">
      <alignment horizontal="center" vertical="center"/>
    </xf>
    <xf numFmtId="0" fontId="0" fillId="0" borderId="148" xfId="0" applyBorder="1" applyAlignment="1">
      <alignment horizontal="center" vertical="center" wrapText="1"/>
    </xf>
    <xf numFmtId="0" fontId="0" fillId="0" borderId="69" xfId="0" applyBorder="1" applyAlignment="1">
      <alignment horizontal="center" vertical="center" wrapText="1"/>
    </xf>
    <xf numFmtId="0" fontId="13" fillId="4" borderId="69" xfId="15" applyFont="1" applyFill="1" applyBorder="1" applyAlignment="1">
      <alignment horizontal="center" vertical="center"/>
    </xf>
    <xf numFmtId="0" fontId="13" fillId="4" borderId="165" xfId="15" applyFont="1" applyFill="1" applyBorder="1" applyAlignment="1">
      <alignment horizontal="center" vertical="center"/>
    </xf>
    <xf numFmtId="0" fontId="13" fillId="4" borderId="67" xfId="15" applyFont="1" applyFill="1" applyBorder="1" applyAlignment="1">
      <alignment horizontal="center" vertical="center"/>
    </xf>
    <xf numFmtId="0" fontId="13" fillId="4" borderId="30" xfId="15" applyFont="1" applyFill="1" applyBorder="1" applyAlignment="1">
      <alignment horizontal="center" vertical="center"/>
    </xf>
    <xf numFmtId="0" fontId="13" fillId="4" borderId="9" xfId="15" applyFont="1" applyFill="1" applyBorder="1" applyAlignment="1">
      <alignment horizontal="center" vertical="center"/>
    </xf>
    <xf numFmtId="0" fontId="13" fillId="4" borderId="13" xfId="15" applyFont="1" applyFill="1" applyBorder="1" applyAlignment="1">
      <alignment horizontal="center" vertical="center"/>
    </xf>
    <xf numFmtId="0" fontId="13" fillId="4" borderId="28" xfId="15" applyFont="1" applyFill="1" applyBorder="1" applyAlignment="1">
      <alignment horizontal="center" vertical="center"/>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7" fillId="5" borderId="102" xfId="0" applyFont="1" applyFill="1" applyBorder="1" applyAlignment="1">
      <alignment horizontal="center" vertical="center" textRotation="255"/>
    </xf>
    <xf numFmtId="0" fontId="7" fillId="5" borderId="103" xfId="0" applyFont="1" applyFill="1" applyBorder="1" applyAlignment="1">
      <alignment horizontal="center" vertical="center" textRotation="255"/>
    </xf>
    <xf numFmtId="0" fontId="0" fillId="5" borderId="103" xfId="0" applyFill="1" applyBorder="1" applyAlignment="1">
      <alignment horizontal="center" vertical="center" textRotation="255"/>
    </xf>
    <xf numFmtId="0" fontId="0" fillId="5" borderId="10" xfId="0" applyFill="1" applyBorder="1" applyAlignment="1">
      <alignment horizontal="center" vertical="center" textRotation="255"/>
    </xf>
    <xf numFmtId="0" fontId="0" fillId="5" borderId="104" xfId="0" applyFill="1" applyBorder="1" applyAlignment="1">
      <alignment horizontal="center" vertical="center" textRotation="255"/>
    </xf>
    <xf numFmtId="0" fontId="7" fillId="5" borderId="9" xfId="0" applyFont="1" applyFill="1" applyBorder="1" applyAlignment="1">
      <alignment horizontal="center" vertical="center" textRotation="255"/>
    </xf>
    <xf numFmtId="0" fontId="11" fillId="5" borderId="10" xfId="0" applyFont="1" applyFill="1" applyBorder="1" applyAlignment="1">
      <alignment horizontal="center" vertical="center" textRotation="255" wrapText="1"/>
    </xf>
    <xf numFmtId="0" fontId="0" fillId="5" borderId="103" xfId="0" applyFill="1" applyBorder="1" applyAlignment="1">
      <alignment horizontal="center" vertical="center" textRotation="255" wrapText="1"/>
    </xf>
    <xf numFmtId="0" fontId="0" fillId="5" borderId="178" xfId="0" applyFill="1" applyBorder="1" applyAlignment="1">
      <alignment horizontal="center" vertical="center" textRotation="255" wrapText="1"/>
    </xf>
  </cellXfs>
  <cellStyles count="29">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ハイパーリンク_誓約書" xfId="28"/>
    <cellStyle name="桁区切り" xfId="10" builtinId="6"/>
    <cellStyle name="桁区切り 2" xfId="17"/>
    <cellStyle name="桁区切り 3" xfId="23"/>
    <cellStyle name="工事費(小)" xfId="11"/>
    <cellStyle name="工事費(大)" xfId="12"/>
    <cellStyle name="坪価(小)" xfId="13"/>
    <cellStyle name="坪価(大)" xfId="14"/>
    <cellStyle name="標準" xfId="0" builtinId="0"/>
    <cellStyle name="標準 2" xfId="15"/>
    <cellStyle name="標準 3" xfId="18"/>
    <cellStyle name="標準 3 2" xfId="26"/>
    <cellStyle name="標準 4" xfId="25"/>
    <cellStyle name="標準_（一宮）様式集　エクセル指定" xfId="20"/>
    <cellStyle name="標準_【岡崎市】様式13-2（別紙）130118" xfId="24"/>
    <cellStyle name="標準_030828　様式集（第9-17・第10-6・第11-8号様式）" xfId="21"/>
    <cellStyle name="標準_080521：様式集" xfId="22"/>
    <cellStyle name="標準_110530（青森市）Excel様式【公表版】" xfId="27"/>
    <cellStyle name="未定義"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zoomScaleNormal="100" zoomScaleSheetLayoutView="100" workbookViewId="0"/>
  </sheetViews>
  <sheetFormatPr defaultColWidth="9.140625" defaultRowHeight="12"/>
  <cols>
    <col min="1" max="1" width="5.42578125" style="74" customWidth="1"/>
    <col min="2" max="2" width="12.5703125" style="74" customWidth="1"/>
    <col min="3" max="3" width="4.5703125" style="74" customWidth="1"/>
    <col min="4" max="9" width="4.7109375" style="74" customWidth="1"/>
    <col min="10" max="10" width="20" style="74" customWidth="1"/>
    <col min="11" max="11" width="34.28515625" style="74" customWidth="1"/>
    <col min="12" max="16384" width="9.140625" style="74"/>
  </cols>
  <sheetData>
    <row r="1" spans="1:11" s="83" customFormat="1" ht="15" customHeight="1">
      <c r="A1" s="84" t="s">
        <v>138</v>
      </c>
      <c r="B1" s="84"/>
      <c r="C1" s="84"/>
      <c r="D1" s="84"/>
      <c r="E1" s="84"/>
      <c r="F1" s="84"/>
      <c r="G1" s="84"/>
      <c r="H1" s="84"/>
      <c r="I1" s="84"/>
      <c r="J1" s="84"/>
      <c r="K1" s="84"/>
    </row>
    <row r="2" spans="1:11" s="83" customFormat="1" ht="15" customHeight="1">
      <c r="A2" s="84"/>
      <c r="B2" s="84"/>
      <c r="C2" s="84"/>
      <c r="D2" s="84"/>
      <c r="E2" s="84"/>
      <c r="F2" s="84"/>
      <c r="G2" s="84"/>
      <c r="H2" s="84"/>
      <c r="I2" s="84"/>
      <c r="J2" s="84"/>
      <c r="K2" s="85" t="s">
        <v>74</v>
      </c>
    </row>
    <row r="3" spans="1:11" s="83" customFormat="1" ht="15" customHeight="1">
      <c r="A3" s="84"/>
      <c r="B3" s="84"/>
      <c r="C3" s="84"/>
      <c r="D3" s="84"/>
      <c r="E3" s="84"/>
      <c r="F3" s="84"/>
      <c r="G3" s="84"/>
      <c r="H3" s="84"/>
      <c r="I3" s="84"/>
      <c r="J3" s="84"/>
      <c r="K3" s="84"/>
    </row>
    <row r="4" spans="1:11" s="83" customFormat="1" ht="22.5" customHeight="1">
      <c r="A4" s="616" t="s">
        <v>137</v>
      </c>
      <c r="B4" s="616"/>
      <c r="C4" s="616"/>
      <c r="D4" s="616"/>
      <c r="E4" s="616"/>
      <c r="F4" s="616"/>
      <c r="G4" s="616"/>
      <c r="H4" s="616"/>
      <c r="I4" s="616"/>
      <c r="J4" s="616"/>
      <c r="K4" s="616"/>
    </row>
    <row r="5" spans="1:11" s="83" customFormat="1" ht="15" customHeight="1">
      <c r="A5" s="84"/>
      <c r="B5" s="84"/>
      <c r="C5" s="84"/>
      <c r="D5" s="84"/>
      <c r="E5" s="84"/>
      <c r="F5" s="84"/>
      <c r="G5" s="84"/>
      <c r="H5" s="84"/>
      <c r="I5" s="84"/>
      <c r="J5" s="84"/>
      <c r="K5" s="84"/>
    </row>
    <row r="6" spans="1:11" s="83" customFormat="1" ht="15" customHeight="1">
      <c r="A6" s="84" t="s">
        <v>477</v>
      </c>
      <c r="B6" s="84"/>
      <c r="C6" s="84"/>
      <c r="D6" s="84"/>
      <c r="E6" s="84"/>
      <c r="F6" s="84"/>
      <c r="G6" s="84"/>
      <c r="H6" s="84"/>
      <c r="I6" s="84"/>
      <c r="J6" s="84"/>
      <c r="K6" s="84"/>
    </row>
    <row r="7" spans="1:11" s="83" customFormat="1" ht="15" customHeight="1">
      <c r="A7" s="84"/>
      <c r="B7" s="84"/>
      <c r="C7" s="84"/>
      <c r="D7" s="84"/>
      <c r="E7" s="84"/>
      <c r="F7" s="84"/>
      <c r="G7" s="84"/>
      <c r="H7" s="84"/>
      <c r="I7" s="84"/>
      <c r="J7" s="84"/>
      <c r="K7" s="84"/>
    </row>
    <row r="8" spans="1:11" s="83" customFormat="1" ht="15" customHeight="1">
      <c r="A8" s="84"/>
      <c r="B8" s="84"/>
      <c r="C8" s="84"/>
      <c r="D8" s="84"/>
      <c r="E8" s="84"/>
      <c r="F8" s="84"/>
      <c r="G8" s="84"/>
      <c r="H8" s="84"/>
      <c r="I8" s="84"/>
      <c r="J8" s="84"/>
      <c r="K8" s="84"/>
    </row>
    <row r="9" spans="1:11" s="83" customFormat="1" ht="18" customHeight="1">
      <c r="A9" s="84"/>
      <c r="B9" s="84"/>
      <c r="C9" s="84"/>
      <c r="D9" s="84"/>
      <c r="G9" s="85" t="s">
        <v>73</v>
      </c>
      <c r="H9" s="198" t="s">
        <v>72</v>
      </c>
      <c r="I9" s="198"/>
      <c r="J9" s="617"/>
      <c r="K9" s="617"/>
    </row>
    <row r="10" spans="1:11" s="83" customFormat="1" ht="18" customHeight="1">
      <c r="A10" s="84"/>
      <c r="B10" s="84"/>
      <c r="C10" s="84"/>
      <c r="D10" s="84"/>
      <c r="E10" s="84"/>
      <c r="H10" s="198" t="s">
        <v>71</v>
      </c>
      <c r="I10" s="198"/>
      <c r="J10" s="617"/>
      <c r="K10" s="617"/>
    </row>
    <row r="11" spans="1:11" s="83" customFormat="1" ht="18" customHeight="1">
      <c r="A11" s="84"/>
      <c r="B11" s="84"/>
      <c r="C11" s="84"/>
      <c r="D11" s="84"/>
      <c r="E11" s="84"/>
      <c r="H11" s="198" t="s">
        <v>185</v>
      </c>
      <c r="I11" s="198"/>
      <c r="J11" s="617"/>
      <c r="K11" s="617"/>
    </row>
    <row r="12" spans="1:11" s="83" customFormat="1" ht="18" customHeight="1">
      <c r="A12" s="84"/>
      <c r="B12" s="84"/>
      <c r="C12" s="84"/>
      <c r="D12" s="84"/>
      <c r="E12" s="84"/>
      <c r="H12" s="198" t="s">
        <v>136</v>
      </c>
      <c r="I12" s="198"/>
      <c r="J12" s="617"/>
      <c r="K12" s="617"/>
    </row>
    <row r="13" spans="1:11" s="83" customFormat="1" ht="18" customHeight="1">
      <c r="A13" s="84"/>
      <c r="B13" s="84"/>
      <c r="C13" s="84"/>
      <c r="D13" s="84"/>
      <c r="E13" s="84"/>
      <c r="H13" s="198" t="s">
        <v>70</v>
      </c>
      <c r="I13" s="198"/>
      <c r="J13" s="617"/>
      <c r="K13" s="617"/>
    </row>
    <row r="14" spans="1:11" s="83" customFormat="1" ht="18" customHeight="1">
      <c r="A14" s="84"/>
      <c r="B14" s="84"/>
      <c r="C14" s="84"/>
      <c r="D14" s="84"/>
      <c r="E14" s="84"/>
      <c r="H14" s="198" t="s">
        <v>186</v>
      </c>
      <c r="I14" s="198"/>
      <c r="J14" s="617"/>
      <c r="K14" s="617"/>
    </row>
    <row r="15" spans="1:11" s="83" customFormat="1" ht="24" customHeight="1">
      <c r="A15" s="84"/>
      <c r="B15" s="84"/>
      <c r="C15" s="84"/>
      <c r="D15" s="84"/>
      <c r="E15" s="84"/>
      <c r="F15" s="84"/>
      <c r="G15" s="84"/>
      <c r="H15" s="198" t="s">
        <v>135</v>
      </c>
      <c r="I15" s="198"/>
      <c r="J15" s="84"/>
      <c r="K15" s="84"/>
    </row>
    <row r="16" spans="1:11" s="83" customFormat="1" ht="13.5">
      <c r="A16" s="615" t="s">
        <v>187</v>
      </c>
      <c r="B16" s="615"/>
      <c r="C16" s="615"/>
      <c r="D16" s="615"/>
      <c r="E16" s="615"/>
      <c r="F16" s="615"/>
      <c r="G16" s="615"/>
      <c r="H16" s="615"/>
      <c r="I16" s="615"/>
      <c r="J16" s="615"/>
      <c r="K16" s="615"/>
    </row>
    <row r="17" spans="1:11" s="83" customFormat="1" ht="19.5" customHeight="1">
      <c r="A17" s="615"/>
      <c r="B17" s="615"/>
      <c r="C17" s="615"/>
      <c r="D17" s="615"/>
      <c r="E17" s="615"/>
      <c r="F17" s="615"/>
      <c r="G17" s="615"/>
      <c r="H17" s="615"/>
      <c r="I17" s="615"/>
      <c r="J17" s="615"/>
      <c r="K17" s="615"/>
    </row>
    <row r="18" spans="1:11" s="83" customFormat="1" ht="21.75" customHeight="1"/>
    <row r="19" spans="1:11" ht="18" customHeight="1">
      <c r="A19" s="78" t="s">
        <v>134</v>
      </c>
      <c r="B19" s="78" t="s">
        <v>69</v>
      </c>
      <c r="C19" s="78" t="s">
        <v>68</v>
      </c>
      <c r="D19" s="82" t="s">
        <v>133</v>
      </c>
      <c r="E19" s="82" t="s">
        <v>63</v>
      </c>
      <c r="F19" s="82" t="s">
        <v>62</v>
      </c>
      <c r="G19" s="78" t="s">
        <v>61</v>
      </c>
      <c r="H19" s="78" t="s">
        <v>132</v>
      </c>
      <c r="I19" s="78" t="s">
        <v>67</v>
      </c>
      <c r="J19" s="78" t="s">
        <v>66</v>
      </c>
      <c r="K19" s="78" t="s">
        <v>65</v>
      </c>
    </row>
    <row r="20" spans="1:11" ht="18" customHeight="1">
      <c r="A20" s="81" t="s">
        <v>64</v>
      </c>
      <c r="B20" s="79" t="s">
        <v>131</v>
      </c>
      <c r="C20" s="80">
        <v>1</v>
      </c>
      <c r="D20" s="80" t="s">
        <v>63</v>
      </c>
      <c r="E20" s="80" t="s">
        <v>63</v>
      </c>
      <c r="F20" s="80" t="s">
        <v>62</v>
      </c>
      <c r="G20" s="80" t="s">
        <v>61</v>
      </c>
      <c r="H20" s="80"/>
      <c r="I20" s="80"/>
      <c r="J20" s="79" t="s">
        <v>60</v>
      </c>
      <c r="K20" s="79"/>
    </row>
    <row r="21" spans="1:11" ht="18" customHeight="1">
      <c r="A21" s="78">
        <v>1</v>
      </c>
      <c r="B21" s="76"/>
      <c r="C21" s="77"/>
      <c r="D21" s="77"/>
      <c r="E21" s="77"/>
      <c r="F21" s="77"/>
      <c r="G21" s="77"/>
      <c r="H21" s="77"/>
      <c r="I21" s="77"/>
      <c r="J21" s="76"/>
      <c r="K21" s="76"/>
    </row>
    <row r="22" spans="1:11" ht="18" customHeight="1">
      <c r="A22" s="78">
        <v>2</v>
      </c>
      <c r="B22" s="76"/>
      <c r="C22" s="77"/>
      <c r="D22" s="77"/>
      <c r="E22" s="77"/>
      <c r="F22" s="77"/>
      <c r="G22" s="77"/>
      <c r="H22" s="77"/>
      <c r="I22" s="77"/>
      <c r="J22" s="76"/>
      <c r="K22" s="76"/>
    </row>
    <row r="23" spans="1:11" ht="18" customHeight="1">
      <c r="A23" s="78" t="s">
        <v>59</v>
      </c>
      <c r="B23" s="76"/>
      <c r="C23" s="77"/>
      <c r="D23" s="77"/>
      <c r="E23" s="77"/>
      <c r="F23" s="77"/>
      <c r="G23" s="77"/>
      <c r="H23" s="77"/>
      <c r="I23" s="77"/>
      <c r="J23" s="76"/>
      <c r="K23" s="76"/>
    </row>
    <row r="24" spans="1:11" ht="18" customHeight="1">
      <c r="A24" s="78"/>
      <c r="B24" s="76"/>
      <c r="C24" s="77"/>
      <c r="D24" s="77"/>
      <c r="E24" s="77"/>
      <c r="F24" s="77"/>
      <c r="G24" s="77"/>
      <c r="H24" s="77"/>
      <c r="I24" s="77"/>
      <c r="J24" s="76"/>
      <c r="K24" s="76"/>
    </row>
    <row r="25" spans="1:11" ht="18" customHeight="1">
      <c r="A25" s="78"/>
      <c r="B25" s="76"/>
      <c r="C25" s="77"/>
      <c r="D25" s="77"/>
      <c r="E25" s="77"/>
      <c r="F25" s="77"/>
      <c r="G25" s="77"/>
      <c r="H25" s="77"/>
      <c r="I25" s="77"/>
      <c r="J25" s="76"/>
      <c r="K25" s="76"/>
    </row>
    <row r="26" spans="1:11" ht="18" customHeight="1">
      <c r="A26" s="78"/>
      <c r="B26" s="76"/>
      <c r="C26" s="77"/>
      <c r="D26" s="77"/>
      <c r="E26" s="77"/>
      <c r="F26" s="77"/>
      <c r="G26" s="77"/>
      <c r="H26" s="77"/>
      <c r="I26" s="77"/>
      <c r="J26" s="76"/>
      <c r="K26" s="76"/>
    </row>
    <row r="27" spans="1:11" ht="18" customHeight="1">
      <c r="A27" s="78"/>
      <c r="B27" s="76"/>
      <c r="C27" s="77"/>
      <c r="D27" s="77"/>
      <c r="E27" s="77"/>
      <c r="F27" s="77"/>
      <c r="G27" s="77"/>
      <c r="H27" s="77"/>
      <c r="I27" s="77"/>
      <c r="J27" s="76"/>
      <c r="K27" s="76"/>
    </row>
    <row r="28" spans="1:11" ht="18" customHeight="1">
      <c r="A28" s="78"/>
      <c r="B28" s="76"/>
      <c r="C28" s="77"/>
      <c r="D28" s="77"/>
      <c r="E28" s="77"/>
      <c r="F28" s="77"/>
      <c r="G28" s="77"/>
      <c r="H28" s="77"/>
      <c r="I28" s="77"/>
      <c r="J28" s="76"/>
      <c r="K28" s="76"/>
    </row>
    <row r="29" spans="1:11" ht="18" customHeight="1">
      <c r="A29" s="78"/>
      <c r="B29" s="76"/>
      <c r="C29" s="77"/>
      <c r="D29" s="77"/>
      <c r="E29" s="77"/>
      <c r="F29" s="77"/>
      <c r="G29" s="77"/>
      <c r="H29" s="77"/>
      <c r="I29" s="77"/>
      <c r="J29" s="76"/>
      <c r="K29" s="76"/>
    </row>
    <row r="30" spans="1:11" ht="18" customHeight="1">
      <c r="A30" s="78"/>
      <c r="B30" s="76"/>
      <c r="C30" s="77"/>
      <c r="D30" s="77"/>
      <c r="E30" s="77"/>
      <c r="F30" s="77"/>
      <c r="G30" s="77"/>
      <c r="H30" s="77"/>
      <c r="I30" s="77"/>
      <c r="J30" s="76"/>
      <c r="K30" s="76"/>
    </row>
    <row r="31" spans="1:11" ht="18" customHeight="1">
      <c r="A31" s="78"/>
      <c r="B31" s="76"/>
      <c r="C31" s="77"/>
      <c r="D31" s="77"/>
      <c r="E31" s="77"/>
      <c r="F31" s="77"/>
      <c r="G31" s="77"/>
      <c r="H31" s="77"/>
      <c r="I31" s="77"/>
      <c r="J31" s="76"/>
      <c r="K31" s="76"/>
    </row>
    <row r="32" spans="1:11" ht="18" customHeight="1">
      <c r="A32" s="78"/>
      <c r="B32" s="76"/>
      <c r="C32" s="77"/>
      <c r="D32" s="77"/>
      <c r="E32" s="77"/>
      <c r="F32" s="77"/>
      <c r="G32" s="77"/>
      <c r="H32" s="77"/>
      <c r="I32" s="77"/>
      <c r="J32" s="76"/>
      <c r="K32" s="76"/>
    </row>
    <row r="33" spans="1:11" ht="18" customHeight="1">
      <c r="A33" s="78"/>
      <c r="B33" s="76"/>
      <c r="C33" s="77"/>
      <c r="D33" s="77"/>
      <c r="E33" s="77"/>
      <c r="F33" s="77"/>
      <c r="G33" s="77"/>
      <c r="H33" s="77"/>
      <c r="I33" s="77"/>
      <c r="J33" s="76"/>
      <c r="K33" s="76"/>
    </row>
    <row r="34" spans="1:11" ht="18" customHeight="1">
      <c r="A34" s="78"/>
      <c r="B34" s="76"/>
      <c r="C34" s="77"/>
      <c r="D34" s="77"/>
      <c r="E34" s="77"/>
      <c r="F34" s="77"/>
      <c r="G34" s="77"/>
      <c r="H34" s="77"/>
      <c r="I34" s="77"/>
      <c r="J34" s="76"/>
      <c r="K34" s="76"/>
    </row>
    <row r="35" spans="1:11" ht="18" customHeight="1">
      <c r="A35" s="78"/>
      <c r="B35" s="76"/>
      <c r="C35" s="77"/>
      <c r="D35" s="77"/>
      <c r="E35" s="77"/>
      <c r="F35" s="77"/>
      <c r="G35" s="77"/>
      <c r="H35" s="77"/>
      <c r="I35" s="77"/>
      <c r="J35" s="76"/>
      <c r="K35" s="76"/>
    </row>
    <row r="36" spans="1:11" ht="18" customHeight="1">
      <c r="A36" s="78"/>
      <c r="B36" s="76"/>
      <c r="C36" s="77"/>
      <c r="D36" s="77"/>
      <c r="E36" s="77"/>
      <c r="F36" s="77"/>
      <c r="G36" s="77"/>
      <c r="H36" s="77"/>
      <c r="I36" s="77"/>
      <c r="J36" s="76"/>
      <c r="K36" s="76"/>
    </row>
    <row r="37" spans="1:11" ht="18" customHeight="1">
      <c r="A37" s="78"/>
      <c r="B37" s="76"/>
      <c r="C37" s="77"/>
      <c r="D37" s="77"/>
      <c r="E37" s="77"/>
      <c r="F37" s="77"/>
      <c r="G37" s="77"/>
      <c r="H37" s="77"/>
      <c r="I37" s="77"/>
      <c r="J37" s="76"/>
      <c r="K37" s="76"/>
    </row>
    <row r="38" spans="1:11" ht="18" customHeight="1">
      <c r="A38" s="78"/>
      <c r="B38" s="76"/>
      <c r="C38" s="77"/>
      <c r="D38" s="77"/>
      <c r="E38" s="77"/>
      <c r="F38" s="77"/>
      <c r="G38" s="77"/>
      <c r="H38" s="77"/>
      <c r="I38" s="77"/>
      <c r="J38" s="76"/>
      <c r="K38" s="76"/>
    </row>
    <row r="39" spans="1:11" ht="18" customHeight="1">
      <c r="A39" s="78"/>
      <c r="B39" s="76"/>
      <c r="C39" s="77"/>
      <c r="D39" s="77"/>
      <c r="E39" s="77"/>
      <c r="F39" s="77"/>
      <c r="G39" s="77"/>
      <c r="H39" s="77"/>
      <c r="I39" s="77"/>
      <c r="J39" s="76"/>
      <c r="K39" s="76"/>
    </row>
    <row r="40" spans="1:11" ht="18" customHeight="1">
      <c r="A40" s="78"/>
      <c r="B40" s="76"/>
      <c r="C40" s="77"/>
      <c r="D40" s="77"/>
      <c r="E40" s="77"/>
      <c r="F40" s="77"/>
      <c r="G40" s="77"/>
      <c r="H40" s="77"/>
      <c r="I40" s="77"/>
      <c r="J40" s="76"/>
      <c r="K40" s="76"/>
    </row>
    <row r="42" spans="1:11" ht="13.5">
      <c r="A42" s="75" t="s">
        <v>130</v>
      </c>
    </row>
  </sheetData>
  <mergeCells count="8">
    <mergeCell ref="A16:K17"/>
    <mergeCell ref="A4:K4"/>
    <mergeCell ref="J9:K9"/>
    <mergeCell ref="J10:K10"/>
    <mergeCell ref="J11:K11"/>
    <mergeCell ref="J12:K12"/>
    <mergeCell ref="J13:K13"/>
    <mergeCell ref="J14:K14"/>
  </mergeCells>
  <phoneticPr fontId="12"/>
  <pageMargins left="0.59055118110236227" right="0.59055118110236227" top="0.98425196850393704" bottom="0.98425196850393704" header="0.51181102362204722" footer="0.51181102362204722"/>
  <pageSetup paperSize="9" scale="96" orientation="portrait" horizontalDpi="300" verticalDpi="300" r:id="rId1"/>
  <headerFooter alignWithMargins="0"/>
  <ignoredErrors>
    <ignoredError sqref="E19:F19 D20:F2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20"/>
  <sheetViews>
    <sheetView zoomScaleNormal="100" zoomScaleSheetLayoutView="78" workbookViewId="0">
      <selection activeCell="B6" sqref="B6:D7"/>
    </sheetView>
  </sheetViews>
  <sheetFormatPr defaultRowHeight="13.5"/>
  <cols>
    <col min="1" max="1" width="2.42578125" style="281" customWidth="1"/>
    <col min="2" max="2" width="4.140625" style="281" customWidth="1"/>
    <col min="3" max="4" width="10.7109375" style="281" customWidth="1"/>
    <col min="5" max="7" width="23.5703125" style="339" customWidth="1"/>
    <col min="8" max="8" width="4.140625" style="340" customWidth="1"/>
    <col min="9" max="9" width="19.85546875" style="340" customWidth="1"/>
    <col min="10" max="10" width="24.42578125" style="281" customWidth="1"/>
    <col min="11" max="11" width="3.5703125" style="281" customWidth="1"/>
    <col min="12" max="16384" width="9.140625" style="281"/>
  </cols>
  <sheetData>
    <row r="1" spans="1:12" ht="20.100000000000001" customHeight="1">
      <c r="A1" s="279"/>
      <c r="B1" s="322"/>
      <c r="C1" s="279"/>
      <c r="D1" s="279"/>
      <c r="E1" s="323"/>
      <c r="F1" s="323"/>
      <c r="G1" s="323"/>
      <c r="H1" s="324"/>
      <c r="I1" s="324"/>
      <c r="J1" s="462" t="s">
        <v>345</v>
      </c>
    </row>
    <row r="2" spans="1:12" ht="30" customHeight="1" thickBot="1">
      <c r="A2" s="279"/>
      <c r="B2" s="325"/>
      <c r="C2" s="279"/>
      <c r="D2" s="279"/>
      <c r="E2" s="323"/>
      <c r="F2" s="323"/>
      <c r="G2" s="323"/>
      <c r="H2" s="324"/>
      <c r="I2" s="324"/>
      <c r="J2" s="279"/>
    </row>
    <row r="3" spans="1:12" ht="30" customHeight="1" thickBot="1">
      <c r="A3" s="279"/>
      <c r="B3" s="714" t="s">
        <v>489</v>
      </c>
      <c r="C3" s="755"/>
      <c r="D3" s="755"/>
      <c r="E3" s="755"/>
      <c r="F3" s="755"/>
      <c r="G3" s="755"/>
      <c r="H3" s="755"/>
      <c r="I3" s="755"/>
      <c r="J3" s="756"/>
    </row>
    <row r="4" spans="1:12" ht="30" customHeight="1">
      <c r="A4" s="279"/>
      <c r="B4" s="282"/>
      <c r="C4" s="282"/>
      <c r="D4" s="282"/>
      <c r="E4" s="326"/>
      <c r="F4" s="326"/>
      <c r="G4" s="326"/>
      <c r="H4" s="327"/>
      <c r="I4" s="327"/>
      <c r="J4" s="282"/>
    </row>
    <row r="5" spans="1:12" ht="30" customHeight="1" thickBot="1">
      <c r="A5" s="279"/>
      <c r="B5" s="328" t="s">
        <v>249</v>
      </c>
      <c r="C5" s="329" t="s">
        <v>490</v>
      </c>
      <c r="D5" s="329"/>
      <c r="E5" s="326"/>
      <c r="F5" s="326"/>
      <c r="G5" s="326"/>
      <c r="H5" s="327"/>
      <c r="I5" s="327"/>
      <c r="J5" s="283" t="s">
        <v>298</v>
      </c>
    </row>
    <row r="6" spans="1:12" s="287" customFormat="1" ht="30" customHeight="1">
      <c r="A6" s="285"/>
      <c r="B6" s="772" t="s">
        <v>250</v>
      </c>
      <c r="C6" s="773"/>
      <c r="D6" s="773"/>
      <c r="E6" s="341" t="s">
        <v>251</v>
      </c>
      <c r="F6" s="341" t="s">
        <v>252</v>
      </c>
      <c r="G6" s="757" t="s">
        <v>261</v>
      </c>
      <c r="H6" s="758"/>
      <c r="I6" s="761" t="s">
        <v>239</v>
      </c>
      <c r="J6" s="762"/>
    </row>
    <row r="7" spans="1:12" s="287" customFormat="1" ht="30" customHeight="1" thickBot="1">
      <c r="A7" s="285"/>
      <c r="B7" s="774"/>
      <c r="C7" s="775"/>
      <c r="D7" s="775"/>
      <c r="E7" s="342" t="s">
        <v>253</v>
      </c>
      <c r="F7" s="342" t="s">
        <v>254</v>
      </c>
      <c r="G7" s="759"/>
      <c r="H7" s="760"/>
      <c r="I7" s="763"/>
      <c r="J7" s="764"/>
    </row>
    <row r="8" spans="1:12" s="287" customFormat="1" ht="30" customHeight="1">
      <c r="A8" s="285"/>
      <c r="B8" s="770" t="s">
        <v>352</v>
      </c>
      <c r="C8" s="771"/>
      <c r="D8" s="771"/>
      <c r="E8" s="473"/>
      <c r="F8" s="468"/>
      <c r="G8" s="469">
        <f>F8*15</f>
        <v>0</v>
      </c>
      <c r="H8" s="470" t="s">
        <v>255</v>
      </c>
      <c r="I8" s="765" t="s">
        <v>478</v>
      </c>
      <c r="J8" s="766"/>
    </row>
    <row r="9" spans="1:12" s="287" customFormat="1" ht="30" customHeight="1">
      <c r="A9" s="285"/>
      <c r="B9" s="776" t="s">
        <v>353</v>
      </c>
      <c r="C9" s="777"/>
      <c r="D9" s="777"/>
      <c r="E9" s="474"/>
      <c r="F9" s="330"/>
      <c r="G9" s="471">
        <f>F9*15</f>
        <v>0</v>
      </c>
      <c r="H9" s="472" t="s">
        <v>354</v>
      </c>
      <c r="I9" s="601" t="s">
        <v>479</v>
      </c>
      <c r="J9" s="602"/>
    </row>
    <row r="10" spans="1:12" s="287" customFormat="1" ht="30" customHeight="1">
      <c r="A10" s="285"/>
      <c r="B10" s="776" t="s">
        <v>480</v>
      </c>
      <c r="C10" s="777"/>
      <c r="D10" s="777"/>
      <c r="E10" s="330"/>
      <c r="F10" s="330"/>
      <c r="G10" s="471">
        <f>F10*15</f>
        <v>0</v>
      </c>
      <c r="H10" s="472" t="s">
        <v>354</v>
      </c>
      <c r="I10" s="608" t="s">
        <v>479</v>
      </c>
      <c r="J10" s="609"/>
    </row>
    <row r="11" spans="1:12" s="287" customFormat="1" ht="30" customHeight="1" thickBot="1">
      <c r="A11" s="285"/>
      <c r="B11" s="767" t="s">
        <v>484</v>
      </c>
      <c r="C11" s="768"/>
      <c r="D11" s="610"/>
      <c r="E11" s="376"/>
      <c r="F11" s="376"/>
      <c r="G11" s="471">
        <f>F11*15</f>
        <v>0</v>
      </c>
      <c r="H11" s="472" t="s">
        <v>354</v>
      </c>
      <c r="I11" s="607" t="s">
        <v>485</v>
      </c>
      <c r="J11" s="603"/>
    </row>
    <row r="12" spans="1:12" s="287" customFormat="1" ht="30" customHeight="1" thickBot="1">
      <c r="A12" s="285"/>
      <c r="B12" s="707" t="s">
        <v>256</v>
      </c>
      <c r="C12" s="708"/>
      <c r="D12" s="769"/>
      <c r="E12" s="331">
        <f>SUM(E8:E11)</f>
        <v>0</v>
      </c>
      <c r="F12" s="331">
        <f>SUM(F8:F11)</f>
        <v>0</v>
      </c>
      <c r="G12" s="331">
        <f>SUM(G8:G11)</f>
        <v>0</v>
      </c>
      <c r="H12" s="332" t="s">
        <v>255</v>
      </c>
      <c r="I12" s="750"/>
      <c r="J12" s="751"/>
    </row>
    <row r="13" spans="1:12" s="287" customFormat="1" ht="15.95" customHeight="1">
      <c r="A13" s="286"/>
      <c r="B13" s="306" t="s">
        <v>257</v>
      </c>
      <c r="C13" s="307" t="s">
        <v>258</v>
      </c>
      <c r="D13" s="307"/>
      <c r="E13" s="335"/>
      <c r="F13" s="335"/>
      <c r="G13" s="335"/>
      <c r="H13" s="336"/>
      <c r="I13" s="336"/>
      <c r="K13" s="307"/>
      <c r="L13" s="307"/>
    </row>
    <row r="14" spans="1:12" s="287" customFormat="1" ht="15.95" customHeight="1">
      <c r="A14" s="286"/>
      <c r="B14" s="306" t="s">
        <v>257</v>
      </c>
      <c r="C14" s="308" t="s">
        <v>242</v>
      </c>
      <c r="D14" s="308"/>
      <c r="E14" s="337"/>
      <c r="F14" s="337"/>
      <c r="G14" s="337"/>
      <c r="H14" s="338"/>
      <c r="I14" s="338"/>
      <c r="J14" s="308"/>
      <c r="K14" s="308"/>
      <c r="L14" s="308"/>
    </row>
    <row r="15" spans="1:12" s="287" customFormat="1" ht="15.95" customHeight="1">
      <c r="A15" s="286"/>
      <c r="B15" s="306" t="s">
        <v>257</v>
      </c>
      <c r="C15" s="308" t="s">
        <v>473</v>
      </c>
      <c r="D15" s="308"/>
      <c r="E15" s="337"/>
      <c r="F15" s="337"/>
      <c r="G15" s="337"/>
      <c r="H15" s="338"/>
      <c r="I15" s="338"/>
      <c r="J15" s="308"/>
      <c r="K15" s="308"/>
      <c r="L15" s="308"/>
    </row>
    <row r="16" spans="1:12" s="287" customFormat="1" ht="15.95" customHeight="1">
      <c r="A16" s="286"/>
      <c r="B16" s="306" t="s">
        <v>257</v>
      </c>
      <c r="C16" s="308" t="s">
        <v>259</v>
      </c>
      <c r="D16" s="308"/>
      <c r="E16" s="337"/>
      <c r="F16" s="337"/>
      <c r="G16" s="337"/>
      <c r="H16" s="338"/>
      <c r="I16" s="338"/>
      <c r="J16" s="308"/>
      <c r="K16" s="308"/>
      <c r="L16" s="308"/>
    </row>
    <row r="17" spans="1:12" s="287" customFormat="1" ht="15.95" customHeight="1">
      <c r="A17" s="286"/>
      <c r="B17" s="306" t="s">
        <v>257</v>
      </c>
      <c r="C17" s="308" t="s">
        <v>260</v>
      </c>
      <c r="D17" s="308"/>
      <c r="E17" s="337"/>
      <c r="F17" s="337"/>
      <c r="G17" s="337"/>
      <c r="H17" s="338"/>
      <c r="I17" s="338"/>
      <c r="J17" s="308"/>
      <c r="K17" s="308"/>
      <c r="L17" s="308"/>
    </row>
    <row r="18" spans="1:12" s="287" customFormat="1" ht="15.95" customHeight="1">
      <c r="A18" s="286"/>
      <c r="B18" s="752" t="s">
        <v>257</v>
      </c>
      <c r="C18" s="753" t="s">
        <v>460</v>
      </c>
      <c r="D18" s="753"/>
      <c r="E18" s="753"/>
      <c r="F18" s="753"/>
      <c r="G18" s="753"/>
      <c r="H18" s="753"/>
      <c r="I18" s="753"/>
      <c r="J18" s="753"/>
      <c r="K18" s="311"/>
      <c r="L18" s="311"/>
    </row>
    <row r="19" spans="1:12" s="287" customFormat="1" ht="15.95" customHeight="1">
      <c r="A19" s="286"/>
      <c r="B19" s="752"/>
      <c r="C19" s="754"/>
      <c r="D19" s="754"/>
      <c r="E19" s="754"/>
      <c r="F19" s="754"/>
      <c r="G19" s="754"/>
      <c r="H19" s="754"/>
      <c r="I19" s="754"/>
      <c r="J19" s="754"/>
    </row>
    <row r="20" spans="1:12" s="287" customFormat="1" ht="15.95" customHeight="1">
      <c r="A20" s="286"/>
      <c r="B20" s="605"/>
      <c r="C20" s="606"/>
      <c r="D20" s="606"/>
      <c r="E20" s="606"/>
      <c r="F20" s="606"/>
      <c r="G20" s="606"/>
      <c r="H20" s="606"/>
      <c r="I20" s="606"/>
      <c r="J20" s="606"/>
    </row>
  </sheetData>
  <mergeCells count="13">
    <mergeCell ref="I12:J12"/>
    <mergeCell ref="B18:B19"/>
    <mergeCell ref="C18:J19"/>
    <mergeCell ref="B3:J3"/>
    <mergeCell ref="G6:H7"/>
    <mergeCell ref="I6:J7"/>
    <mergeCell ref="I8:J8"/>
    <mergeCell ref="B11:C11"/>
    <mergeCell ref="B12:D12"/>
    <mergeCell ref="B8:D8"/>
    <mergeCell ref="B6:D7"/>
    <mergeCell ref="B9:D9"/>
    <mergeCell ref="B10:D10"/>
  </mergeCells>
  <phoneticPr fontId="12"/>
  <printOptions horizontalCentered="1"/>
  <pageMargins left="0.78740157480314965" right="0.78740157480314965" top="0.78740157480314965" bottom="0.78740157480314965" header="0.51181102362204722" footer="0.51181102362204722"/>
  <pageSetup paperSize="9" scale="5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X19"/>
  <sheetViews>
    <sheetView zoomScaleNormal="100" zoomScaleSheetLayoutView="78" workbookViewId="0">
      <selection activeCell="B4" sqref="B4"/>
    </sheetView>
  </sheetViews>
  <sheetFormatPr defaultRowHeight="13.5"/>
  <cols>
    <col min="1" max="1" width="2.42578125" style="281" customWidth="1"/>
    <col min="2" max="2" width="4.140625" style="281" customWidth="1"/>
    <col min="3" max="3" width="12.7109375" style="281" customWidth="1"/>
    <col min="4" max="4" width="10.7109375" style="281" customWidth="1"/>
    <col min="5" max="5" width="14.7109375" style="281" customWidth="1"/>
    <col min="6" max="21" width="14.7109375" style="339" customWidth="1"/>
    <col min="22" max="22" width="30.7109375" style="281" customWidth="1"/>
    <col min="23" max="23" width="3.5703125" style="281" customWidth="1"/>
    <col min="24" max="16384" width="9.140625" style="281"/>
  </cols>
  <sheetData>
    <row r="1" spans="1:24" ht="20.100000000000001" customHeight="1">
      <c r="A1" s="279"/>
      <c r="B1" s="322"/>
      <c r="C1" s="279"/>
      <c r="D1" s="279"/>
      <c r="E1" s="279"/>
      <c r="F1" s="323"/>
      <c r="G1" s="323"/>
      <c r="H1" s="323"/>
      <c r="I1" s="323"/>
      <c r="J1" s="323"/>
      <c r="K1" s="323"/>
      <c r="L1" s="323"/>
      <c r="M1" s="323"/>
      <c r="N1" s="323"/>
      <c r="O1" s="323"/>
      <c r="P1" s="323"/>
      <c r="Q1" s="323"/>
      <c r="R1" s="323"/>
      <c r="S1" s="323"/>
      <c r="T1" s="323"/>
      <c r="U1" s="323"/>
      <c r="V1" s="463" t="s">
        <v>344</v>
      </c>
    </row>
    <row r="2" spans="1:24" ht="30" customHeight="1" thickBot="1">
      <c r="A2" s="279"/>
      <c r="B2" s="325"/>
      <c r="C2" s="279"/>
      <c r="D2" s="279"/>
      <c r="E2" s="279"/>
      <c r="F2" s="323"/>
      <c r="G2" s="323"/>
      <c r="H2" s="323"/>
      <c r="I2" s="323"/>
      <c r="J2" s="323"/>
      <c r="K2" s="323"/>
      <c r="L2" s="323"/>
      <c r="M2" s="323"/>
      <c r="N2" s="323"/>
      <c r="O2" s="323"/>
      <c r="P2" s="323"/>
      <c r="Q2" s="323"/>
      <c r="R2" s="323"/>
      <c r="S2" s="323"/>
      <c r="T2" s="323"/>
      <c r="U2" s="323"/>
      <c r="V2" s="279"/>
    </row>
    <row r="3" spans="1:24" ht="30" customHeight="1" thickBot="1">
      <c r="A3" s="279"/>
      <c r="B3" s="714" t="s">
        <v>488</v>
      </c>
      <c r="C3" s="755"/>
      <c r="D3" s="755"/>
      <c r="E3" s="755"/>
      <c r="F3" s="755"/>
      <c r="G3" s="755"/>
      <c r="H3" s="755"/>
      <c r="I3" s="755"/>
      <c r="J3" s="755"/>
      <c r="K3" s="755"/>
      <c r="L3" s="755"/>
      <c r="M3" s="755"/>
      <c r="N3" s="755"/>
      <c r="O3" s="755"/>
      <c r="P3" s="755"/>
      <c r="Q3" s="755"/>
      <c r="R3" s="755"/>
      <c r="S3" s="755"/>
      <c r="T3" s="755"/>
      <c r="U3" s="755"/>
      <c r="V3" s="756"/>
    </row>
    <row r="4" spans="1:24" ht="30" customHeight="1">
      <c r="A4" s="279"/>
      <c r="B4" s="282"/>
      <c r="C4" s="282"/>
      <c r="D4" s="282"/>
      <c r="E4" s="282"/>
      <c r="F4" s="326"/>
      <c r="G4" s="326"/>
      <c r="H4" s="326"/>
      <c r="I4" s="326"/>
      <c r="J4" s="326"/>
      <c r="K4" s="326"/>
      <c r="L4" s="326"/>
      <c r="M4" s="326"/>
      <c r="N4" s="326"/>
      <c r="O4" s="326"/>
      <c r="P4" s="326"/>
      <c r="Q4" s="326"/>
      <c r="R4" s="326"/>
      <c r="S4" s="326"/>
      <c r="T4" s="326"/>
      <c r="U4" s="326"/>
      <c r="V4" s="282"/>
    </row>
    <row r="5" spans="1:24" ht="30" customHeight="1" thickBot="1">
      <c r="A5" s="279"/>
      <c r="B5" s="328" t="s">
        <v>249</v>
      </c>
      <c r="C5" s="329" t="s">
        <v>487</v>
      </c>
      <c r="D5" s="329"/>
      <c r="E5" s="329"/>
      <c r="F5" s="326"/>
      <c r="G5" s="326"/>
      <c r="H5" s="326"/>
      <c r="I5" s="326"/>
      <c r="J5" s="326"/>
      <c r="K5" s="326"/>
      <c r="L5" s="326"/>
      <c r="M5" s="326"/>
      <c r="N5" s="326"/>
      <c r="O5" s="326"/>
      <c r="P5" s="326"/>
      <c r="Q5" s="326"/>
      <c r="R5" s="326"/>
      <c r="S5" s="326"/>
      <c r="T5" s="326"/>
      <c r="U5" s="326"/>
      <c r="V5" s="283" t="s">
        <v>299</v>
      </c>
    </row>
    <row r="6" spans="1:24" s="287" customFormat="1" ht="18" customHeight="1">
      <c r="A6" s="285"/>
      <c r="B6" s="772" t="s">
        <v>250</v>
      </c>
      <c r="C6" s="773"/>
      <c r="D6" s="773"/>
      <c r="E6" s="788"/>
      <c r="F6" s="757" t="s">
        <v>292</v>
      </c>
      <c r="G6" s="786"/>
      <c r="H6" s="786"/>
      <c r="I6" s="786"/>
      <c r="J6" s="786"/>
      <c r="K6" s="786"/>
      <c r="L6" s="786"/>
      <c r="M6" s="786"/>
      <c r="N6" s="786"/>
      <c r="O6" s="786"/>
      <c r="P6" s="786"/>
      <c r="Q6" s="786"/>
      <c r="R6" s="786"/>
      <c r="S6" s="786"/>
      <c r="T6" s="787"/>
      <c r="U6" s="778" t="s">
        <v>295</v>
      </c>
      <c r="V6" s="780" t="s">
        <v>294</v>
      </c>
    </row>
    <row r="7" spans="1:24" s="287" customFormat="1" ht="18" customHeight="1">
      <c r="A7" s="285"/>
      <c r="B7" s="789"/>
      <c r="C7" s="790"/>
      <c r="D7" s="790"/>
      <c r="E7" s="791"/>
      <c r="F7" s="379" t="s">
        <v>277</v>
      </c>
      <c r="G7" s="377" t="s">
        <v>278</v>
      </c>
      <c r="H7" s="377" t="s">
        <v>279</v>
      </c>
      <c r="I7" s="377" t="s">
        <v>280</v>
      </c>
      <c r="J7" s="377" t="s">
        <v>281</v>
      </c>
      <c r="K7" s="377" t="s">
        <v>282</v>
      </c>
      <c r="L7" s="377" t="s">
        <v>283</v>
      </c>
      <c r="M7" s="377" t="s">
        <v>284</v>
      </c>
      <c r="N7" s="377" t="s">
        <v>285</v>
      </c>
      <c r="O7" s="377" t="s">
        <v>286</v>
      </c>
      <c r="P7" s="377" t="s">
        <v>287</v>
      </c>
      <c r="Q7" s="377" t="s">
        <v>288</v>
      </c>
      <c r="R7" s="377" t="s">
        <v>289</v>
      </c>
      <c r="S7" s="377" t="s">
        <v>290</v>
      </c>
      <c r="T7" s="378" t="s">
        <v>291</v>
      </c>
      <c r="U7" s="779"/>
      <c r="V7" s="781"/>
    </row>
    <row r="8" spans="1:24" s="287" customFormat="1" ht="18" customHeight="1" thickBot="1">
      <c r="A8" s="285"/>
      <c r="B8" s="792" t="s">
        <v>348</v>
      </c>
      <c r="C8" s="793"/>
      <c r="D8" s="793"/>
      <c r="E8" s="794"/>
      <c r="F8" s="379">
        <v>717000</v>
      </c>
      <c r="G8" s="380">
        <v>704000</v>
      </c>
      <c r="H8" s="380">
        <v>691000</v>
      </c>
      <c r="I8" s="380">
        <v>677000</v>
      </c>
      <c r="J8" s="380">
        <v>664000</v>
      </c>
      <c r="K8" s="380">
        <v>651000</v>
      </c>
      <c r="L8" s="380">
        <v>636000</v>
      </c>
      <c r="M8" s="380">
        <v>621000</v>
      </c>
      <c r="N8" s="380">
        <v>605000</v>
      </c>
      <c r="O8" s="380">
        <v>590000</v>
      </c>
      <c r="P8" s="380">
        <v>575000</v>
      </c>
      <c r="Q8" s="380">
        <v>564000</v>
      </c>
      <c r="R8" s="380">
        <v>553000</v>
      </c>
      <c r="S8" s="380">
        <v>543000</v>
      </c>
      <c r="T8" s="380">
        <v>532000</v>
      </c>
      <c r="U8" s="383">
        <v>9323000</v>
      </c>
      <c r="V8" s="387"/>
    </row>
    <row r="9" spans="1:24" s="287" customFormat="1" ht="30" customHeight="1" thickBot="1">
      <c r="A9" s="285"/>
      <c r="B9" s="782" t="s">
        <v>355</v>
      </c>
      <c r="C9" s="783"/>
      <c r="D9" s="392" t="s">
        <v>296</v>
      </c>
      <c r="E9" s="389"/>
      <c r="F9" s="393"/>
      <c r="G9" s="376"/>
      <c r="H9" s="376"/>
      <c r="I9" s="376"/>
      <c r="J9" s="376"/>
      <c r="K9" s="376"/>
      <c r="L9" s="376"/>
      <c r="M9" s="376"/>
      <c r="N9" s="376"/>
      <c r="O9" s="376"/>
      <c r="P9" s="376"/>
      <c r="Q9" s="376"/>
      <c r="R9" s="376"/>
      <c r="S9" s="376"/>
      <c r="T9" s="376"/>
      <c r="U9" s="384"/>
      <c r="V9" s="391" t="s">
        <v>297</v>
      </c>
    </row>
    <row r="10" spans="1:24" s="287" customFormat="1" ht="30" customHeight="1">
      <c r="A10" s="285"/>
      <c r="B10" s="776" t="s">
        <v>293</v>
      </c>
      <c r="C10" s="777"/>
      <c r="D10" s="390"/>
      <c r="E10" s="314"/>
      <c r="F10" s="330"/>
      <c r="G10" s="330"/>
      <c r="H10" s="330"/>
      <c r="I10" s="330"/>
      <c r="J10" s="330"/>
      <c r="K10" s="330"/>
      <c r="L10" s="330"/>
      <c r="M10" s="330"/>
      <c r="N10" s="330"/>
      <c r="O10" s="330"/>
      <c r="P10" s="330"/>
      <c r="Q10" s="330"/>
      <c r="R10" s="330"/>
      <c r="S10" s="330"/>
      <c r="T10" s="330"/>
      <c r="U10" s="385"/>
      <c r="V10" s="391"/>
    </row>
    <row r="11" spans="1:24" s="287" customFormat="1" ht="30" customHeight="1" thickBot="1">
      <c r="A11" s="285"/>
      <c r="B11" s="784" t="s">
        <v>256</v>
      </c>
      <c r="C11" s="785"/>
      <c r="D11" s="381"/>
      <c r="E11" s="381"/>
      <c r="F11" s="382">
        <f>F9</f>
        <v>0</v>
      </c>
      <c r="G11" s="382"/>
      <c r="H11" s="382"/>
      <c r="I11" s="382"/>
      <c r="J11" s="382"/>
      <c r="K11" s="382"/>
      <c r="L11" s="382"/>
      <c r="M11" s="382"/>
      <c r="N11" s="382"/>
      <c r="O11" s="382"/>
      <c r="P11" s="382"/>
      <c r="Q11" s="382"/>
      <c r="R11" s="382"/>
      <c r="S11" s="382"/>
      <c r="T11" s="382"/>
      <c r="U11" s="386">
        <f>U9</f>
        <v>0</v>
      </c>
      <c r="V11" s="388"/>
    </row>
    <row r="12" spans="1:24" s="287" customFormat="1" ht="9.9499999999999993" customHeight="1">
      <c r="A12" s="285"/>
      <c r="B12" s="304"/>
      <c r="C12" s="305"/>
      <c r="D12" s="305"/>
      <c r="E12" s="305"/>
      <c r="F12" s="333"/>
      <c r="G12" s="333"/>
      <c r="H12" s="333"/>
      <c r="I12" s="333"/>
      <c r="J12" s="333"/>
      <c r="K12" s="333"/>
      <c r="L12" s="333"/>
      <c r="M12" s="333"/>
      <c r="N12" s="333"/>
      <c r="O12" s="333"/>
      <c r="P12" s="333"/>
      <c r="Q12" s="333"/>
      <c r="R12" s="333"/>
      <c r="S12" s="333"/>
      <c r="T12" s="333"/>
      <c r="U12" s="334"/>
      <c r="V12" s="285"/>
    </row>
    <row r="13" spans="1:24" s="287" customFormat="1" ht="14.1" customHeight="1">
      <c r="A13" s="285"/>
      <c r="B13" s="466" t="s">
        <v>481</v>
      </c>
      <c r="C13" s="305" t="s">
        <v>486</v>
      </c>
      <c r="D13" s="305"/>
      <c r="E13" s="305"/>
      <c r="F13" s="333"/>
      <c r="G13" s="333"/>
      <c r="H13" s="333"/>
      <c r="I13" s="333"/>
      <c r="J13" s="333"/>
      <c r="K13" s="333"/>
      <c r="L13" s="333"/>
      <c r="M13" s="333"/>
      <c r="N13" s="333"/>
      <c r="O13" s="333"/>
      <c r="P13" s="333"/>
      <c r="Q13" s="333"/>
      <c r="R13" s="333"/>
      <c r="S13" s="333"/>
      <c r="T13" s="333"/>
      <c r="U13" s="334"/>
      <c r="V13" s="285"/>
    </row>
    <row r="14" spans="1:24" s="287" customFormat="1" ht="14.1" customHeight="1">
      <c r="A14" s="286"/>
      <c r="B14" s="306" t="s">
        <v>257</v>
      </c>
      <c r="C14" s="307" t="s">
        <v>300</v>
      </c>
      <c r="D14" s="307"/>
      <c r="E14" s="307"/>
      <c r="F14" s="335"/>
      <c r="G14" s="335"/>
      <c r="H14" s="335"/>
      <c r="I14" s="335"/>
      <c r="J14" s="335"/>
      <c r="K14" s="335"/>
      <c r="L14" s="335"/>
      <c r="M14" s="335"/>
      <c r="N14" s="335"/>
      <c r="O14" s="335"/>
      <c r="P14" s="335"/>
      <c r="Q14" s="335"/>
      <c r="R14" s="335"/>
      <c r="S14" s="335"/>
      <c r="T14" s="335"/>
      <c r="U14" s="335"/>
      <c r="W14" s="307"/>
      <c r="X14" s="307"/>
    </row>
    <row r="15" spans="1:24" s="287" customFormat="1" ht="14.1" customHeight="1">
      <c r="A15" s="286"/>
      <c r="B15" s="306" t="s">
        <v>257</v>
      </c>
      <c r="C15" s="308" t="s">
        <v>242</v>
      </c>
      <c r="D15" s="308"/>
      <c r="E15" s="308"/>
      <c r="F15" s="337"/>
      <c r="G15" s="337"/>
      <c r="H15" s="337"/>
      <c r="I15" s="337"/>
      <c r="J15" s="337"/>
      <c r="K15" s="337"/>
      <c r="L15" s="337"/>
      <c r="M15" s="337"/>
      <c r="N15" s="337"/>
      <c r="O15" s="337"/>
      <c r="P15" s="337"/>
      <c r="Q15" s="337"/>
      <c r="R15" s="337"/>
      <c r="S15" s="337"/>
      <c r="T15" s="337"/>
      <c r="U15" s="337"/>
      <c r="V15" s="308"/>
      <c r="W15" s="308"/>
      <c r="X15" s="308"/>
    </row>
    <row r="16" spans="1:24" s="287" customFormat="1" ht="14.1" customHeight="1">
      <c r="A16" s="286"/>
      <c r="B16" s="306" t="s">
        <v>257</v>
      </c>
      <c r="C16" s="308" t="s">
        <v>474</v>
      </c>
      <c r="D16" s="308"/>
      <c r="E16" s="308"/>
      <c r="F16" s="337"/>
      <c r="G16" s="337"/>
      <c r="H16" s="337"/>
      <c r="I16" s="337"/>
      <c r="J16" s="337"/>
      <c r="K16" s="337"/>
      <c r="L16" s="337"/>
      <c r="M16" s="337"/>
      <c r="N16" s="337"/>
      <c r="O16" s="337"/>
      <c r="P16" s="337"/>
      <c r="Q16" s="337"/>
      <c r="R16" s="337"/>
      <c r="S16" s="337"/>
      <c r="T16" s="337"/>
      <c r="U16" s="337"/>
      <c r="V16" s="308"/>
      <c r="W16" s="308"/>
      <c r="X16" s="308"/>
    </row>
    <row r="17" spans="1:24" s="287" customFormat="1" ht="14.1" customHeight="1">
      <c r="A17" s="286"/>
      <c r="B17" s="306" t="s">
        <v>257</v>
      </c>
      <c r="C17" s="308" t="s">
        <v>259</v>
      </c>
      <c r="D17" s="308"/>
      <c r="E17" s="308"/>
      <c r="F17" s="337"/>
      <c r="G17" s="337"/>
      <c r="H17" s="337"/>
      <c r="I17" s="337"/>
      <c r="J17" s="337"/>
      <c r="K17" s="337"/>
      <c r="L17" s="337"/>
      <c r="M17" s="337"/>
      <c r="N17" s="337"/>
      <c r="O17" s="337"/>
      <c r="P17" s="337"/>
      <c r="Q17" s="337"/>
      <c r="R17" s="337"/>
      <c r="S17" s="337"/>
      <c r="T17" s="337"/>
      <c r="U17" s="337"/>
      <c r="V17" s="308"/>
      <c r="W17" s="308"/>
      <c r="X17" s="308"/>
    </row>
    <row r="18" spans="1:24" s="287" customFormat="1" ht="14.1" customHeight="1">
      <c r="A18" s="286"/>
      <c r="B18" s="306" t="s">
        <v>257</v>
      </c>
      <c r="C18" s="308" t="s">
        <v>260</v>
      </c>
      <c r="D18" s="308"/>
      <c r="E18" s="308"/>
      <c r="F18" s="337"/>
      <c r="G18" s="337"/>
      <c r="H18" s="337"/>
      <c r="I18" s="337"/>
      <c r="J18" s="337"/>
      <c r="K18" s="337"/>
      <c r="L18" s="337"/>
      <c r="M18" s="337"/>
      <c r="N18" s="337"/>
      <c r="O18" s="337"/>
      <c r="P18" s="337"/>
      <c r="Q18" s="337"/>
      <c r="R18" s="337"/>
      <c r="S18" s="337"/>
      <c r="T18" s="337"/>
      <c r="U18" s="337"/>
      <c r="V18" s="308"/>
      <c r="W18" s="308"/>
      <c r="X18" s="308"/>
    </row>
    <row r="19" spans="1:24" s="287" customFormat="1" ht="14.1" customHeight="1">
      <c r="A19" s="286"/>
      <c r="B19" s="466" t="s">
        <v>257</v>
      </c>
      <c r="C19" s="753" t="s">
        <v>460</v>
      </c>
      <c r="D19" s="753"/>
      <c r="E19" s="753"/>
      <c r="F19" s="753"/>
      <c r="G19" s="753"/>
      <c r="H19" s="753"/>
      <c r="I19" s="753"/>
      <c r="J19" s="753"/>
      <c r="K19" s="753"/>
      <c r="L19" s="753"/>
      <c r="M19" s="753"/>
      <c r="N19" s="753"/>
      <c r="O19" s="753"/>
      <c r="P19" s="753"/>
      <c r="Q19" s="753"/>
      <c r="R19" s="753"/>
      <c r="S19" s="753"/>
      <c r="T19" s="753"/>
      <c r="U19" s="753"/>
      <c r="V19" s="753"/>
      <c r="W19" s="311"/>
      <c r="X19" s="311"/>
    </row>
  </sheetData>
  <mergeCells count="10">
    <mergeCell ref="C19:V19"/>
    <mergeCell ref="F6:T6"/>
    <mergeCell ref="B6:E7"/>
    <mergeCell ref="B10:C10"/>
    <mergeCell ref="B8:E8"/>
    <mergeCell ref="B3:V3"/>
    <mergeCell ref="U6:U7"/>
    <mergeCell ref="V6:V7"/>
    <mergeCell ref="B9:C9"/>
    <mergeCell ref="B11:C11"/>
  </mergeCells>
  <phoneticPr fontId="12"/>
  <printOptions horizontalCentered="1"/>
  <pageMargins left="0.78740157480314965" right="0.78740157480314965" top="0.78740157480314965" bottom="0.78740157480314965" header="0.51181102362204722" footer="0.51181102362204722"/>
  <pageSetup paperSize="8" scale="6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S94"/>
  <sheetViews>
    <sheetView showGridLines="0" zoomScale="85" zoomScaleNormal="85" zoomScaleSheetLayoutView="100" workbookViewId="0">
      <selection activeCell="Y2" sqref="Y2"/>
    </sheetView>
  </sheetViews>
  <sheetFormatPr defaultColWidth="9.140625" defaultRowHeight="11.25"/>
  <cols>
    <col min="1" max="1" width="4.140625" style="1" customWidth="1"/>
    <col min="2" max="3" width="3.140625" style="1" customWidth="1"/>
    <col min="4" max="4" width="3.28515625" style="1" customWidth="1"/>
    <col min="5" max="6" width="10.7109375" style="1" customWidth="1"/>
    <col min="7" max="24" width="11.7109375" style="1" customWidth="1"/>
    <col min="25" max="25" width="14.7109375" style="1" customWidth="1"/>
    <col min="26" max="26" width="14" style="1" customWidth="1"/>
    <col min="27" max="27" width="11.7109375" style="1" customWidth="1"/>
    <col min="28" max="16384" width="9.140625" style="1"/>
  </cols>
  <sheetData>
    <row r="1" spans="1:25" ht="12.75">
      <c r="Y1" s="191" t="s">
        <v>482</v>
      </c>
    </row>
    <row r="2" spans="1:25" s="72" customFormat="1" ht="23.25" customHeight="1">
      <c r="A2" s="162" t="s">
        <v>58</v>
      </c>
      <c r="B2" s="162"/>
      <c r="C2" s="162"/>
      <c r="D2" s="162"/>
      <c r="E2" s="162"/>
      <c r="F2" s="162"/>
      <c r="G2" s="162"/>
      <c r="H2" s="162"/>
      <c r="I2" s="162"/>
      <c r="J2" s="162"/>
      <c r="K2" s="162"/>
      <c r="L2" s="162"/>
      <c r="M2" s="162"/>
      <c r="N2" s="162"/>
      <c r="O2" s="162"/>
      <c r="P2" s="162"/>
      <c r="Q2" s="162"/>
      <c r="R2" s="162"/>
      <c r="S2" s="162"/>
      <c r="T2" s="162"/>
      <c r="U2" s="162"/>
      <c r="V2" s="162"/>
      <c r="W2" s="162"/>
      <c r="X2" s="162"/>
      <c r="Y2" s="191"/>
    </row>
    <row r="3" spans="1:25" ht="10.5" customHeight="1" thickBot="1">
      <c r="A3" s="13"/>
      <c r="B3" s="13"/>
      <c r="C3" s="13"/>
      <c r="D3" s="13"/>
      <c r="E3" s="13"/>
      <c r="F3" s="13"/>
      <c r="G3" s="14"/>
      <c r="H3" s="14"/>
      <c r="I3" s="14"/>
      <c r="J3" s="14"/>
      <c r="K3" s="14"/>
      <c r="L3" s="14"/>
      <c r="M3" s="14"/>
      <c r="N3" s="14"/>
      <c r="O3" s="14"/>
      <c r="P3" s="14"/>
      <c r="Q3" s="14"/>
      <c r="R3" s="14"/>
      <c r="S3" s="14"/>
      <c r="T3" s="14"/>
      <c r="U3" s="14"/>
      <c r="V3" s="14"/>
      <c r="W3" s="14"/>
      <c r="X3" s="14"/>
      <c r="Y3" s="15" t="s">
        <v>209</v>
      </c>
    </row>
    <row r="4" spans="1:25">
      <c r="A4" s="343" t="s">
        <v>26</v>
      </c>
      <c r="B4" s="344"/>
      <c r="C4" s="344"/>
      <c r="D4" s="344"/>
      <c r="E4" s="345"/>
      <c r="F4" s="345"/>
      <c r="G4" s="346" t="s">
        <v>188</v>
      </c>
      <c r="H4" s="347" t="s">
        <v>189</v>
      </c>
      <c r="I4" s="347" t="s">
        <v>113</v>
      </c>
      <c r="J4" s="347" t="s">
        <v>114</v>
      </c>
      <c r="K4" s="347" t="s">
        <v>115</v>
      </c>
      <c r="L4" s="347" t="s">
        <v>116</v>
      </c>
      <c r="M4" s="347" t="s">
        <v>117</v>
      </c>
      <c r="N4" s="347" t="s">
        <v>118</v>
      </c>
      <c r="O4" s="347" t="s">
        <v>119</v>
      </c>
      <c r="P4" s="347" t="s">
        <v>120</v>
      </c>
      <c r="Q4" s="347" t="s">
        <v>121</v>
      </c>
      <c r="R4" s="347" t="s">
        <v>122</v>
      </c>
      <c r="S4" s="347" t="s">
        <v>123</v>
      </c>
      <c r="T4" s="347" t="s">
        <v>124</v>
      </c>
      <c r="U4" s="347" t="s">
        <v>125</v>
      </c>
      <c r="V4" s="347" t="s">
        <v>171</v>
      </c>
      <c r="W4" s="347" t="s">
        <v>190</v>
      </c>
      <c r="X4" s="347" t="s">
        <v>191</v>
      </c>
      <c r="Y4" s="348" t="s">
        <v>28</v>
      </c>
    </row>
    <row r="5" spans="1:25" ht="12" customHeight="1">
      <c r="A5" s="797" t="s">
        <v>4</v>
      </c>
      <c r="B5" s="16" t="s">
        <v>35</v>
      </c>
      <c r="C5" s="16"/>
      <c r="D5" s="50"/>
      <c r="E5" s="6"/>
      <c r="F5" s="18"/>
      <c r="G5" s="118"/>
      <c r="H5" s="118"/>
      <c r="I5" s="119"/>
      <c r="J5" s="119"/>
      <c r="K5" s="119"/>
      <c r="L5" s="119"/>
      <c r="M5" s="119"/>
      <c r="N5" s="119"/>
      <c r="O5" s="119"/>
      <c r="P5" s="119"/>
      <c r="Q5" s="119"/>
      <c r="R5" s="119"/>
      <c r="S5" s="119"/>
      <c r="T5" s="119"/>
      <c r="U5" s="119"/>
      <c r="V5" s="119"/>
      <c r="W5" s="119"/>
      <c r="X5" s="219"/>
      <c r="Y5" s="260">
        <f>SUM(G5:X5)</f>
        <v>0</v>
      </c>
    </row>
    <row r="6" spans="1:25" ht="12" customHeight="1">
      <c r="A6" s="798"/>
      <c r="B6" s="7"/>
      <c r="C6" s="8" t="s">
        <v>139</v>
      </c>
      <c r="D6" s="3"/>
      <c r="E6" s="3"/>
      <c r="F6" s="45"/>
      <c r="G6" s="120"/>
      <c r="H6" s="120"/>
      <c r="I6" s="121"/>
      <c r="J6" s="121"/>
      <c r="K6" s="121"/>
      <c r="L6" s="121"/>
      <c r="M6" s="125"/>
      <c r="N6" s="125"/>
      <c r="O6" s="125"/>
      <c r="P6" s="125"/>
      <c r="Q6" s="125"/>
      <c r="R6" s="125"/>
      <c r="S6" s="125"/>
      <c r="T6" s="125"/>
      <c r="U6" s="125"/>
      <c r="V6" s="121"/>
      <c r="W6" s="121"/>
      <c r="X6" s="220"/>
      <c r="Y6" s="265">
        <f t="shared" ref="Y6:Y34" si="0">SUM(G6:X6)</f>
        <v>0</v>
      </c>
    </row>
    <row r="7" spans="1:25" ht="12" customHeight="1">
      <c r="A7" s="798"/>
      <c r="B7" s="7"/>
      <c r="C7" s="46" t="s">
        <v>140</v>
      </c>
      <c r="D7" s="3"/>
      <c r="E7" s="3"/>
      <c r="F7" s="45"/>
      <c r="G7" s="120"/>
      <c r="H7" s="120"/>
      <c r="I7" s="121"/>
      <c r="J7" s="121"/>
      <c r="K7" s="121"/>
      <c r="L7" s="121"/>
      <c r="M7" s="125"/>
      <c r="N7" s="125"/>
      <c r="O7" s="125"/>
      <c r="P7" s="125"/>
      <c r="Q7" s="125"/>
      <c r="R7" s="125"/>
      <c r="S7" s="125"/>
      <c r="T7" s="125"/>
      <c r="U7" s="125"/>
      <c r="V7" s="121"/>
      <c r="W7" s="121"/>
      <c r="X7" s="220"/>
      <c r="Y7" s="265">
        <f t="shared" si="0"/>
        <v>0</v>
      </c>
    </row>
    <row r="8" spans="1:25" ht="12" customHeight="1">
      <c r="A8" s="798"/>
      <c r="B8" s="7"/>
      <c r="C8" s="163"/>
      <c r="D8" s="3" t="s">
        <v>142</v>
      </c>
      <c r="E8" s="3"/>
      <c r="F8" s="45"/>
      <c r="G8" s="120"/>
      <c r="H8" s="120"/>
      <c r="I8" s="121"/>
      <c r="J8" s="121"/>
      <c r="K8" s="121"/>
      <c r="L8" s="121"/>
      <c r="M8" s="121"/>
      <c r="N8" s="121"/>
      <c r="O8" s="121"/>
      <c r="P8" s="121"/>
      <c r="Q8" s="121"/>
      <c r="R8" s="121"/>
      <c r="S8" s="121"/>
      <c r="T8" s="121"/>
      <c r="U8" s="121"/>
      <c r="V8" s="121"/>
      <c r="W8" s="121"/>
      <c r="X8" s="220"/>
      <c r="Y8" s="265">
        <f t="shared" si="0"/>
        <v>0</v>
      </c>
    </row>
    <row r="9" spans="1:25" ht="12" customHeight="1">
      <c r="A9" s="798"/>
      <c r="B9" s="7"/>
      <c r="C9" s="54"/>
      <c r="D9" s="3" t="s">
        <v>143</v>
      </c>
      <c r="E9" s="3"/>
      <c r="F9" s="12"/>
      <c r="G9" s="127"/>
      <c r="H9" s="120"/>
      <c r="I9" s="121"/>
      <c r="J9" s="121"/>
      <c r="K9" s="121"/>
      <c r="L9" s="121"/>
      <c r="M9" s="121"/>
      <c r="N9" s="121"/>
      <c r="O9" s="121"/>
      <c r="P9" s="121"/>
      <c r="Q9" s="121"/>
      <c r="R9" s="121"/>
      <c r="S9" s="121"/>
      <c r="T9" s="121"/>
      <c r="U9" s="121"/>
      <c r="V9" s="121"/>
      <c r="W9" s="121"/>
      <c r="X9" s="220"/>
      <c r="Y9" s="265">
        <f t="shared" si="0"/>
        <v>0</v>
      </c>
    </row>
    <row r="10" spans="1:25" ht="13.5" customHeight="1">
      <c r="A10" s="799"/>
      <c r="B10" s="7"/>
      <c r="C10" s="42" t="s">
        <v>141</v>
      </c>
      <c r="D10" s="4"/>
      <c r="E10" s="4"/>
      <c r="F10" s="18"/>
      <c r="G10" s="145"/>
      <c r="H10" s="120"/>
      <c r="I10" s="121"/>
      <c r="J10" s="121"/>
      <c r="K10" s="121"/>
      <c r="L10" s="121"/>
      <c r="M10" s="121"/>
      <c r="N10" s="121"/>
      <c r="O10" s="121"/>
      <c r="P10" s="121"/>
      <c r="Q10" s="121"/>
      <c r="R10" s="121"/>
      <c r="S10" s="121"/>
      <c r="T10" s="121"/>
      <c r="U10" s="121"/>
      <c r="V10" s="121"/>
      <c r="W10" s="121"/>
      <c r="X10" s="220"/>
      <c r="Y10" s="265">
        <f t="shared" si="0"/>
        <v>0</v>
      </c>
    </row>
    <row r="11" spans="1:25" ht="13.5" customHeight="1">
      <c r="A11" s="799"/>
      <c r="B11" s="7"/>
      <c r="C11" s="42"/>
      <c r="D11" s="48" t="s">
        <v>144</v>
      </c>
      <c r="E11" s="8"/>
      <c r="F11" s="45"/>
      <c r="G11" s="120"/>
      <c r="H11" s="120"/>
      <c r="I11" s="121"/>
      <c r="J11" s="121"/>
      <c r="K11" s="121"/>
      <c r="L11" s="121"/>
      <c r="M11" s="121"/>
      <c r="N11" s="121"/>
      <c r="O11" s="121"/>
      <c r="P11" s="121"/>
      <c r="Q11" s="121"/>
      <c r="R11" s="121"/>
      <c r="S11" s="121"/>
      <c r="T11" s="121"/>
      <c r="U11" s="121"/>
      <c r="V11" s="121"/>
      <c r="W11" s="121"/>
      <c r="X11" s="220"/>
      <c r="Y11" s="265">
        <f t="shared" si="0"/>
        <v>0</v>
      </c>
    </row>
    <row r="12" spans="1:25" ht="13.5" customHeight="1">
      <c r="A12" s="799"/>
      <c r="B12" s="7"/>
      <c r="C12" s="42"/>
      <c r="D12" s="47" t="s">
        <v>145</v>
      </c>
      <c r="E12" s="46"/>
      <c r="F12" s="45"/>
      <c r="G12" s="120"/>
      <c r="H12" s="120"/>
      <c r="I12" s="121"/>
      <c r="J12" s="121"/>
      <c r="K12" s="121"/>
      <c r="L12" s="121"/>
      <c r="M12" s="121"/>
      <c r="N12" s="121"/>
      <c r="O12" s="121"/>
      <c r="P12" s="121"/>
      <c r="Q12" s="121"/>
      <c r="R12" s="121"/>
      <c r="S12" s="121"/>
      <c r="T12" s="121"/>
      <c r="U12" s="121"/>
      <c r="V12" s="121"/>
      <c r="W12" s="121"/>
      <c r="X12" s="220"/>
      <c r="Y12" s="265">
        <f t="shared" si="0"/>
        <v>0</v>
      </c>
    </row>
    <row r="13" spans="1:25" ht="13.5" customHeight="1">
      <c r="A13" s="799"/>
      <c r="B13" s="7"/>
      <c r="C13" s="42"/>
      <c r="D13" s="46" t="s">
        <v>128</v>
      </c>
      <c r="E13" s="199"/>
      <c r="F13" s="45"/>
      <c r="G13" s="120"/>
      <c r="H13" s="120"/>
      <c r="I13" s="121"/>
      <c r="J13" s="121"/>
      <c r="K13" s="121"/>
      <c r="L13" s="121"/>
      <c r="M13" s="121"/>
      <c r="N13" s="121"/>
      <c r="O13" s="121"/>
      <c r="P13" s="121"/>
      <c r="Q13" s="121"/>
      <c r="R13" s="121"/>
      <c r="S13" s="121"/>
      <c r="T13" s="121"/>
      <c r="U13" s="121"/>
      <c r="V13" s="121"/>
      <c r="W13" s="121"/>
      <c r="X13" s="220"/>
      <c r="Y13" s="265">
        <f t="shared" si="0"/>
        <v>0</v>
      </c>
    </row>
    <row r="14" spans="1:25" ht="13.5" customHeight="1">
      <c r="A14" s="799"/>
      <c r="B14" s="7"/>
      <c r="C14" s="49"/>
      <c r="D14" s="8" t="s">
        <v>146</v>
      </c>
      <c r="E14" s="3"/>
      <c r="F14" s="45"/>
      <c r="G14" s="120"/>
      <c r="H14" s="120"/>
      <c r="I14" s="121"/>
      <c r="J14" s="121"/>
      <c r="K14" s="121"/>
      <c r="L14" s="121"/>
      <c r="M14" s="121"/>
      <c r="N14" s="121"/>
      <c r="O14" s="121"/>
      <c r="P14" s="121"/>
      <c r="Q14" s="121"/>
      <c r="R14" s="121"/>
      <c r="S14" s="121"/>
      <c r="T14" s="121"/>
      <c r="U14" s="121"/>
      <c r="V14" s="121"/>
      <c r="W14" s="121"/>
      <c r="X14" s="220"/>
      <c r="Y14" s="265">
        <f t="shared" si="0"/>
        <v>0</v>
      </c>
    </row>
    <row r="15" spans="1:25" ht="13.5" customHeight="1">
      <c r="A15" s="799"/>
      <c r="B15" s="9"/>
      <c r="C15" s="208"/>
      <c r="D15" s="209"/>
      <c r="E15" s="210" t="s">
        <v>147</v>
      </c>
      <c r="F15" s="211"/>
      <c r="G15" s="120"/>
      <c r="H15" s="120"/>
      <c r="I15" s="121"/>
      <c r="J15" s="121"/>
      <c r="K15" s="121"/>
      <c r="L15" s="121"/>
      <c r="M15" s="121"/>
      <c r="N15" s="121"/>
      <c r="O15" s="121"/>
      <c r="P15" s="121"/>
      <c r="Q15" s="121"/>
      <c r="R15" s="121"/>
      <c r="S15" s="121"/>
      <c r="T15" s="121"/>
      <c r="U15" s="121"/>
      <c r="V15" s="121"/>
      <c r="W15" s="121"/>
      <c r="X15" s="220"/>
      <c r="Y15" s="259">
        <f t="shared" si="0"/>
        <v>0</v>
      </c>
    </row>
    <row r="16" spans="1:25" ht="13.5" customHeight="1">
      <c r="A16" s="799"/>
      <c r="B16" s="17" t="s">
        <v>36</v>
      </c>
      <c r="C16" s="4"/>
      <c r="D16" s="4"/>
      <c r="E16" s="4"/>
      <c r="F16" s="18"/>
      <c r="G16" s="154"/>
      <c r="H16" s="154"/>
      <c r="I16" s="123"/>
      <c r="J16" s="123"/>
      <c r="K16" s="123"/>
      <c r="L16" s="123"/>
      <c r="M16" s="123"/>
      <c r="N16" s="123"/>
      <c r="O16" s="123"/>
      <c r="P16" s="123"/>
      <c r="Q16" s="123"/>
      <c r="R16" s="123"/>
      <c r="S16" s="123"/>
      <c r="T16" s="123"/>
      <c r="U16" s="123"/>
      <c r="V16" s="123"/>
      <c r="W16" s="123"/>
      <c r="X16" s="221"/>
      <c r="Y16" s="265">
        <f t="shared" si="0"/>
        <v>0</v>
      </c>
    </row>
    <row r="17" spans="1:25" ht="13.5" hidden="1" customHeight="1">
      <c r="A17" s="799"/>
      <c r="B17" s="4"/>
      <c r="C17" s="4"/>
      <c r="D17" s="41"/>
      <c r="E17" s="60"/>
      <c r="F17" s="202"/>
      <c r="G17" s="127"/>
      <c r="H17" s="127"/>
      <c r="I17" s="125"/>
      <c r="J17" s="125"/>
      <c r="K17" s="125"/>
      <c r="L17" s="125"/>
      <c r="M17" s="125"/>
      <c r="N17" s="125"/>
      <c r="O17" s="125"/>
      <c r="P17" s="125"/>
      <c r="Q17" s="125"/>
      <c r="R17" s="125"/>
      <c r="S17" s="125"/>
      <c r="T17" s="125"/>
      <c r="U17" s="125"/>
      <c r="V17" s="125"/>
      <c r="W17" s="125"/>
      <c r="X17" s="222"/>
      <c r="Y17" s="265">
        <f t="shared" si="0"/>
        <v>0</v>
      </c>
    </row>
    <row r="18" spans="1:25" ht="11.25" customHeight="1">
      <c r="A18" s="800"/>
      <c r="B18" s="7"/>
      <c r="C18" s="46" t="s">
        <v>148</v>
      </c>
      <c r="D18" s="3"/>
      <c r="E18" s="3"/>
      <c r="F18" s="12"/>
      <c r="G18" s="127"/>
      <c r="H18" s="127"/>
      <c r="I18" s="125"/>
      <c r="J18" s="125"/>
      <c r="K18" s="125"/>
      <c r="L18" s="125"/>
      <c r="M18" s="125"/>
      <c r="N18" s="125"/>
      <c r="O18" s="125"/>
      <c r="P18" s="125"/>
      <c r="Q18" s="125"/>
      <c r="R18" s="125"/>
      <c r="S18" s="125"/>
      <c r="T18" s="125"/>
      <c r="U18" s="125"/>
      <c r="V18" s="125"/>
      <c r="W18" s="125"/>
      <c r="X18" s="222"/>
      <c r="Y18" s="265">
        <f t="shared" si="0"/>
        <v>0</v>
      </c>
    </row>
    <row r="19" spans="1:25" ht="13.5" customHeight="1">
      <c r="A19" s="799"/>
      <c r="B19" s="4"/>
      <c r="C19" s="42"/>
      <c r="D19" s="48" t="s">
        <v>149</v>
      </c>
      <c r="E19" s="8"/>
      <c r="F19" s="12"/>
      <c r="G19" s="127"/>
      <c r="H19" s="127"/>
      <c r="I19" s="125"/>
      <c r="J19" s="125"/>
      <c r="K19" s="125"/>
      <c r="L19" s="125"/>
      <c r="M19" s="125"/>
      <c r="N19" s="125"/>
      <c r="O19" s="125"/>
      <c r="P19" s="125"/>
      <c r="Q19" s="125"/>
      <c r="R19" s="125"/>
      <c r="S19" s="125"/>
      <c r="T19" s="125"/>
      <c r="U19" s="125"/>
      <c r="V19" s="125"/>
      <c r="W19" s="125"/>
      <c r="X19" s="222"/>
      <c r="Y19" s="265">
        <f t="shared" si="0"/>
        <v>0</v>
      </c>
    </row>
    <row r="20" spans="1:25" ht="13.5" customHeight="1">
      <c r="A20" s="799"/>
      <c r="B20" s="4"/>
      <c r="C20" s="42"/>
      <c r="D20" s="48" t="s">
        <v>150</v>
      </c>
      <c r="E20" s="8"/>
      <c r="F20" s="45"/>
      <c r="G20" s="120"/>
      <c r="H20" s="120"/>
      <c r="I20" s="121"/>
      <c r="J20" s="121"/>
      <c r="K20" s="121"/>
      <c r="L20" s="121"/>
      <c r="M20" s="121"/>
      <c r="N20" s="121"/>
      <c r="O20" s="121"/>
      <c r="P20" s="121"/>
      <c r="Q20" s="121"/>
      <c r="R20" s="121"/>
      <c r="S20" s="121"/>
      <c r="T20" s="121"/>
      <c r="U20" s="121"/>
      <c r="V20" s="121"/>
      <c r="W20" s="121"/>
      <c r="X20" s="220"/>
      <c r="Y20" s="265">
        <f t="shared" si="0"/>
        <v>0</v>
      </c>
    </row>
    <row r="21" spans="1:25" ht="13.5" customHeight="1">
      <c r="A21" s="800"/>
      <c r="B21" s="7"/>
      <c r="C21" s="54"/>
      <c r="D21" s="55" t="s">
        <v>42</v>
      </c>
      <c r="E21" s="8"/>
      <c r="F21" s="12"/>
      <c r="G21" s="127"/>
      <c r="H21" s="120"/>
      <c r="I21" s="121"/>
      <c r="J21" s="121"/>
      <c r="K21" s="121"/>
      <c r="L21" s="121"/>
      <c r="M21" s="121"/>
      <c r="N21" s="121"/>
      <c r="O21" s="121"/>
      <c r="P21" s="121"/>
      <c r="Q21" s="121"/>
      <c r="R21" s="121"/>
      <c r="S21" s="121"/>
      <c r="T21" s="121"/>
      <c r="U21" s="121"/>
      <c r="V21" s="121"/>
      <c r="W21" s="121"/>
      <c r="X21" s="220"/>
      <c r="Y21" s="265">
        <f t="shared" si="0"/>
        <v>0</v>
      </c>
    </row>
    <row r="22" spans="1:25" ht="13.5" customHeight="1">
      <c r="A22" s="800"/>
      <c r="B22" s="7"/>
      <c r="C22" s="49" t="s">
        <v>194</v>
      </c>
      <c r="D22" s="3"/>
      <c r="E22" s="3"/>
      <c r="F22" s="12"/>
      <c r="G22" s="127"/>
      <c r="H22" s="120"/>
      <c r="I22" s="121"/>
      <c r="J22" s="121"/>
      <c r="K22" s="121"/>
      <c r="L22" s="121"/>
      <c r="M22" s="121"/>
      <c r="N22" s="121"/>
      <c r="O22" s="121"/>
      <c r="P22" s="121"/>
      <c r="Q22" s="121"/>
      <c r="R22" s="121"/>
      <c r="S22" s="121"/>
      <c r="T22" s="121"/>
      <c r="U22" s="121"/>
      <c r="V22" s="121"/>
      <c r="W22" s="121"/>
      <c r="X22" s="220"/>
      <c r="Y22" s="265">
        <f t="shared" si="0"/>
        <v>0</v>
      </c>
    </row>
    <row r="23" spans="1:25" ht="13.5" customHeight="1">
      <c r="A23" s="799"/>
      <c r="B23" s="7"/>
      <c r="C23" s="8" t="s">
        <v>46</v>
      </c>
      <c r="D23" s="3"/>
      <c r="E23" s="3"/>
      <c r="F23" s="12"/>
      <c r="G23" s="127"/>
      <c r="H23" s="127"/>
      <c r="I23" s="125"/>
      <c r="J23" s="125"/>
      <c r="K23" s="125"/>
      <c r="L23" s="125"/>
      <c r="M23" s="125"/>
      <c r="N23" s="125"/>
      <c r="O23" s="125"/>
      <c r="P23" s="125"/>
      <c r="Q23" s="125"/>
      <c r="R23" s="125"/>
      <c r="S23" s="125"/>
      <c r="T23" s="125"/>
      <c r="U23" s="125"/>
      <c r="V23" s="125"/>
      <c r="W23" s="125"/>
      <c r="X23" s="222"/>
      <c r="Y23" s="265">
        <f t="shared" si="0"/>
        <v>0</v>
      </c>
    </row>
    <row r="24" spans="1:25" ht="13.5" customHeight="1" thickBot="1">
      <c r="A24" s="799"/>
      <c r="B24" s="67" t="s">
        <v>29</v>
      </c>
      <c r="C24" s="30"/>
      <c r="D24" s="30"/>
      <c r="E24" s="52"/>
      <c r="F24" s="59"/>
      <c r="G24" s="155"/>
      <c r="H24" s="155"/>
      <c r="I24" s="128"/>
      <c r="J24" s="128"/>
      <c r="K24" s="128"/>
      <c r="L24" s="128"/>
      <c r="M24" s="128"/>
      <c r="N24" s="128"/>
      <c r="O24" s="128"/>
      <c r="P24" s="128"/>
      <c r="Q24" s="128"/>
      <c r="R24" s="128"/>
      <c r="S24" s="128"/>
      <c r="T24" s="128"/>
      <c r="U24" s="128"/>
      <c r="V24" s="128"/>
      <c r="W24" s="128"/>
      <c r="X24" s="223"/>
      <c r="Y24" s="266">
        <f t="shared" si="0"/>
        <v>0</v>
      </c>
    </row>
    <row r="25" spans="1:25" ht="13.5" customHeight="1" thickTop="1">
      <c r="A25" s="799"/>
      <c r="B25" s="63" t="s">
        <v>30</v>
      </c>
      <c r="C25" s="64"/>
      <c r="D25" s="64"/>
      <c r="E25" s="4"/>
      <c r="F25" s="23"/>
      <c r="G25" s="145"/>
      <c r="H25" s="145"/>
      <c r="I25" s="122"/>
      <c r="J25" s="122"/>
      <c r="K25" s="122"/>
      <c r="L25" s="122"/>
      <c r="M25" s="122"/>
      <c r="N25" s="122"/>
      <c r="O25" s="122"/>
      <c r="P25" s="122"/>
      <c r="Q25" s="122"/>
      <c r="R25" s="122"/>
      <c r="S25" s="122"/>
      <c r="T25" s="122"/>
      <c r="U25" s="122"/>
      <c r="V25" s="122"/>
      <c r="W25" s="122"/>
      <c r="X25" s="224"/>
      <c r="Y25" s="262">
        <f t="shared" si="0"/>
        <v>0</v>
      </c>
    </row>
    <row r="26" spans="1:25" ht="13.5" customHeight="1">
      <c r="A26" s="799"/>
      <c r="B26" s="17" t="s">
        <v>5</v>
      </c>
      <c r="C26" s="7"/>
      <c r="D26" s="7"/>
      <c r="E26" s="6"/>
      <c r="F26" s="6"/>
      <c r="G26" s="129"/>
      <c r="H26" s="156"/>
      <c r="I26" s="130"/>
      <c r="J26" s="130"/>
      <c r="K26" s="130"/>
      <c r="L26" s="130"/>
      <c r="M26" s="130"/>
      <c r="N26" s="130"/>
      <c r="O26" s="130"/>
      <c r="P26" s="130"/>
      <c r="Q26" s="130"/>
      <c r="R26" s="130"/>
      <c r="S26" s="130"/>
      <c r="T26" s="130"/>
      <c r="U26" s="130"/>
      <c r="V26" s="130"/>
      <c r="W26" s="130"/>
      <c r="X26" s="225"/>
      <c r="Y26" s="260">
        <f t="shared" si="0"/>
        <v>0</v>
      </c>
    </row>
    <row r="27" spans="1:25" ht="13.5" customHeight="1">
      <c r="A27" s="799"/>
      <c r="B27" s="7"/>
      <c r="C27" s="4"/>
      <c r="D27" s="8" t="s">
        <v>44</v>
      </c>
      <c r="E27" s="3"/>
      <c r="F27" s="3"/>
      <c r="G27" s="124"/>
      <c r="H27" s="127"/>
      <c r="I27" s="125"/>
      <c r="J27" s="125"/>
      <c r="K27" s="125"/>
      <c r="L27" s="125"/>
      <c r="M27" s="125"/>
      <c r="N27" s="125"/>
      <c r="O27" s="125"/>
      <c r="P27" s="125"/>
      <c r="Q27" s="125"/>
      <c r="R27" s="125"/>
      <c r="S27" s="125"/>
      <c r="T27" s="125"/>
      <c r="U27" s="125"/>
      <c r="V27" s="125"/>
      <c r="W27" s="125"/>
      <c r="X27" s="222"/>
      <c r="Y27" s="266">
        <f t="shared" si="0"/>
        <v>0</v>
      </c>
    </row>
    <row r="28" spans="1:25" ht="13.5" customHeight="1" thickBot="1">
      <c r="A28" s="799"/>
      <c r="B28" s="19" t="s">
        <v>6</v>
      </c>
      <c r="C28" s="20"/>
      <c r="D28" s="20"/>
      <c r="E28" s="200"/>
      <c r="F28" s="200"/>
      <c r="G28" s="131"/>
      <c r="H28" s="157"/>
      <c r="I28" s="132"/>
      <c r="J28" s="132"/>
      <c r="K28" s="132"/>
      <c r="L28" s="132"/>
      <c r="M28" s="132"/>
      <c r="N28" s="132"/>
      <c r="O28" s="132"/>
      <c r="P28" s="132"/>
      <c r="Q28" s="132"/>
      <c r="R28" s="132"/>
      <c r="S28" s="132"/>
      <c r="T28" s="132"/>
      <c r="U28" s="132"/>
      <c r="V28" s="132"/>
      <c r="W28" s="132"/>
      <c r="X28" s="226"/>
      <c r="Y28" s="263">
        <f t="shared" si="0"/>
        <v>0</v>
      </c>
    </row>
    <row r="29" spans="1:25" ht="13.5" customHeight="1" thickTop="1">
      <c r="A29" s="799"/>
      <c r="B29" s="22" t="s">
        <v>7</v>
      </c>
      <c r="C29" s="9"/>
      <c r="D29" s="9"/>
      <c r="E29" s="51"/>
      <c r="F29" s="51"/>
      <c r="G29" s="133"/>
      <c r="H29" s="158"/>
      <c r="I29" s="134"/>
      <c r="J29" s="134"/>
      <c r="K29" s="134"/>
      <c r="L29" s="134"/>
      <c r="M29" s="134"/>
      <c r="N29" s="134"/>
      <c r="O29" s="134"/>
      <c r="P29" s="134"/>
      <c r="Q29" s="134"/>
      <c r="R29" s="134"/>
      <c r="S29" s="134"/>
      <c r="T29" s="134"/>
      <c r="U29" s="134"/>
      <c r="V29" s="134"/>
      <c r="W29" s="134"/>
      <c r="X29" s="227"/>
      <c r="Y29" s="262">
        <f t="shared" si="0"/>
        <v>0</v>
      </c>
    </row>
    <row r="30" spans="1:25" ht="13.5" customHeight="1">
      <c r="A30" s="799"/>
      <c r="B30" s="24" t="s">
        <v>8</v>
      </c>
      <c r="C30" s="25"/>
      <c r="D30" s="25"/>
      <c r="E30" s="53"/>
      <c r="F30" s="53"/>
      <c r="G30" s="135"/>
      <c r="H30" s="146"/>
      <c r="I30" s="136"/>
      <c r="J30" s="136"/>
      <c r="K30" s="136"/>
      <c r="L30" s="136"/>
      <c r="M30" s="136"/>
      <c r="N30" s="136"/>
      <c r="O30" s="136"/>
      <c r="P30" s="136"/>
      <c r="Q30" s="136"/>
      <c r="R30" s="136"/>
      <c r="S30" s="136"/>
      <c r="T30" s="136"/>
      <c r="U30" s="136"/>
      <c r="V30" s="136"/>
      <c r="W30" s="136"/>
      <c r="X30" s="228"/>
      <c r="Y30" s="261">
        <f t="shared" si="0"/>
        <v>0</v>
      </c>
    </row>
    <row r="31" spans="1:25" ht="13.5" customHeight="1">
      <c r="A31" s="799"/>
      <c r="B31" s="22" t="s">
        <v>9</v>
      </c>
      <c r="C31" s="9"/>
      <c r="D31" s="9"/>
      <c r="E31" s="51"/>
      <c r="F31" s="51"/>
      <c r="G31" s="133"/>
      <c r="H31" s="158"/>
      <c r="I31" s="134"/>
      <c r="J31" s="134"/>
      <c r="K31" s="134"/>
      <c r="L31" s="134"/>
      <c r="M31" s="134"/>
      <c r="N31" s="134"/>
      <c r="O31" s="134"/>
      <c r="P31" s="134"/>
      <c r="Q31" s="134"/>
      <c r="R31" s="134"/>
      <c r="S31" s="134"/>
      <c r="T31" s="134"/>
      <c r="U31" s="134"/>
      <c r="V31" s="134"/>
      <c r="W31" s="134"/>
      <c r="X31" s="227"/>
      <c r="Y31" s="261">
        <f t="shared" si="0"/>
        <v>0</v>
      </c>
    </row>
    <row r="32" spans="1:25" ht="13.5" customHeight="1">
      <c r="A32" s="799"/>
      <c r="B32" s="50" t="s">
        <v>43</v>
      </c>
      <c r="C32" s="6"/>
      <c r="D32" s="6"/>
      <c r="E32" s="6"/>
      <c r="F32" s="6"/>
      <c r="G32" s="129"/>
      <c r="H32" s="156"/>
      <c r="I32" s="130"/>
      <c r="J32" s="130"/>
      <c r="K32" s="130"/>
      <c r="L32" s="130"/>
      <c r="M32" s="130"/>
      <c r="N32" s="130"/>
      <c r="O32" s="130"/>
      <c r="P32" s="130"/>
      <c r="Q32" s="130"/>
      <c r="R32" s="130"/>
      <c r="S32" s="130"/>
      <c r="T32" s="130"/>
      <c r="U32" s="130"/>
      <c r="V32" s="130"/>
      <c r="W32" s="130"/>
      <c r="X32" s="225"/>
      <c r="Y32" s="266">
        <f t="shared" si="0"/>
        <v>0</v>
      </c>
    </row>
    <row r="33" spans="1:123" ht="13.5" customHeight="1">
      <c r="A33" s="799"/>
      <c r="B33" s="9" t="s">
        <v>47</v>
      </c>
      <c r="C33" s="51"/>
      <c r="D33" s="51"/>
      <c r="E33" s="51"/>
      <c r="F33" s="51"/>
      <c r="G33" s="133"/>
      <c r="H33" s="158"/>
      <c r="I33" s="134"/>
      <c r="J33" s="134"/>
      <c r="K33" s="134"/>
      <c r="L33" s="134"/>
      <c r="M33" s="134"/>
      <c r="N33" s="134"/>
      <c r="O33" s="134"/>
      <c r="P33" s="134"/>
      <c r="Q33" s="134"/>
      <c r="R33" s="134"/>
      <c r="S33" s="134"/>
      <c r="T33" s="134"/>
      <c r="U33" s="134"/>
      <c r="V33" s="134"/>
      <c r="W33" s="134"/>
      <c r="X33" s="227"/>
      <c r="Y33" s="268">
        <f t="shared" si="0"/>
        <v>0</v>
      </c>
    </row>
    <row r="34" spans="1:123" ht="14.25" customHeight="1" thickBot="1">
      <c r="A34" s="801"/>
      <c r="B34" s="27" t="s">
        <v>10</v>
      </c>
      <c r="C34" s="28"/>
      <c r="D34" s="28"/>
      <c r="E34" s="201"/>
      <c r="F34" s="201"/>
      <c r="G34" s="137"/>
      <c r="H34" s="159"/>
      <c r="I34" s="138"/>
      <c r="J34" s="138"/>
      <c r="K34" s="138"/>
      <c r="L34" s="138"/>
      <c r="M34" s="138"/>
      <c r="N34" s="138"/>
      <c r="O34" s="138"/>
      <c r="P34" s="138"/>
      <c r="Q34" s="138"/>
      <c r="R34" s="138"/>
      <c r="S34" s="138"/>
      <c r="T34" s="138"/>
      <c r="U34" s="138"/>
      <c r="V34" s="138"/>
      <c r="W34" s="138"/>
      <c r="X34" s="229"/>
      <c r="Y34" s="267">
        <f t="shared" si="0"/>
        <v>0</v>
      </c>
    </row>
    <row r="35" spans="1:123" ht="6" customHeight="1">
      <c r="A35" s="29"/>
      <c r="B35" s="4"/>
      <c r="C35" s="4"/>
      <c r="D35" s="4"/>
      <c r="E35" s="4"/>
      <c r="F35" s="4"/>
      <c r="G35" s="139"/>
      <c r="H35" s="139"/>
      <c r="I35" s="139"/>
      <c r="J35" s="139"/>
      <c r="K35" s="139"/>
      <c r="L35" s="139"/>
      <c r="M35" s="139"/>
      <c r="N35" s="139"/>
      <c r="O35" s="139"/>
      <c r="P35" s="139"/>
      <c r="Q35" s="139"/>
      <c r="R35" s="139"/>
      <c r="S35" s="139"/>
      <c r="T35" s="139"/>
      <c r="U35" s="139"/>
      <c r="V35" s="139"/>
      <c r="W35" s="139"/>
      <c r="X35" s="139"/>
      <c r="Y35" s="26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row>
    <row r="36" spans="1:123" ht="12" thickBot="1">
      <c r="A36" s="13"/>
      <c r="B36" s="13"/>
      <c r="C36" s="13"/>
      <c r="D36" s="13"/>
      <c r="E36" s="13"/>
      <c r="F36" s="13"/>
      <c r="G36" s="140"/>
      <c r="H36" s="140"/>
      <c r="I36" s="140"/>
      <c r="J36" s="140"/>
      <c r="K36" s="140"/>
      <c r="L36" s="140"/>
      <c r="M36" s="140"/>
      <c r="N36" s="140"/>
      <c r="O36" s="140"/>
      <c r="P36" s="140"/>
      <c r="Q36" s="140"/>
      <c r="R36" s="140"/>
      <c r="S36" s="140"/>
      <c r="T36" s="140"/>
      <c r="U36" s="140"/>
      <c r="V36" s="140"/>
      <c r="W36" s="140"/>
      <c r="X36" s="140"/>
      <c r="Y36" s="272" t="s">
        <v>27</v>
      </c>
    </row>
    <row r="37" spans="1:123">
      <c r="A37" s="343" t="s">
        <v>26</v>
      </c>
      <c r="B37" s="344"/>
      <c r="C37" s="345"/>
      <c r="D37" s="345"/>
      <c r="E37" s="345"/>
      <c r="F37" s="345"/>
      <c r="G37" s="346" t="s">
        <v>188</v>
      </c>
      <c r="H37" s="347" t="s">
        <v>189</v>
      </c>
      <c r="I37" s="347" t="s">
        <v>113</v>
      </c>
      <c r="J37" s="347" t="s">
        <v>114</v>
      </c>
      <c r="K37" s="347" t="s">
        <v>115</v>
      </c>
      <c r="L37" s="347" t="s">
        <v>116</v>
      </c>
      <c r="M37" s="347" t="s">
        <v>117</v>
      </c>
      <c r="N37" s="347" t="s">
        <v>118</v>
      </c>
      <c r="O37" s="347" t="s">
        <v>119</v>
      </c>
      <c r="P37" s="347" t="s">
        <v>120</v>
      </c>
      <c r="Q37" s="347" t="s">
        <v>121</v>
      </c>
      <c r="R37" s="347" t="s">
        <v>122</v>
      </c>
      <c r="S37" s="347" t="s">
        <v>123</v>
      </c>
      <c r="T37" s="347" t="s">
        <v>124</v>
      </c>
      <c r="U37" s="347" t="s">
        <v>125</v>
      </c>
      <c r="V37" s="347" t="s">
        <v>171</v>
      </c>
      <c r="W37" s="347" t="s">
        <v>190</v>
      </c>
      <c r="X37" s="347" t="s">
        <v>191</v>
      </c>
      <c r="Y37" s="349" t="s">
        <v>28</v>
      </c>
    </row>
    <row r="38" spans="1:123" ht="12" customHeight="1">
      <c r="A38" s="802" t="s">
        <v>11</v>
      </c>
      <c r="B38" s="7" t="s">
        <v>12</v>
      </c>
      <c r="C38" s="4"/>
      <c r="D38" s="49"/>
      <c r="E38" s="203"/>
      <c r="F38" s="21"/>
      <c r="G38" s="141"/>
      <c r="H38" s="141"/>
      <c r="I38" s="142"/>
      <c r="J38" s="142"/>
      <c r="K38" s="142"/>
      <c r="L38" s="142"/>
      <c r="M38" s="142"/>
      <c r="N38" s="142"/>
      <c r="O38" s="142"/>
      <c r="P38" s="142"/>
      <c r="Q38" s="142"/>
      <c r="R38" s="142"/>
      <c r="S38" s="142"/>
      <c r="T38" s="142"/>
      <c r="U38" s="142"/>
      <c r="V38" s="142"/>
      <c r="W38" s="142"/>
      <c r="X38" s="230"/>
      <c r="Y38" s="263">
        <f>SUM(G38:X38)</f>
        <v>0</v>
      </c>
    </row>
    <row r="39" spans="1:123" ht="13.5" customHeight="1">
      <c r="A39" s="799"/>
      <c r="B39" s="7"/>
      <c r="C39" s="4"/>
      <c r="D39" s="56" t="s">
        <v>13</v>
      </c>
      <c r="E39" s="61"/>
      <c r="F39" s="12"/>
      <c r="G39" s="127"/>
      <c r="H39" s="127"/>
      <c r="I39" s="125"/>
      <c r="J39" s="125"/>
      <c r="K39" s="125"/>
      <c r="L39" s="125"/>
      <c r="M39" s="125"/>
      <c r="N39" s="125"/>
      <c r="O39" s="125"/>
      <c r="P39" s="125"/>
      <c r="Q39" s="125"/>
      <c r="R39" s="125"/>
      <c r="S39" s="125"/>
      <c r="T39" s="125"/>
      <c r="U39" s="125"/>
      <c r="V39" s="125"/>
      <c r="W39" s="125"/>
      <c r="X39" s="222"/>
      <c r="Y39" s="269">
        <f t="shared" ref="Y39:Y53" si="1">SUM(G39:X39)</f>
        <v>0</v>
      </c>
    </row>
    <row r="40" spans="1:123" ht="13.5" customHeight="1">
      <c r="A40" s="799"/>
      <c r="B40" s="7"/>
      <c r="C40" s="4"/>
      <c r="D40" s="31" t="s">
        <v>129</v>
      </c>
      <c r="E40" s="2"/>
      <c r="F40" s="12"/>
      <c r="G40" s="127"/>
      <c r="H40" s="127"/>
      <c r="I40" s="125"/>
      <c r="J40" s="125"/>
      <c r="K40" s="125"/>
      <c r="L40" s="125"/>
      <c r="M40" s="125"/>
      <c r="N40" s="125"/>
      <c r="O40" s="125"/>
      <c r="P40" s="125"/>
      <c r="Q40" s="125"/>
      <c r="R40" s="125"/>
      <c r="S40" s="125"/>
      <c r="T40" s="125"/>
      <c r="U40" s="125"/>
      <c r="V40" s="125"/>
      <c r="W40" s="125"/>
      <c r="X40" s="222"/>
      <c r="Y40" s="269">
        <f t="shared" si="1"/>
        <v>0</v>
      </c>
    </row>
    <row r="41" spans="1:123" ht="13.5" customHeight="1">
      <c r="A41" s="799"/>
      <c r="B41" s="7"/>
      <c r="C41" s="4"/>
      <c r="D41" s="31" t="s">
        <v>31</v>
      </c>
      <c r="E41" s="2"/>
      <c r="F41" s="12"/>
      <c r="G41" s="127"/>
      <c r="H41" s="127"/>
      <c r="I41" s="125"/>
      <c r="J41" s="125"/>
      <c r="K41" s="125"/>
      <c r="L41" s="125"/>
      <c r="M41" s="125"/>
      <c r="N41" s="125"/>
      <c r="O41" s="125"/>
      <c r="P41" s="125"/>
      <c r="Q41" s="125"/>
      <c r="R41" s="125"/>
      <c r="S41" s="125"/>
      <c r="T41" s="125"/>
      <c r="U41" s="125"/>
      <c r="V41" s="125"/>
      <c r="W41" s="125"/>
      <c r="X41" s="222"/>
      <c r="Y41" s="269">
        <f t="shared" si="1"/>
        <v>0</v>
      </c>
    </row>
    <row r="42" spans="1:123" ht="12.75" customHeight="1" thickBot="1">
      <c r="A42" s="799"/>
      <c r="B42" s="30"/>
      <c r="C42" s="52"/>
      <c r="D42" s="32" t="s">
        <v>37</v>
      </c>
      <c r="E42" s="204"/>
      <c r="F42" s="207"/>
      <c r="G42" s="143"/>
      <c r="H42" s="143"/>
      <c r="I42" s="144"/>
      <c r="J42" s="144"/>
      <c r="K42" s="144"/>
      <c r="L42" s="144"/>
      <c r="M42" s="144"/>
      <c r="N42" s="144"/>
      <c r="O42" s="144"/>
      <c r="P42" s="144"/>
      <c r="Q42" s="144"/>
      <c r="R42" s="144"/>
      <c r="S42" s="144"/>
      <c r="T42" s="144"/>
      <c r="U42" s="144"/>
      <c r="V42" s="144"/>
      <c r="W42" s="144"/>
      <c r="X42" s="231"/>
      <c r="Y42" s="269">
        <f t="shared" si="1"/>
        <v>0</v>
      </c>
    </row>
    <row r="43" spans="1:123" ht="13.5" customHeight="1" thickTop="1">
      <c r="A43" s="799"/>
      <c r="B43" s="17" t="s">
        <v>14</v>
      </c>
      <c r="C43" s="17"/>
      <c r="D43" s="7"/>
      <c r="E43" s="4"/>
      <c r="F43" s="18"/>
      <c r="G43" s="145"/>
      <c r="H43" s="145"/>
      <c r="I43" s="122"/>
      <c r="J43" s="122"/>
      <c r="K43" s="122"/>
      <c r="L43" s="122"/>
      <c r="M43" s="122"/>
      <c r="N43" s="122"/>
      <c r="O43" s="122"/>
      <c r="P43" s="122"/>
      <c r="Q43" s="122"/>
      <c r="R43" s="122"/>
      <c r="S43" s="122"/>
      <c r="T43" s="122"/>
      <c r="U43" s="122"/>
      <c r="V43" s="122"/>
      <c r="W43" s="122"/>
      <c r="X43" s="224"/>
      <c r="Y43" s="271">
        <f t="shared" si="1"/>
        <v>0</v>
      </c>
    </row>
    <row r="44" spans="1:123" ht="13.5" customHeight="1">
      <c r="A44" s="799"/>
      <c r="B44" s="7"/>
      <c r="C44" s="4"/>
      <c r="D44" s="44" t="s">
        <v>15</v>
      </c>
      <c r="E44" s="199"/>
      <c r="F44" s="45"/>
      <c r="G44" s="120"/>
      <c r="H44" s="120"/>
      <c r="I44" s="121"/>
      <c r="J44" s="121"/>
      <c r="K44" s="121"/>
      <c r="L44" s="121"/>
      <c r="M44" s="121"/>
      <c r="N44" s="121"/>
      <c r="O44" s="121"/>
      <c r="P44" s="121"/>
      <c r="Q44" s="121"/>
      <c r="R44" s="121"/>
      <c r="S44" s="121"/>
      <c r="T44" s="121"/>
      <c r="U44" s="121"/>
      <c r="V44" s="121"/>
      <c r="W44" s="121"/>
      <c r="X44" s="220"/>
      <c r="Y44" s="269">
        <f t="shared" si="1"/>
        <v>0</v>
      </c>
    </row>
    <row r="45" spans="1:123" ht="13.5" customHeight="1">
      <c r="A45" s="799"/>
      <c r="B45" s="7"/>
      <c r="C45" s="4"/>
      <c r="D45" s="44" t="s">
        <v>40</v>
      </c>
      <c r="E45" s="205"/>
      <c r="F45" s="45"/>
      <c r="G45" s="120"/>
      <c r="H45" s="120"/>
      <c r="I45" s="121"/>
      <c r="J45" s="121"/>
      <c r="K45" s="121"/>
      <c r="L45" s="121"/>
      <c r="M45" s="121"/>
      <c r="N45" s="121"/>
      <c r="O45" s="121"/>
      <c r="P45" s="121"/>
      <c r="Q45" s="121"/>
      <c r="R45" s="121"/>
      <c r="S45" s="121"/>
      <c r="T45" s="121"/>
      <c r="U45" s="121"/>
      <c r="V45" s="121"/>
      <c r="W45" s="121"/>
      <c r="X45" s="220"/>
      <c r="Y45" s="269">
        <f t="shared" si="1"/>
        <v>0</v>
      </c>
    </row>
    <row r="46" spans="1:123" ht="13.5" customHeight="1">
      <c r="A46" s="799"/>
      <c r="B46" s="7"/>
      <c r="C46" s="4"/>
      <c r="D46" s="42"/>
      <c r="E46" s="8" t="s">
        <v>32</v>
      </c>
      <c r="F46" s="12"/>
      <c r="G46" s="127"/>
      <c r="H46" s="127"/>
      <c r="I46" s="125"/>
      <c r="J46" s="125"/>
      <c r="K46" s="125"/>
      <c r="L46" s="125"/>
      <c r="M46" s="125"/>
      <c r="N46" s="125"/>
      <c r="O46" s="125"/>
      <c r="P46" s="125"/>
      <c r="Q46" s="125"/>
      <c r="R46" s="125"/>
      <c r="S46" s="125"/>
      <c r="T46" s="125"/>
      <c r="U46" s="125"/>
      <c r="V46" s="125"/>
      <c r="W46" s="125"/>
      <c r="X46" s="222"/>
      <c r="Y46" s="269">
        <f t="shared" si="1"/>
        <v>0</v>
      </c>
    </row>
    <row r="47" spans="1:123" ht="13.5" customHeight="1">
      <c r="A47" s="799"/>
      <c r="B47" s="7"/>
      <c r="C47" s="4"/>
      <c r="D47" s="42"/>
      <c r="E47" s="46" t="s">
        <v>41</v>
      </c>
      <c r="F47" s="45"/>
      <c r="G47" s="120"/>
      <c r="H47" s="120"/>
      <c r="I47" s="121"/>
      <c r="J47" s="121"/>
      <c r="K47" s="121"/>
      <c r="L47" s="121"/>
      <c r="M47" s="121"/>
      <c r="N47" s="121"/>
      <c r="O47" s="121"/>
      <c r="P47" s="121"/>
      <c r="Q47" s="121"/>
      <c r="R47" s="121"/>
      <c r="S47" s="121"/>
      <c r="T47" s="121"/>
      <c r="U47" s="121"/>
      <c r="V47" s="121"/>
      <c r="W47" s="121"/>
      <c r="X47" s="220"/>
      <c r="Y47" s="269">
        <f t="shared" si="1"/>
        <v>0</v>
      </c>
    </row>
    <row r="48" spans="1:123" ht="13.5" customHeight="1">
      <c r="A48" s="799"/>
      <c r="B48" s="7"/>
      <c r="C48" s="4"/>
      <c r="D48" s="46" t="s">
        <v>33</v>
      </c>
      <c r="E48" s="199"/>
      <c r="F48" s="45"/>
      <c r="G48" s="120"/>
      <c r="H48" s="120"/>
      <c r="I48" s="121"/>
      <c r="J48" s="121"/>
      <c r="K48" s="121"/>
      <c r="L48" s="121"/>
      <c r="M48" s="121"/>
      <c r="N48" s="121"/>
      <c r="O48" s="121"/>
      <c r="P48" s="121"/>
      <c r="Q48" s="121"/>
      <c r="R48" s="121"/>
      <c r="S48" s="121"/>
      <c r="T48" s="121"/>
      <c r="U48" s="121"/>
      <c r="V48" s="121"/>
      <c r="W48" s="121"/>
      <c r="X48" s="220"/>
      <c r="Y48" s="270">
        <f t="shared" si="1"/>
        <v>0</v>
      </c>
    </row>
    <row r="49" spans="1:28" ht="13.5" customHeight="1" thickBot="1">
      <c r="A49" s="799"/>
      <c r="B49" s="30"/>
      <c r="C49" s="52"/>
      <c r="D49" s="43"/>
      <c r="E49" s="206" t="s">
        <v>38</v>
      </c>
      <c r="F49" s="207"/>
      <c r="G49" s="143"/>
      <c r="H49" s="143"/>
      <c r="I49" s="144"/>
      <c r="J49" s="144"/>
      <c r="K49" s="144"/>
      <c r="L49" s="144"/>
      <c r="M49" s="144"/>
      <c r="N49" s="144"/>
      <c r="O49" s="144"/>
      <c r="P49" s="144"/>
      <c r="Q49" s="144"/>
      <c r="R49" s="144"/>
      <c r="S49" s="144"/>
      <c r="T49" s="144"/>
      <c r="U49" s="144"/>
      <c r="V49" s="144"/>
      <c r="W49" s="144"/>
      <c r="X49" s="231"/>
      <c r="Y49" s="266">
        <f t="shared" si="1"/>
        <v>0</v>
      </c>
    </row>
    <row r="50" spans="1:28" ht="13.5" customHeight="1" thickTop="1">
      <c r="A50" s="799"/>
      <c r="B50" s="33" t="s">
        <v>16</v>
      </c>
      <c r="C50" s="33"/>
      <c r="D50" s="22"/>
      <c r="E50" s="7"/>
      <c r="F50" s="18"/>
      <c r="G50" s="158"/>
      <c r="H50" s="158"/>
      <c r="I50" s="134"/>
      <c r="J50" s="134"/>
      <c r="K50" s="134"/>
      <c r="L50" s="134"/>
      <c r="M50" s="134"/>
      <c r="N50" s="134"/>
      <c r="O50" s="134"/>
      <c r="P50" s="134"/>
      <c r="Q50" s="134"/>
      <c r="R50" s="134"/>
      <c r="S50" s="134"/>
      <c r="T50" s="134"/>
      <c r="U50" s="134"/>
      <c r="V50" s="134"/>
      <c r="W50" s="134"/>
      <c r="X50" s="227"/>
      <c r="Y50" s="262">
        <f t="shared" si="1"/>
        <v>0</v>
      </c>
    </row>
    <row r="51" spans="1:28" ht="13.5" customHeight="1">
      <c r="A51" s="799"/>
      <c r="B51" s="24" t="s">
        <v>17</v>
      </c>
      <c r="C51" s="25"/>
      <c r="D51" s="53"/>
      <c r="E51" s="53"/>
      <c r="F51" s="26"/>
      <c r="G51" s="146"/>
      <c r="H51" s="146"/>
      <c r="I51" s="136"/>
      <c r="J51" s="136"/>
      <c r="K51" s="136"/>
      <c r="L51" s="136"/>
      <c r="M51" s="136"/>
      <c r="N51" s="136"/>
      <c r="O51" s="136"/>
      <c r="P51" s="136"/>
      <c r="Q51" s="136"/>
      <c r="R51" s="136"/>
      <c r="S51" s="136"/>
      <c r="T51" s="136"/>
      <c r="U51" s="136"/>
      <c r="V51" s="136"/>
      <c r="W51" s="136"/>
      <c r="X51" s="228"/>
      <c r="Y51" s="263">
        <f t="shared" si="1"/>
        <v>0</v>
      </c>
    </row>
    <row r="52" spans="1:28" ht="13.5" customHeight="1">
      <c r="A52" s="799"/>
      <c r="B52" s="16" t="s">
        <v>192</v>
      </c>
      <c r="C52" s="50"/>
      <c r="D52" s="53"/>
      <c r="E52" s="53"/>
      <c r="F52" s="26"/>
      <c r="G52" s="156"/>
      <c r="H52" s="156"/>
      <c r="I52" s="130"/>
      <c r="J52" s="130"/>
      <c r="K52" s="130"/>
      <c r="L52" s="130"/>
      <c r="M52" s="130"/>
      <c r="N52" s="130"/>
      <c r="O52" s="130"/>
      <c r="P52" s="130"/>
      <c r="Q52" s="130"/>
      <c r="R52" s="130"/>
      <c r="S52" s="130"/>
      <c r="T52" s="130"/>
      <c r="U52" s="130"/>
      <c r="V52" s="130"/>
      <c r="W52" s="130"/>
      <c r="X52" s="225"/>
      <c r="Y52" s="263">
        <f t="shared" si="1"/>
        <v>0</v>
      </c>
    </row>
    <row r="53" spans="1:28" ht="14.25" customHeight="1" thickBot="1">
      <c r="A53" s="801"/>
      <c r="B53" s="27" t="s">
        <v>193</v>
      </c>
      <c r="C53" s="27"/>
      <c r="D53" s="57"/>
      <c r="E53" s="28"/>
      <c r="F53" s="201"/>
      <c r="G53" s="137"/>
      <c r="H53" s="159"/>
      <c r="I53" s="138"/>
      <c r="J53" s="138"/>
      <c r="K53" s="138"/>
      <c r="L53" s="138"/>
      <c r="M53" s="138"/>
      <c r="N53" s="138"/>
      <c r="O53" s="138"/>
      <c r="P53" s="138"/>
      <c r="Q53" s="138"/>
      <c r="R53" s="138"/>
      <c r="S53" s="138"/>
      <c r="T53" s="138"/>
      <c r="U53" s="138"/>
      <c r="V53" s="138"/>
      <c r="W53" s="138"/>
      <c r="X53" s="229"/>
      <c r="Y53" s="267">
        <f t="shared" si="1"/>
        <v>0</v>
      </c>
    </row>
    <row r="54" spans="1:28" s="4" customFormat="1" ht="6" customHeight="1">
      <c r="A54" s="29"/>
      <c r="G54" s="139"/>
      <c r="H54" s="139"/>
      <c r="I54" s="139"/>
      <c r="J54" s="139"/>
      <c r="K54" s="139"/>
      <c r="L54" s="139"/>
      <c r="M54" s="139"/>
      <c r="N54" s="139"/>
      <c r="O54" s="139"/>
      <c r="P54" s="139"/>
      <c r="Q54" s="139"/>
      <c r="R54" s="139"/>
      <c r="S54" s="139"/>
      <c r="T54" s="139"/>
      <c r="U54" s="139"/>
      <c r="V54" s="139"/>
      <c r="W54" s="139"/>
      <c r="X54" s="139"/>
      <c r="Y54" s="264"/>
    </row>
    <row r="55" spans="1:28" ht="12" thickBot="1">
      <c r="G55" s="140"/>
      <c r="H55" s="140"/>
      <c r="I55" s="140"/>
      <c r="J55" s="140"/>
      <c r="K55" s="140"/>
      <c r="L55" s="140"/>
      <c r="M55" s="140"/>
      <c r="N55" s="140"/>
      <c r="O55" s="140"/>
      <c r="P55" s="140"/>
      <c r="Q55" s="140"/>
      <c r="R55" s="140"/>
      <c r="S55" s="140"/>
      <c r="T55" s="140"/>
      <c r="U55" s="140"/>
      <c r="V55" s="140"/>
      <c r="W55" s="140"/>
      <c r="X55" s="140"/>
      <c r="Y55" s="34"/>
    </row>
    <row r="56" spans="1:28">
      <c r="A56" s="350" t="s">
        <v>18</v>
      </c>
      <c r="B56" s="345"/>
      <c r="C56" s="345"/>
      <c r="D56" s="345"/>
      <c r="E56" s="345"/>
      <c r="F56" s="345"/>
      <c r="G56" s="346" t="s">
        <v>188</v>
      </c>
      <c r="H56" s="347" t="s">
        <v>189</v>
      </c>
      <c r="I56" s="347" t="s">
        <v>113</v>
      </c>
      <c r="J56" s="347" t="s">
        <v>114</v>
      </c>
      <c r="K56" s="347" t="s">
        <v>115</v>
      </c>
      <c r="L56" s="347" t="s">
        <v>116</v>
      </c>
      <c r="M56" s="347" t="s">
        <v>117</v>
      </c>
      <c r="N56" s="347" t="s">
        <v>118</v>
      </c>
      <c r="O56" s="347" t="s">
        <v>119</v>
      </c>
      <c r="P56" s="347" t="s">
        <v>120</v>
      </c>
      <c r="Q56" s="347" t="s">
        <v>121</v>
      </c>
      <c r="R56" s="347" t="s">
        <v>122</v>
      </c>
      <c r="S56" s="347" t="s">
        <v>123</v>
      </c>
      <c r="T56" s="347" t="s">
        <v>124</v>
      </c>
      <c r="U56" s="347" t="s">
        <v>125</v>
      </c>
      <c r="V56" s="347" t="s">
        <v>171</v>
      </c>
      <c r="W56" s="347" t="s">
        <v>190</v>
      </c>
      <c r="X56" s="347" t="s">
        <v>191</v>
      </c>
      <c r="Y56" s="35"/>
      <c r="AA56" s="4"/>
    </row>
    <row r="57" spans="1:28">
      <c r="A57" s="803" t="s">
        <v>45</v>
      </c>
      <c r="B57" s="61" t="s">
        <v>39</v>
      </c>
      <c r="C57" s="58"/>
      <c r="D57" s="58"/>
      <c r="E57" s="58"/>
      <c r="F57" s="352"/>
      <c r="G57" s="118"/>
      <c r="H57" s="118"/>
      <c r="I57" s="119"/>
      <c r="J57" s="119"/>
      <c r="K57" s="119"/>
      <c r="L57" s="119"/>
      <c r="M57" s="119"/>
      <c r="N57" s="119"/>
      <c r="O57" s="119"/>
      <c r="P57" s="119"/>
      <c r="Q57" s="119"/>
      <c r="R57" s="119"/>
      <c r="S57" s="119"/>
      <c r="T57" s="119"/>
      <c r="U57" s="119"/>
      <c r="V57" s="119"/>
      <c r="W57" s="119"/>
      <c r="X57" s="353"/>
      <c r="Y57" s="29"/>
    </row>
    <row r="58" spans="1:28">
      <c r="A58" s="804"/>
      <c r="B58" s="2" t="s">
        <v>19</v>
      </c>
      <c r="C58" s="3"/>
      <c r="D58" s="12"/>
      <c r="E58" s="3"/>
      <c r="F58" s="12"/>
      <c r="G58" s="127"/>
      <c r="H58" s="127"/>
      <c r="I58" s="125"/>
      <c r="J58" s="125"/>
      <c r="K58" s="125"/>
      <c r="L58" s="125"/>
      <c r="M58" s="125"/>
      <c r="N58" s="125"/>
      <c r="O58" s="125"/>
      <c r="P58" s="125"/>
      <c r="Q58" s="125"/>
      <c r="R58" s="125"/>
      <c r="S58" s="125"/>
      <c r="T58" s="125"/>
      <c r="U58" s="125"/>
      <c r="V58" s="125"/>
      <c r="W58" s="125"/>
      <c r="X58" s="126"/>
      <c r="Y58" s="29"/>
      <c r="AA58" s="4"/>
    </row>
    <row r="59" spans="1:28">
      <c r="A59" s="805"/>
      <c r="B59" s="358" t="s">
        <v>20</v>
      </c>
      <c r="C59" s="209"/>
      <c r="D59" s="359"/>
      <c r="E59" s="209"/>
      <c r="F59" s="359"/>
      <c r="G59" s="360"/>
      <c r="H59" s="360"/>
      <c r="I59" s="361"/>
      <c r="J59" s="361"/>
      <c r="K59" s="361"/>
      <c r="L59" s="361"/>
      <c r="M59" s="361"/>
      <c r="N59" s="361"/>
      <c r="O59" s="361"/>
      <c r="P59" s="361"/>
      <c r="Q59" s="361"/>
      <c r="R59" s="361"/>
      <c r="S59" s="361"/>
      <c r="T59" s="361"/>
      <c r="U59" s="361"/>
      <c r="V59" s="361"/>
      <c r="W59" s="361"/>
      <c r="X59" s="362"/>
      <c r="Y59" s="29"/>
      <c r="Z59" s="4"/>
      <c r="AA59" s="36"/>
      <c r="AB59" s="4"/>
    </row>
    <row r="60" spans="1:28">
      <c r="A60" s="795" t="s">
        <v>21</v>
      </c>
      <c r="B60" s="61" t="s">
        <v>22</v>
      </c>
      <c r="C60" s="58"/>
      <c r="D60" s="58"/>
      <c r="E60" s="58"/>
      <c r="F60" s="16"/>
      <c r="G60" s="354"/>
      <c r="H60" s="355"/>
      <c r="I60" s="356"/>
      <c r="J60" s="356"/>
      <c r="K60" s="356"/>
      <c r="L60" s="356"/>
      <c r="M60" s="356"/>
      <c r="N60" s="356"/>
      <c r="O60" s="356"/>
      <c r="P60" s="356"/>
      <c r="Q60" s="356"/>
      <c r="R60" s="356"/>
      <c r="S60" s="356"/>
      <c r="T60" s="356"/>
      <c r="U60" s="356"/>
      <c r="V60" s="356"/>
      <c r="W60" s="356"/>
      <c r="X60" s="357"/>
      <c r="AA60" s="37"/>
    </row>
    <row r="61" spans="1:28">
      <c r="A61" s="795"/>
      <c r="B61" s="7" t="s">
        <v>23</v>
      </c>
      <c r="C61" s="4"/>
      <c r="D61" s="4"/>
      <c r="E61" s="4"/>
      <c r="F61" s="16"/>
      <c r="G61" s="148"/>
      <c r="H61" s="148"/>
      <c r="I61" s="147"/>
      <c r="J61" s="147"/>
      <c r="K61" s="147"/>
      <c r="L61" s="147"/>
      <c r="M61" s="147"/>
      <c r="N61" s="147"/>
      <c r="O61" s="147"/>
      <c r="P61" s="147"/>
      <c r="Q61" s="147"/>
      <c r="R61" s="147"/>
      <c r="S61" s="147"/>
      <c r="T61" s="147"/>
      <c r="U61" s="147"/>
      <c r="V61" s="147"/>
      <c r="W61" s="147"/>
      <c r="X61" s="194"/>
      <c r="AA61" s="38"/>
    </row>
    <row r="62" spans="1:28">
      <c r="A62" s="795"/>
      <c r="B62" s="2" t="s">
        <v>24</v>
      </c>
      <c r="C62" s="3"/>
      <c r="D62" s="3"/>
      <c r="E62" s="3"/>
      <c r="F62" s="65"/>
      <c r="G62" s="148"/>
      <c r="H62" s="147"/>
      <c r="I62" s="148"/>
      <c r="J62" s="147"/>
      <c r="K62" s="147"/>
      <c r="L62" s="147"/>
      <c r="M62" s="147"/>
      <c r="N62" s="147"/>
      <c r="O62" s="147"/>
      <c r="P62" s="147"/>
      <c r="Q62" s="147"/>
      <c r="R62" s="147"/>
      <c r="S62" s="147"/>
      <c r="T62" s="147"/>
      <c r="U62" s="147"/>
      <c r="V62" s="147"/>
      <c r="W62" s="148"/>
      <c r="X62" s="194"/>
      <c r="AA62" s="38"/>
    </row>
    <row r="63" spans="1:28">
      <c r="A63" s="795"/>
      <c r="B63" s="66" t="s">
        <v>25</v>
      </c>
      <c r="C63" s="58"/>
      <c r="D63" s="58"/>
      <c r="E63" s="58"/>
      <c r="F63" s="45"/>
      <c r="G63" s="148"/>
      <c r="H63" s="147"/>
      <c r="I63" s="147"/>
      <c r="J63" s="147"/>
      <c r="K63" s="147"/>
      <c r="L63" s="147"/>
      <c r="M63" s="147"/>
      <c r="N63" s="147"/>
      <c r="O63" s="147"/>
      <c r="P63" s="147"/>
      <c r="Q63" s="147"/>
      <c r="R63" s="147"/>
      <c r="S63" s="147"/>
      <c r="T63" s="147"/>
      <c r="U63" s="147"/>
      <c r="V63" s="147"/>
      <c r="W63" s="147"/>
      <c r="X63" s="246"/>
      <c r="AA63" s="38"/>
    </row>
    <row r="64" spans="1:28" ht="12" thickBot="1">
      <c r="A64" s="796"/>
      <c r="B64" s="57" t="s">
        <v>203</v>
      </c>
      <c r="C64" s="62"/>
      <c r="D64" s="5"/>
      <c r="E64" s="5"/>
      <c r="F64" s="27"/>
      <c r="G64" s="244">
        <v>1</v>
      </c>
      <c r="H64" s="245">
        <f>G64/(1+$F$64)</f>
        <v>1</v>
      </c>
      <c r="I64" s="245">
        <f t="shared" ref="I64:X64" si="2">H64/(1+$F$64)</f>
        <v>1</v>
      </c>
      <c r="J64" s="245">
        <f t="shared" si="2"/>
        <v>1</v>
      </c>
      <c r="K64" s="245">
        <f t="shared" si="2"/>
        <v>1</v>
      </c>
      <c r="L64" s="245">
        <f t="shared" si="2"/>
        <v>1</v>
      </c>
      <c r="M64" s="245">
        <f t="shared" si="2"/>
        <v>1</v>
      </c>
      <c r="N64" s="245">
        <f t="shared" si="2"/>
        <v>1</v>
      </c>
      <c r="O64" s="245">
        <f t="shared" si="2"/>
        <v>1</v>
      </c>
      <c r="P64" s="245">
        <f t="shared" si="2"/>
        <v>1</v>
      </c>
      <c r="Q64" s="245">
        <f t="shared" si="2"/>
        <v>1</v>
      </c>
      <c r="R64" s="245">
        <f t="shared" si="2"/>
        <v>1</v>
      </c>
      <c r="S64" s="245">
        <f t="shared" si="2"/>
        <v>1</v>
      </c>
      <c r="T64" s="245">
        <f t="shared" si="2"/>
        <v>1</v>
      </c>
      <c r="U64" s="245">
        <f t="shared" si="2"/>
        <v>1</v>
      </c>
      <c r="V64" s="245">
        <f t="shared" si="2"/>
        <v>1</v>
      </c>
      <c r="W64" s="245">
        <f t="shared" si="2"/>
        <v>1</v>
      </c>
      <c r="X64" s="247">
        <f t="shared" si="2"/>
        <v>1</v>
      </c>
      <c r="Y64" s="248"/>
      <c r="AA64" s="39"/>
    </row>
    <row r="65" spans="1:27" s="68" customFormat="1" ht="5.25" customHeight="1">
      <c r="A65" s="69"/>
      <c r="B65" s="70"/>
      <c r="C65" s="70"/>
      <c r="D65" s="70"/>
      <c r="E65" s="70"/>
      <c r="F65" s="70"/>
      <c r="G65" s="149"/>
      <c r="H65" s="149"/>
      <c r="I65" s="149"/>
      <c r="J65" s="149"/>
      <c r="K65" s="149"/>
      <c r="L65" s="149"/>
      <c r="M65" s="149"/>
      <c r="N65" s="149"/>
      <c r="O65" s="149"/>
      <c r="P65" s="149"/>
      <c r="Q65" s="149"/>
      <c r="R65" s="149"/>
      <c r="S65" s="149"/>
      <c r="T65" s="149"/>
      <c r="U65" s="149"/>
      <c r="V65" s="149"/>
      <c r="W65" s="149"/>
      <c r="X65" s="149"/>
      <c r="AA65" s="71"/>
    </row>
    <row r="66" spans="1:27" s="68" customFormat="1" ht="5.25" customHeight="1">
      <c r="A66" s="69"/>
      <c r="B66" s="70"/>
      <c r="C66" s="70"/>
      <c r="D66" s="70"/>
      <c r="E66" s="70"/>
      <c r="F66" s="70"/>
      <c r="G66" s="149"/>
      <c r="H66" s="149"/>
      <c r="I66" s="149"/>
      <c r="J66" s="149"/>
      <c r="K66" s="149"/>
      <c r="L66" s="149"/>
      <c r="M66" s="149"/>
      <c r="N66" s="149"/>
      <c r="O66" s="149"/>
      <c r="P66" s="149"/>
      <c r="Q66" s="149"/>
      <c r="R66" s="149"/>
      <c r="S66" s="149"/>
      <c r="T66" s="149"/>
      <c r="U66" s="149"/>
      <c r="V66" s="149"/>
      <c r="W66" s="149"/>
      <c r="X66" s="149"/>
      <c r="AA66" s="71"/>
    </row>
    <row r="67" spans="1:27" s="68" customFormat="1" ht="11.45" customHeight="1" thickBot="1">
      <c r="A67" s="69"/>
      <c r="B67" s="70"/>
      <c r="C67" s="70"/>
      <c r="D67" s="70"/>
      <c r="E67" s="70"/>
      <c r="F67" s="70"/>
      <c r="G67" s="149"/>
      <c r="H67" s="149"/>
      <c r="I67" s="149"/>
      <c r="J67" s="149"/>
      <c r="K67" s="149"/>
      <c r="L67" s="149"/>
      <c r="M67" s="149"/>
      <c r="N67" s="149"/>
      <c r="O67" s="149"/>
      <c r="P67" s="149"/>
      <c r="Q67" s="149"/>
      <c r="R67" s="149"/>
      <c r="S67" s="149"/>
      <c r="T67" s="149"/>
      <c r="U67" s="149"/>
      <c r="V67" s="149"/>
      <c r="W67" s="149"/>
      <c r="X67" s="149"/>
      <c r="AA67" s="71"/>
    </row>
    <row r="68" spans="1:27" s="68" customFormat="1" ht="11.45" customHeight="1">
      <c r="A68" s="343" t="s">
        <v>18</v>
      </c>
      <c r="B68" s="344"/>
      <c r="C68" s="344"/>
      <c r="D68" s="345"/>
      <c r="E68" s="345"/>
      <c r="F68" s="345"/>
      <c r="G68" s="347" t="s">
        <v>188</v>
      </c>
      <c r="H68" s="347" t="s">
        <v>189</v>
      </c>
      <c r="I68" s="347" t="s">
        <v>113</v>
      </c>
      <c r="J68" s="347" t="s">
        <v>114</v>
      </c>
      <c r="K68" s="347" t="s">
        <v>115</v>
      </c>
      <c r="L68" s="347" t="s">
        <v>116</v>
      </c>
      <c r="M68" s="347" t="s">
        <v>117</v>
      </c>
      <c r="N68" s="347" t="s">
        <v>118</v>
      </c>
      <c r="O68" s="347" t="s">
        <v>119</v>
      </c>
      <c r="P68" s="347" t="s">
        <v>120</v>
      </c>
      <c r="Q68" s="347" t="s">
        <v>121</v>
      </c>
      <c r="R68" s="347" t="s">
        <v>122</v>
      </c>
      <c r="S68" s="347" t="s">
        <v>123</v>
      </c>
      <c r="T68" s="347" t="s">
        <v>124</v>
      </c>
      <c r="U68" s="347" t="s">
        <v>125</v>
      </c>
      <c r="V68" s="347" t="s">
        <v>171</v>
      </c>
      <c r="W68" s="347" t="s">
        <v>190</v>
      </c>
      <c r="X68" s="347" t="s">
        <v>191</v>
      </c>
      <c r="Y68" s="351" t="s">
        <v>28</v>
      </c>
      <c r="AA68" s="71"/>
    </row>
    <row r="69" spans="1:27" s="68" customFormat="1" ht="11.45" customHeight="1">
      <c r="A69" s="797" t="s">
        <v>207</v>
      </c>
      <c r="B69" s="212" t="s">
        <v>195</v>
      </c>
      <c r="C69" s="213"/>
      <c r="D69" s="213"/>
      <c r="E69" s="213"/>
      <c r="F69" s="214"/>
      <c r="G69" s="394" t="s">
        <v>301</v>
      </c>
      <c r="H69" s="242"/>
      <c r="I69" s="398" t="s">
        <v>301</v>
      </c>
      <c r="J69" s="398" t="s">
        <v>301</v>
      </c>
      <c r="K69" s="398" t="s">
        <v>301</v>
      </c>
      <c r="L69" s="398" t="s">
        <v>301</v>
      </c>
      <c r="M69" s="398" t="s">
        <v>301</v>
      </c>
      <c r="N69" s="398" t="s">
        <v>301</v>
      </c>
      <c r="O69" s="398" t="s">
        <v>301</v>
      </c>
      <c r="P69" s="398" t="s">
        <v>301</v>
      </c>
      <c r="Q69" s="398" t="s">
        <v>301</v>
      </c>
      <c r="R69" s="398" t="s">
        <v>301</v>
      </c>
      <c r="S69" s="398" t="s">
        <v>301</v>
      </c>
      <c r="T69" s="398" t="s">
        <v>301</v>
      </c>
      <c r="U69" s="398" t="s">
        <v>301</v>
      </c>
      <c r="V69" s="398" t="s">
        <v>301</v>
      </c>
      <c r="W69" s="398" t="s">
        <v>301</v>
      </c>
      <c r="X69" s="401" t="s">
        <v>301</v>
      </c>
      <c r="Y69" s="273">
        <f>SUM(G69:X69)</f>
        <v>0</v>
      </c>
      <c r="AA69" s="71"/>
    </row>
    <row r="70" spans="1:27" s="68" customFormat="1" ht="11.45" customHeight="1">
      <c r="A70" s="799"/>
      <c r="B70" s="70" t="s">
        <v>196</v>
      </c>
      <c r="C70" s="235"/>
      <c r="D70" s="235"/>
      <c r="E70" s="235"/>
      <c r="F70" s="236"/>
      <c r="G70" s="395" t="s">
        <v>301</v>
      </c>
      <c r="H70" s="397" t="s">
        <v>301</v>
      </c>
      <c r="I70" s="253">
        <f t="shared" ref="I70:X70" si="3">I71+I72</f>
        <v>0</v>
      </c>
      <c r="J70" s="253">
        <f t="shared" si="3"/>
        <v>0</v>
      </c>
      <c r="K70" s="253">
        <f t="shared" si="3"/>
        <v>0</v>
      </c>
      <c r="L70" s="253">
        <f t="shared" si="3"/>
        <v>0</v>
      </c>
      <c r="M70" s="253">
        <f t="shared" si="3"/>
        <v>0</v>
      </c>
      <c r="N70" s="256">
        <f t="shared" si="3"/>
        <v>0</v>
      </c>
      <c r="O70" s="253">
        <f t="shared" si="3"/>
        <v>0</v>
      </c>
      <c r="P70" s="253">
        <f t="shared" si="3"/>
        <v>0</v>
      </c>
      <c r="Q70" s="253">
        <f t="shared" si="3"/>
        <v>0</v>
      </c>
      <c r="R70" s="253">
        <f t="shared" si="3"/>
        <v>0</v>
      </c>
      <c r="S70" s="253">
        <f t="shared" si="3"/>
        <v>0</v>
      </c>
      <c r="T70" s="253">
        <f t="shared" si="3"/>
        <v>0</v>
      </c>
      <c r="U70" s="253">
        <f t="shared" si="3"/>
        <v>0</v>
      </c>
      <c r="V70" s="253">
        <f t="shared" si="3"/>
        <v>0</v>
      </c>
      <c r="W70" s="253">
        <f t="shared" si="3"/>
        <v>0</v>
      </c>
      <c r="X70" s="257">
        <f t="shared" si="3"/>
        <v>0</v>
      </c>
      <c r="Y70" s="273">
        <f t="shared" ref="Y70:Y80" si="4">SUM(G70:X70)</f>
        <v>0</v>
      </c>
      <c r="AA70" s="71"/>
    </row>
    <row r="71" spans="1:27" s="68" customFormat="1" ht="11.45" customHeight="1">
      <c r="A71" s="799"/>
      <c r="B71" s="233"/>
      <c r="C71" s="237" t="s">
        <v>197</v>
      </c>
      <c r="D71" s="235"/>
      <c r="E71" s="235"/>
      <c r="F71" s="363"/>
      <c r="G71" s="396" t="s">
        <v>301</v>
      </c>
      <c r="H71" s="255" t="s">
        <v>301</v>
      </c>
      <c r="I71" s="254"/>
      <c r="J71" s="254"/>
      <c r="K71" s="254"/>
      <c r="L71" s="254"/>
      <c r="M71" s="254"/>
      <c r="N71" s="254"/>
      <c r="O71" s="254"/>
      <c r="P71" s="254"/>
      <c r="Q71" s="254"/>
      <c r="R71" s="254"/>
      <c r="S71" s="254"/>
      <c r="T71" s="254"/>
      <c r="U71" s="254"/>
      <c r="V71" s="254"/>
      <c r="W71" s="254"/>
      <c r="X71" s="249"/>
      <c r="Y71" s="273">
        <f t="shared" si="4"/>
        <v>0</v>
      </c>
      <c r="AA71" s="71"/>
    </row>
    <row r="72" spans="1:27" s="68" customFormat="1" ht="11.45" customHeight="1">
      <c r="A72" s="799"/>
      <c r="B72" s="233"/>
      <c r="C72" s="70" t="s">
        <v>198</v>
      </c>
      <c r="D72" s="70"/>
      <c r="E72" s="70"/>
      <c r="F72" s="367">
        <v>0</v>
      </c>
      <c r="G72" s="366" t="s">
        <v>301</v>
      </c>
      <c r="H72" s="255" t="s">
        <v>301</v>
      </c>
      <c r="I72" s="254"/>
      <c r="J72" s="254"/>
      <c r="K72" s="254"/>
      <c r="L72" s="254"/>
      <c r="M72" s="254"/>
      <c r="N72" s="254"/>
      <c r="O72" s="254"/>
      <c r="P72" s="254"/>
      <c r="Q72" s="254"/>
      <c r="R72" s="254"/>
      <c r="S72" s="254"/>
      <c r="T72" s="254"/>
      <c r="U72" s="254"/>
      <c r="V72" s="254"/>
      <c r="W72" s="254"/>
      <c r="X72" s="249"/>
      <c r="Y72" s="273">
        <f t="shared" si="4"/>
        <v>0</v>
      </c>
      <c r="AA72" s="71"/>
    </row>
    <row r="73" spans="1:27" s="68" customFormat="1" ht="11.45" customHeight="1">
      <c r="A73" s="799"/>
      <c r="B73" s="233"/>
      <c r="C73" s="70"/>
      <c r="D73" s="238"/>
      <c r="E73" s="364" t="s">
        <v>199</v>
      </c>
      <c r="F73" s="367">
        <v>0</v>
      </c>
      <c r="G73" s="366" t="s">
        <v>204</v>
      </c>
      <c r="H73" s="255" t="s">
        <v>204</v>
      </c>
      <c r="I73" s="255" t="s">
        <v>204</v>
      </c>
      <c r="J73" s="255" t="s">
        <v>204</v>
      </c>
      <c r="K73" s="255" t="s">
        <v>204</v>
      </c>
      <c r="L73" s="255" t="s">
        <v>204</v>
      </c>
      <c r="M73" s="255" t="s">
        <v>204</v>
      </c>
      <c r="N73" s="255" t="s">
        <v>204</v>
      </c>
      <c r="O73" s="255" t="s">
        <v>204</v>
      </c>
      <c r="P73" s="255" t="s">
        <v>204</v>
      </c>
      <c r="Q73" s="255" t="s">
        <v>204</v>
      </c>
      <c r="R73" s="255" t="s">
        <v>204</v>
      </c>
      <c r="S73" s="255" t="s">
        <v>204</v>
      </c>
      <c r="T73" s="255" t="s">
        <v>204</v>
      </c>
      <c r="U73" s="255" t="s">
        <v>204</v>
      </c>
      <c r="V73" s="255" t="s">
        <v>204</v>
      </c>
      <c r="W73" s="255" t="s">
        <v>204</v>
      </c>
      <c r="X73" s="250" t="s">
        <v>204</v>
      </c>
      <c r="Y73" s="273">
        <f t="shared" si="4"/>
        <v>0</v>
      </c>
      <c r="AA73" s="71"/>
    </row>
    <row r="74" spans="1:27" s="68" customFormat="1" ht="11.45" customHeight="1">
      <c r="A74" s="799"/>
      <c r="B74" s="234"/>
      <c r="C74" s="213"/>
      <c r="D74" s="239"/>
      <c r="E74" s="365" t="s">
        <v>200</v>
      </c>
      <c r="F74" s="368">
        <v>0</v>
      </c>
      <c r="G74" s="366" t="s">
        <v>205</v>
      </c>
      <c r="H74" s="255" t="s">
        <v>204</v>
      </c>
      <c r="I74" s="255" t="s">
        <v>204</v>
      </c>
      <c r="J74" s="255" t="s">
        <v>204</v>
      </c>
      <c r="K74" s="255" t="s">
        <v>204</v>
      </c>
      <c r="L74" s="255" t="s">
        <v>204</v>
      </c>
      <c r="M74" s="255" t="s">
        <v>204</v>
      </c>
      <c r="N74" s="255" t="s">
        <v>204</v>
      </c>
      <c r="O74" s="255" t="s">
        <v>204</v>
      </c>
      <c r="P74" s="255" t="s">
        <v>204</v>
      </c>
      <c r="Q74" s="255" t="s">
        <v>204</v>
      </c>
      <c r="R74" s="255" t="s">
        <v>204</v>
      </c>
      <c r="S74" s="255" t="s">
        <v>204</v>
      </c>
      <c r="T74" s="255" t="s">
        <v>204</v>
      </c>
      <c r="U74" s="255" t="s">
        <v>204</v>
      </c>
      <c r="V74" s="255" t="s">
        <v>204</v>
      </c>
      <c r="W74" s="255" t="s">
        <v>204</v>
      </c>
      <c r="X74" s="258" t="s">
        <v>204</v>
      </c>
      <c r="Y74" s="273">
        <f t="shared" si="4"/>
        <v>0</v>
      </c>
      <c r="AA74" s="71"/>
    </row>
    <row r="75" spans="1:27" s="68" customFormat="1" ht="11.45" customHeight="1">
      <c r="A75" s="799"/>
      <c r="B75" s="70" t="s">
        <v>201</v>
      </c>
      <c r="C75" s="70"/>
      <c r="D75" s="213"/>
      <c r="E75" s="213"/>
      <c r="F75" s="214"/>
      <c r="G75" s="252">
        <f>SUM(G76:G79)</f>
        <v>0</v>
      </c>
      <c r="H75" s="253">
        <f t="shared" ref="H75:X75" si="5">SUM(H76:H79)</f>
        <v>0</v>
      </c>
      <c r="I75" s="253">
        <f t="shared" si="5"/>
        <v>0</v>
      </c>
      <c r="J75" s="253">
        <f t="shared" si="5"/>
        <v>0</v>
      </c>
      <c r="K75" s="253">
        <f t="shared" si="5"/>
        <v>0</v>
      </c>
      <c r="L75" s="253">
        <f t="shared" si="5"/>
        <v>0</v>
      </c>
      <c r="M75" s="253">
        <f t="shared" si="5"/>
        <v>0</v>
      </c>
      <c r="N75" s="253">
        <f t="shared" si="5"/>
        <v>0</v>
      </c>
      <c r="O75" s="253">
        <f t="shared" si="5"/>
        <v>0</v>
      </c>
      <c r="P75" s="253">
        <f t="shared" si="5"/>
        <v>0</v>
      </c>
      <c r="Q75" s="253">
        <f t="shared" si="5"/>
        <v>0</v>
      </c>
      <c r="R75" s="253">
        <f t="shared" si="5"/>
        <v>0</v>
      </c>
      <c r="S75" s="253">
        <f t="shared" si="5"/>
        <v>0</v>
      </c>
      <c r="T75" s="253">
        <f t="shared" si="5"/>
        <v>0</v>
      </c>
      <c r="U75" s="253">
        <f t="shared" si="5"/>
        <v>0</v>
      </c>
      <c r="V75" s="253">
        <f t="shared" si="5"/>
        <v>0</v>
      </c>
      <c r="W75" s="253">
        <f t="shared" si="5"/>
        <v>0</v>
      </c>
      <c r="X75" s="257">
        <f t="shared" si="5"/>
        <v>0</v>
      </c>
      <c r="Y75" s="273">
        <f t="shared" si="4"/>
        <v>0</v>
      </c>
      <c r="AA75" s="71"/>
    </row>
    <row r="76" spans="1:27" s="68" customFormat="1" ht="11.45" customHeight="1">
      <c r="A76" s="799"/>
      <c r="B76" s="70"/>
      <c r="C76" s="48" t="s">
        <v>144</v>
      </c>
      <c r="D76" s="237"/>
      <c r="E76" s="235"/>
      <c r="F76" s="236"/>
      <c r="G76" s="243"/>
      <c r="H76" s="254"/>
      <c r="I76" s="240"/>
      <c r="J76" s="240"/>
      <c r="K76" s="240"/>
      <c r="L76" s="254"/>
      <c r="M76" s="254"/>
      <c r="N76" s="240"/>
      <c r="O76" s="240"/>
      <c r="P76" s="240"/>
      <c r="Q76" s="240"/>
      <c r="R76" s="254"/>
      <c r="S76" s="240"/>
      <c r="T76" s="240"/>
      <c r="U76" s="254"/>
      <c r="V76" s="254"/>
      <c r="W76" s="240"/>
      <c r="X76" s="249"/>
      <c r="Y76" s="273">
        <f t="shared" si="4"/>
        <v>0</v>
      </c>
      <c r="AA76" s="71"/>
    </row>
    <row r="77" spans="1:27" s="68" customFormat="1" ht="11.45" customHeight="1">
      <c r="A77" s="799"/>
      <c r="B77" s="70"/>
      <c r="C77" s="47" t="s">
        <v>145</v>
      </c>
      <c r="D77" s="237"/>
      <c r="E77" s="235"/>
      <c r="F77" s="236"/>
      <c r="G77" s="243"/>
      <c r="H77" s="240"/>
      <c r="I77" s="240"/>
      <c r="J77" s="240"/>
      <c r="K77" s="240"/>
      <c r="L77" s="240"/>
      <c r="M77" s="240"/>
      <c r="N77" s="240"/>
      <c r="O77" s="240"/>
      <c r="P77" s="240"/>
      <c r="Q77" s="240"/>
      <c r="R77" s="240"/>
      <c r="S77" s="240"/>
      <c r="T77" s="240"/>
      <c r="U77" s="240"/>
      <c r="V77" s="254"/>
      <c r="W77" s="240"/>
      <c r="X77" s="249"/>
      <c r="Y77" s="273">
        <f t="shared" si="4"/>
        <v>0</v>
      </c>
      <c r="AA77" s="71"/>
    </row>
    <row r="78" spans="1:27" s="68" customFormat="1" ht="11.45" customHeight="1">
      <c r="A78" s="799"/>
      <c r="B78" s="70"/>
      <c r="C78" s="46" t="s">
        <v>128</v>
      </c>
      <c r="D78" s="235"/>
      <c r="E78" s="235"/>
      <c r="F78" s="236"/>
      <c r="G78" s="243"/>
      <c r="H78" s="240"/>
      <c r="I78" s="240"/>
      <c r="J78" s="240"/>
      <c r="K78" s="240"/>
      <c r="L78" s="240"/>
      <c r="M78" s="240"/>
      <c r="N78" s="240"/>
      <c r="O78" s="240"/>
      <c r="P78" s="240"/>
      <c r="Q78" s="240"/>
      <c r="R78" s="240"/>
      <c r="S78" s="240"/>
      <c r="T78" s="240"/>
      <c r="U78" s="240"/>
      <c r="V78" s="240"/>
      <c r="W78" s="240"/>
      <c r="X78" s="249"/>
      <c r="Y78" s="273">
        <f t="shared" si="4"/>
        <v>0</v>
      </c>
      <c r="AA78" s="71"/>
    </row>
    <row r="79" spans="1:27" s="68" customFormat="1" ht="11.45" customHeight="1" thickBot="1">
      <c r="A79" s="799"/>
      <c r="B79" s="215"/>
      <c r="C79" s="206" t="s">
        <v>146</v>
      </c>
      <c r="D79" s="216"/>
      <c r="E79" s="216"/>
      <c r="F79" s="217"/>
      <c r="G79" s="276"/>
      <c r="H79" s="241"/>
      <c r="I79" s="241"/>
      <c r="J79" s="241"/>
      <c r="K79" s="241"/>
      <c r="L79" s="241"/>
      <c r="M79" s="241"/>
      <c r="N79" s="241"/>
      <c r="O79" s="241"/>
      <c r="P79" s="241"/>
      <c r="Q79" s="241"/>
      <c r="R79" s="241"/>
      <c r="S79" s="241"/>
      <c r="T79" s="241"/>
      <c r="U79" s="241"/>
      <c r="V79" s="241"/>
      <c r="W79" s="241"/>
      <c r="X79" s="232"/>
      <c r="Y79" s="399">
        <f t="shared" si="4"/>
        <v>0</v>
      </c>
      <c r="AA79" s="71"/>
    </row>
    <row r="80" spans="1:27" s="68" customFormat="1" ht="11.45" customHeight="1" thickTop="1" thickBot="1">
      <c r="A80" s="801"/>
      <c r="B80" s="218" t="s">
        <v>202</v>
      </c>
      <c r="C80" s="5"/>
      <c r="D80" s="218"/>
      <c r="E80" s="218"/>
      <c r="F80" s="218"/>
      <c r="G80" s="275">
        <f>G75</f>
        <v>0</v>
      </c>
      <c r="H80" s="251">
        <f>H69+H75</f>
        <v>0</v>
      </c>
      <c r="I80" s="251">
        <f>I70+I75</f>
        <v>0</v>
      </c>
      <c r="J80" s="251">
        <f t="shared" ref="J80:X80" si="6">J70+J75</f>
        <v>0</v>
      </c>
      <c r="K80" s="251">
        <f t="shared" si="6"/>
        <v>0</v>
      </c>
      <c r="L80" s="251">
        <f t="shared" si="6"/>
        <v>0</v>
      </c>
      <c r="M80" s="251">
        <f t="shared" si="6"/>
        <v>0</v>
      </c>
      <c r="N80" s="251">
        <f t="shared" si="6"/>
        <v>0</v>
      </c>
      <c r="O80" s="251">
        <f t="shared" si="6"/>
        <v>0</v>
      </c>
      <c r="P80" s="251">
        <f t="shared" si="6"/>
        <v>0</v>
      </c>
      <c r="Q80" s="251">
        <f t="shared" si="6"/>
        <v>0</v>
      </c>
      <c r="R80" s="251">
        <f t="shared" si="6"/>
        <v>0</v>
      </c>
      <c r="S80" s="251">
        <f t="shared" si="6"/>
        <v>0</v>
      </c>
      <c r="T80" s="251">
        <f t="shared" si="6"/>
        <v>0</v>
      </c>
      <c r="U80" s="251">
        <f t="shared" si="6"/>
        <v>0</v>
      </c>
      <c r="V80" s="251">
        <f t="shared" si="6"/>
        <v>0</v>
      </c>
      <c r="W80" s="251">
        <f t="shared" si="6"/>
        <v>0</v>
      </c>
      <c r="X80" s="402">
        <f t="shared" si="6"/>
        <v>0</v>
      </c>
      <c r="Y80" s="400">
        <f t="shared" si="4"/>
        <v>0</v>
      </c>
      <c r="AA80" s="71"/>
    </row>
    <row r="81" spans="1:25">
      <c r="A81" s="4" t="s">
        <v>206</v>
      </c>
      <c r="B81" s="4"/>
      <c r="C81" s="4"/>
      <c r="D81" s="4"/>
      <c r="E81" s="4"/>
      <c r="F81" s="4"/>
      <c r="G81" s="4"/>
      <c r="H81" s="4"/>
      <c r="I81" s="4"/>
      <c r="J81" s="4"/>
      <c r="K81" s="4"/>
      <c r="L81" s="4"/>
      <c r="M81" s="4"/>
      <c r="N81" s="4"/>
      <c r="O81" s="4"/>
      <c r="P81" s="4"/>
      <c r="Q81" s="4"/>
      <c r="R81" s="4"/>
      <c r="S81" s="4"/>
      <c r="T81" s="4"/>
      <c r="U81" s="4"/>
      <c r="V81" s="4"/>
      <c r="W81" s="4"/>
      <c r="X81" s="4"/>
      <c r="Y81" s="274"/>
    </row>
    <row r="82" spans="1:25" ht="11.25" customHeight="1">
      <c r="A82" s="11" t="s">
        <v>34</v>
      </c>
      <c r="B82" s="10" t="s">
        <v>211</v>
      </c>
      <c r="C82" s="10"/>
      <c r="L82" s="277" t="s">
        <v>217</v>
      </c>
      <c r="M82" s="1" t="s">
        <v>208</v>
      </c>
    </row>
    <row r="83" spans="1:25">
      <c r="B83" s="10" t="s">
        <v>212</v>
      </c>
      <c r="C83" s="10"/>
      <c r="L83" s="277" t="s">
        <v>217</v>
      </c>
      <c r="M83" s="1" t="s">
        <v>459</v>
      </c>
    </row>
    <row r="84" spans="1:25">
      <c r="B84" s="11" t="s">
        <v>213</v>
      </c>
      <c r="C84" s="11"/>
      <c r="L84" s="277" t="s">
        <v>217</v>
      </c>
      <c r="M84" s="1" t="s">
        <v>210</v>
      </c>
    </row>
    <row r="85" spans="1:25">
      <c r="B85" s="1" t="s">
        <v>214</v>
      </c>
      <c r="C85" s="10"/>
      <c r="L85" s="277" t="s">
        <v>217</v>
      </c>
      <c r="M85" s="1" t="s">
        <v>218</v>
      </c>
      <c r="N85" s="40"/>
    </row>
    <row r="86" spans="1:25">
      <c r="B86" s="10" t="s">
        <v>215</v>
      </c>
      <c r="C86" s="40"/>
    </row>
    <row r="87" spans="1:25">
      <c r="B87" s="40" t="s">
        <v>216</v>
      </c>
    </row>
    <row r="88" spans="1:25">
      <c r="B88" s="40" t="s">
        <v>365</v>
      </c>
      <c r="C88" s="40" t="s">
        <v>366</v>
      </c>
    </row>
    <row r="91" spans="1:25">
      <c r="A91" s="10"/>
    </row>
    <row r="92" spans="1:25">
      <c r="B92" s="10"/>
    </row>
    <row r="93" spans="1:25">
      <c r="B93" s="10"/>
    </row>
    <row r="94" spans="1:25">
      <c r="B94" s="10"/>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pageSetup paperSize="9" scale="77" orientation="portrait" horizontalDpi="400" verticalDpi="400" r:id="rId1"/>
      <headerFooter alignWithMargins="0"/>
    </customSheetView>
  </customSheetViews>
  <mergeCells count="5">
    <mergeCell ref="A60:A64"/>
    <mergeCell ref="A5:A34"/>
    <mergeCell ref="A38:A53"/>
    <mergeCell ref="A57:A59"/>
    <mergeCell ref="A69:A80"/>
  </mergeCells>
  <phoneticPr fontId="3"/>
  <pageMargins left="0.78740157480314965" right="0.78740157480314965" top="0.78740157480314965" bottom="0.78740157480314965" header="0.51181102362204722" footer="0.51181102362204722"/>
  <pageSetup paperSize="8" scale="72"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7"/>
  <sheetViews>
    <sheetView topLeftCell="A34" zoomScale="130" zoomScaleNormal="130" zoomScaleSheetLayoutView="130" workbookViewId="0">
      <selection sqref="A1:XFD1048576"/>
    </sheetView>
  </sheetViews>
  <sheetFormatPr defaultRowHeight="12"/>
  <cols>
    <col min="1" max="1" width="3.7109375" style="613" customWidth="1"/>
    <col min="2" max="2" width="3.5703125" style="613" customWidth="1"/>
    <col min="3" max="4" width="2.7109375" style="613" customWidth="1"/>
    <col min="5" max="5" width="19.85546875" style="613" customWidth="1"/>
    <col min="6" max="8" width="20.7109375" style="613" customWidth="1"/>
    <col min="9" max="9" width="27.5703125" style="613" customWidth="1"/>
    <col min="10" max="16384" width="9.140625" style="613"/>
  </cols>
  <sheetData>
    <row r="1" spans="1:9" ht="12.75">
      <c r="B1" s="73"/>
      <c r="C1" s="73"/>
      <c r="D1" s="73"/>
      <c r="I1" s="493" t="s">
        <v>367</v>
      </c>
    </row>
    <row r="2" spans="1:9" ht="21">
      <c r="A2" s="620" t="s">
        <v>170</v>
      </c>
      <c r="B2" s="620"/>
      <c r="C2" s="620"/>
      <c r="D2" s="620"/>
      <c r="E2" s="620"/>
      <c r="F2" s="620"/>
      <c r="G2" s="620"/>
      <c r="H2" s="620"/>
      <c r="I2" s="620"/>
    </row>
    <row r="3" spans="1:9">
      <c r="A3" s="166"/>
      <c r="B3" s="166"/>
      <c r="C3" s="166"/>
      <c r="D3" s="166"/>
      <c r="E3" s="166"/>
      <c r="F3" s="166"/>
      <c r="G3" s="166"/>
      <c r="H3" s="166"/>
      <c r="I3" s="167" t="s">
        <v>166</v>
      </c>
    </row>
    <row r="4" spans="1:9" ht="12.75" thickBot="1">
      <c r="A4" s="621" t="s">
        <v>48</v>
      </c>
      <c r="B4" s="622"/>
      <c r="C4" s="622"/>
      <c r="D4" s="622"/>
      <c r="E4" s="623"/>
      <c r="F4" s="612" t="s">
        <v>219</v>
      </c>
      <c r="G4" s="611" t="s">
        <v>220</v>
      </c>
      <c r="H4" s="611" t="s">
        <v>49</v>
      </c>
      <c r="I4" s="369" t="s">
        <v>50</v>
      </c>
    </row>
    <row r="5" spans="1:9" ht="12.75" thickTop="1">
      <c r="A5" s="624" t="s">
        <v>168</v>
      </c>
      <c r="B5" s="625"/>
      <c r="C5" s="625"/>
      <c r="D5" s="625"/>
      <c r="E5" s="626"/>
      <c r="F5" s="494"/>
      <c r="G5" s="494"/>
      <c r="H5" s="403">
        <f>SUM(F5:G5)</f>
        <v>0</v>
      </c>
      <c r="I5" s="193"/>
    </row>
    <row r="6" spans="1:9">
      <c r="A6" s="168"/>
      <c r="B6" s="169" t="s">
        <v>163</v>
      </c>
      <c r="C6" s="170" t="s">
        <v>51</v>
      </c>
      <c r="D6" s="170"/>
      <c r="E6" s="171"/>
      <c r="F6" s="172"/>
      <c r="G6" s="172"/>
      <c r="H6" s="403">
        <f t="shared" ref="H6:H99" si="0">SUM(F6:G6)</f>
        <v>0</v>
      </c>
      <c r="I6" s="172"/>
    </row>
    <row r="7" spans="1:9">
      <c r="A7" s="168"/>
      <c r="B7" s="173"/>
      <c r="C7" s="174"/>
      <c r="D7" s="174"/>
      <c r="E7" s="175" t="s">
        <v>154</v>
      </c>
      <c r="F7" s="176"/>
      <c r="G7" s="176"/>
      <c r="H7" s="406">
        <f t="shared" si="0"/>
        <v>0</v>
      </c>
      <c r="I7" s="176"/>
    </row>
    <row r="8" spans="1:9">
      <c r="A8" s="168"/>
      <c r="B8" s="177"/>
      <c r="C8" s="178"/>
      <c r="D8" s="178"/>
      <c r="E8" s="179" t="s">
        <v>151</v>
      </c>
      <c r="F8" s="180"/>
      <c r="G8" s="180"/>
      <c r="H8" s="407">
        <f t="shared" si="0"/>
        <v>0</v>
      </c>
      <c r="I8" s="180"/>
    </row>
    <row r="9" spans="1:9">
      <c r="A9" s="168"/>
      <c r="B9" s="177"/>
      <c r="C9" s="178"/>
      <c r="D9" s="178"/>
      <c r="E9" s="179" t="s">
        <v>152</v>
      </c>
      <c r="F9" s="180"/>
      <c r="G9" s="180"/>
      <c r="H9" s="406">
        <f t="shared" si="0"/>
        <v>0</v>
      </c>
      <c r="I9" s="180"/>
    </row>
    <row r="10" spans="1:9">
      <c r="A10" s="168"/>
      <c r="B10" s="177"/>
      <c r="C10" s="178"/>
      <c r="D10" s="178"/>
      <c r="E10" s="179" t="s">
        <v>153</v>
      </c>
      <c r="F10" s="180"/>
      <c r="G10" s="180"/>
      <c r="H10" s="406">
        <f t="shared" si="0"/>
        <v>0</v>
      </c>
      <c r="I10" s="180"/>
    </row>
    <row r="11" spans="1:9">
      <c r="A11" s="168"/>
      <c r="B11" s="181"/>
      <c r="C11" s="182"/>
      <c r="D11" s="182"/>
      <c r="E11" s="183" t="s">
        <v>55</v>
      </c>
      <c r="F11" s="184">
        <f>SUM(F7:F10)</f>
        <v>0</v>
      </c>
      <c r="G11" s="184">
        <f>SUM(G7:G10)</f>
        <v>0</v>
      </c>
      <c r="H11" s="407">
        <f t="shared" si="0"/>
        <v>0</v>
      </c>
      <c r="I11" s="184"/>
    </row>
    <row r="12" spans="1:9">
      <c r="A12" s="168"/>
      <c r="B12" s="169" t="s">
        <v>368</v>
      </c>
      <c r="C12" s="170" t="s">
        <v>56</v>
      </c>
      <c r="D12" s="170"/>
      <c r="E12" s="171"/>
      <c r="F12" s="172"/>
      <c r="G12" s="172"/>
      <c r="H12" s="403">
        <f t="shared" si="0"/>
        <v>0</v>
      </c>
      <c r="I12" s="172"/>
    </row>
    <row r="13" spans="1:9">
      <c r="A13" s="168"/>
      <c r="B13" s="173"/>
      <c r="C13" s="174"/>
      <c r="D13" s="174"/>
      <c r="E13" s="175" t="s">
        <v>155</v>
      </c>
      <c r="F13" s="176"/>
      <c r="G13" s="176"/>
      <c r="H13" s="406">
        <f t="shared" si="0"/>
        <v>0</v>
      </c>
      <c r="I13" s="176"/>
    </row>
    <row r="14" spans="1:9">
      <c r="A14" s="168"/>
      <c r="B14" s="181"/>
      <c r="C14" s="182"/>
      <c r="D14" s="182"/>
      <c r="E14" s="183" t="s">
        <v>156</v>
      </c>
      <c r="F14" s="184">
        <f>SUM(F13)</f>
        <v>0</v>
      </c>
      <c r="G14" s="184">
        <f>SUM(G13)</f>
        <v>0</v>
      </c>
      <c r="H14" s="407">
        <f t="shared" si="0"/>
        <v>0</v>
      </c>
      <c r="I14" s="184"/>
    </row>
    <row r="15" spans="1:9">
      <c r="A15" s="168"/>
      <c r="B15" s="169" t="s">
        <v>162</v>
      </c>
      <c r="C15" s="170" t="s">
        <v>52</v>
      </c>
      <c r="D15" s="170"/>
      <c r="E15" s="171"/>
      <c r="F15" s="172"/>
      <c r="G15" s="172"/>
      <c r="H15" s="403">
        <f t="shared" si="0"/>
        <v>0</v>
      </c>
      <c r="I15" s="172"/>
    </row>
    <row r="16" spans="1:9">
      <c r="A16" s="168"/>
      <c r="B16" s="173"/>
      <c r="C16" s="174" t="s">
        <v>53</v>
      </c>
      <c r="D16" s="174"/>
      <c r="E16" s="185"/>
      <c r="F16" s="176"/>
      <c r="G16" s="176"/>
      <c r="H16" s="406">
        <f t="shared" si="0"/>
        <v>0</v>
      </c>
      <c r="I16" s="176"/>
    </row>
    <row r="17" spans="1:9">
      <c r="A17" s="168"/>
      <c r="B17" s="173"/>
      <c r="C17" s="174"/>
      <c r="D17" s="174"/>
      <c r="E17" s="175" t="s">
        <v>493</v>
      </c>
      <c r="F17" s="176"/>
      <c r="G17" s="176"/>
      <c r="H17" s="406">
        <f t="shared" si="0"/>
        <v>0</v>
      </c>
      <c r="I17" s="176"/>
    </row>
    <row r="18" spans="1:9">
      <c r="A18" s="168"/>
      <c r="B18" s="173"/>
      <c r="C18" s="174"/>
      <c r="D18" s="174"/>
      <c r="E18" s="175" t="s">
        <v>494</v>
      </c>
      <c r="F18" s="176"/>
      <c r="G18" s="176"/>
      <c r="H18" s="406">
        <f t="shared" si="0"/>
        <v>0</v>
      </c>
      <c r="I18" s="176"/>
    </row>
    <row r="19" spans="1:9">
      <c r="A19" s="168"/>
      <c r="B19" s="173"/>
      <c r="C19" s="174"/>
      <c r="D19" s="174"/>
      <c r="E19" s="175" t="s">
        <v>495</v>
      </c>
      <c r="F19" s="176"/>
      <c r="G19" s="176"/>
      <c r="H19" s="406">
        <f t="shared" si="0"/>
        <v>0</v>
      </c>
      <c r="I19" s="176"/>
    </row>
    <row r="20" spans="1:9">
      <c r="A20" s="168"/>
      <c r="B20" s="173"/>
      <c r="C20" s="174"/>
      <c r="D20" s="174"/>
      <c r="E20" s="175" t="s">
        <v>496</v>
      </c>
      <c r="F20" s="176"/>
      <c r="G20" s="176"/>
      <c r="H20" s="406">
        <f t="shared" si="0"/>
        <v>0</v>
      </c>
      <c r="I20" s="176"/>
    </row>
    <row r="21" spans="1:9">
      <c r="A21" s="168"/>
      <c r="B21" s="173"/>
      <c r="C21" s="174"/>
      <c r="D21" s="174"/>
      <c r="E21" s="175" t="s">
        <v>497</v>
      </c>
      <c r="F21" s="176"/>
      <c r="G21" s="176"/>
      <c r="H21" s="406">
        <f t="shared" si="0"/>
        <v>0</v>
      </c>
      <c r="I21" s="176"/>
    </row>
    <row r="22" spans="1:9">
      <c r="A22" s="168"/>
      <c r="B22" s="173"/>
      <c r="C22" s="174"/>
      <c r="D22" s="174"/>
      <c r="E22" s="175" t="s">
        <v>498</v>
      </c>
      <c r="F22" s="176"/>
      <c r="G22" s="176"/>
      <c r="H22" s="406">
        <f t="shared" si="0"/>
        <v>0</v>
      </c>
      <c r="I22" s="176"/>
    </row>
    <row r="23" spans="1:9">
      <c r="A23" s="168"/>
      <c r="B23" s="173"/>
      <c r="C23" s="174"/>
      <c r="D23" s="174"/>
      <c r="E23" s="175" t="s">
        <v>499</v>
      </c>
      <c r="F23" s="176"/>
      <c r="G23" s="176"/>
      <c r="H23" s="406">
        <f t="shared" si="0"/>
        <v>0</v>
      </c>
      <c r="I23" s="176"/>
    </row>
    <row r="24" spans="1:9">
      <c r="A24" s="168"/>
      <c r="B24" s="173"/>
      <c r="C24" s="174"/>
      <c r="D24" s="174"/>
      <c r="E24" s="175" t="s">
        <v>500</v>
      </c>
      <c r="F24" s="176"/>
      <c r="G24" s="176"/>
      <c r="H24" s="406">
        <f t="shared" si="0"/>
        <v>0</v>
      </c>
      <c r="I24" s="176"/>
    </row>
    <row r="25" spans="1:9">
      <c r="A25" s="168"/>
      <c r="B25" s="173"/>
      <c r="C25" s="174"/>
      <c r="D25" s="174"/>
      <c r="E25" s="175" t="s">
        <v>501</v>
      </c>
      <c r="F25" s="176"/>
      <c r="G25" s="176"/>
      <c r="H25" s="406">
        <f t="shared" si="0"/>
        <v>0</v>
      </c>
      <c r="I25" s="176"/>
    </row>
    <row r="26" spans="1:9">
      <c r="A26" s="168"/>
      <c r="B26" s="173"/>
      <c r="C26" s="174"/>
      <c r="D26" s="174"/>
      <c r="E26" s="175" t="s">
        <v>502</v>
      </c>
      <c r="F26" s="176"/>
      <c r="G26" s="176"/>
      <c r="H26" s="406">
        <f t="shared" si="0"/>
        <v>0</v>
      </c>
      <c r="I26" s="176"/>
    </row>
    <row r="27" spans="1:9">
      <c r="A27" s="168"/>
      <c r="B27" s="173"/>
      <c r="C27" s="174"/>
      <c r="D27" s="174"/>
      <c r="E27" s="175" t="s">
        <v>503</v>
      </c>
      <c r="F27" s="176"/>
      <c r="G27" s="176"/>
      <c r="H27" s="406">
        <f t="shared" si="0"/>
        <v>0</v>
      </c>
      <c r="I27" s="176"/>
    </row>
    <row r="28" spans="1:9">
      <c r="A28" s="168"/>
      <c r="B28" s="173"/>
      <c r="C28" s="174"/>
      <c r="D28" s="174"/>
      <c r="E28" s="175" t="s">
        <v>504</v>
      </c>
      <c r="F28" s="176"/>
      <c r="G28" s="176"/>
      <c r="H28" s="406">
        <f t="shared" si="0"/>
        <v>0</v>
      </c>
      <c r="I28" s="176"/>
    </row>
    <row r="29" spans="1:9">
      <c r="A29" s="168"/>
      <c r="B29" s="173"/>
      <c r="C29" s="174"/>
      <c r="D29" s="174"/>
      <c r="E29" s="175" t="s">
        <v>505</v>
      </c>
      <c r="F29" s="176"/>
      <c r="G29" s="176"/>
      <c r="H29" s="406">
        <f t="shared" si="0"/>
        <v>0</v>
      </c>
      <c r="I29" s="176"/>
    </row>
    <row r="30" spans="1:9">
      <c r="A30" s="168"/>
      <c r="B30" s="173"/>
      <c r="C30" s="174"/>
      <c r="D30" s="174"/>
      <c r="E30" s="175" t="s">
        <v>506</v>
      </c>
      <c r="F30" s="176"/>
      <c r="G30" s="176"/>
      <c r="H30" s="406">
        <f t="shared" si="0"/>
        <v>0</v>
      </c>
      <c r="I30" s="176"/>
    </row>
    <row r="31" spans="1:9">
      <c r="A31" s="168"/>
      <c r="B31" s="173"/>
      <c r="C31" s="174"/>
      <c r="D31" s="174"/>
      <c r="E31" s="175" t="s">
        <v>507</v>
      </c>
      <c r="F31" s="176"/>
      <c r="G31" s="176"/>
      <c r="H31" s="406">
        <f t="shared" si="0"/>
        <v>0</v>
      </c>
      <c r="I31" s="176"/>
    </row>
    <row r="32" spans="1:9">
      <c r="A32" s="168"/>
      <c r="B32" s="173"/>
      <c r="C32" s="174"/>
      <c r="D32" s="174"/>
      <c r="E32" s="175" t="s">
        <v>369</v>
      </c>
      <c r="F32" s="176"/>
      <c r="G32" s="176"/>
      <c r="H32" s="406">
        <f t="shared" si="0"/>
        <v>0</v>
      </c>
      <c r="I32" s="176"/>
    </row>
    <row r="33" spans="1:9">
      <c r="A33" s="168"/>
      <c r="B33" s="173"/>
      <c r="C33" s="174"/>
      <c r="D33" s="174"/>
      <c r="E33" s="175" t="s">
        <v>508</v>
      </c>
      <c r="F33" s="176"/>
      <c r="G33" s="176"/>
      <c r="H33" s="406">
        <f t="shared" si="0"/>
        <v>0</v>
      </c>
      <c r="I33" s="176"/>
    </row>
    <row r="34" spans="1:9">
      <c r="A34" s="168"/>
      <c r="B34" s="173"/>
      <c r="C34" s="174"/>
      <c r="D34" s="174"/>
      <c r="E34" s="175" t="s">
        <v>509</v>
      </c>
      <c r="F34" s="176"/>
      <c r="G34" s="176"/>
      <c r="H34" s="406">
        <f t="shared" si="0"/>
        <v>0</v>
      </c>
      <c r="I34" s="176"/>
    </row>
    <row r="35" spans="1:9">
      <c r="A35" s="168"/>
      <c r="B35" s="173"/>
      <c r="C35" s="174"/>
      <c r="D35" s="174"/>
      <c r="E35" s="175" t="s">
        <v>510</v>
      </c>
      <c r="F35" s="176"/>
      <c r="G35" s="176"/>
      <c r="H35" s="406">
        <f t="shared" si="0"/>
        <v>0</v>
      </c>
      <c r="I35" s="176"/>
    </row>
    <row r="36" spans="1:9">
      <c r="A36" s="168"/>
      <c r="B36" s="173"/>
      <c r="C36" s="174"/>
      <c r="D36" s="174"/>
      <c r="E36" s="175" t="s">
        <v>511</v>
      </c>
      <c r="F36" s="176"/>
      <c r="G36" s="176"/>
      <c r="H36" s="406">
        <f t="shared" si="0"/>
        <v>0</v>
      </c>
      <c r="I36" s="176"/>
    </row>
    <row r="37" spans="1:9">
      <c r="A37" s="168"/>
      <c r="B37" s="173"/>
      <c r="C37" s="174"/>
      <c r="D37" s="174"/>
      <c r="E37" s="175" t="s">
        <v>512</v>
      </c>
      <c r="F37" s="176"/>
      <c r="G37" s="176"/>
      <c r="H37" s="406">
        <f t="shared" si="0"/>
        <v>0</v>
      </c>
      <c r="I37" s="176"/>
    </row>
    <row r="38" spans="1:9">
      <c r="A38" s="168"/>
      <c r="B38" s="173"/>
      <c r="C38" s="174"/>
      <c r="D38" s="174"/>
      <c r="E38" s="175" t="s">
        <v>2</v>
      </c>
      <c r="F38" s="176"/>
      <c r="G38" s="176"/>
      <c r="H38" s="406">
        <f t="shared" si="0"/>
        <v>0</v>
      </c>
      <c r="I38" s="176"/>
    </row>
    <row r="39" spans="1:9">
      <c r="A39" s="168"/>
      <c r="B39" s="173"/>
      <c r="C39" s="174" t="s">
        <v>157</v>
      </c>
      <c r="D39" s="174"/>
      <c r="E39" s="175"/>
      <c r="F39" s="176"/>
      <c r="G39" s="176"/>
      <c r="H39" s="406">
        <f t="shared" si="0"/>
        <v>0</v>
      </c>
      <c r="I39" s="176"/>
    </row>
    <row r="40" spans="1:9">
      <c r="A40" s="168"/>
      <c r="B40" s="173"/>
      <c r="C40" s="174"/>
      <c r="D40" s="174"/>
      <c r="E40" s="175" t="s">
        <v>513</v>
      </c>
      <c r="F40" s="176"/>
      <c r="G40" s="176"/>
      <c r="H40" s="406">
        <f t="shared" si="0"/>
        <v>0</v>
      </c>
      <c r="I40" s="176"/>
    </row>
    <row r="41" spans="1:9">
      <c r="A41" s="168"/>
      <c r="B41" s="173"/>
      <c r="C41" s="174"/>
      <c r="D41" s="174"/>
      <c r="E41" s="175" t="s">
        <v>514</v>
      </c>
      <c r="F41" s="176"/>
      <c r="G41" s="176"/>
      <c r="H41" s="406">
        <f t="shared" si="0"/>
        <v>0</v>
      </c>
      <c r="I41" s="176"/>
    </row>
    <row r="42" spans="1:9">
      <c r="A42" s="168"/>
      <c r="B42" s="173"/>
      <c r="C42" s="174"/>
      <c r="D42" s="174"/>
      <c r="E42" s="175" t="s">
        <v>515</v>
      </c>
      <c r="F42" s="176"/>
      <c r="G42" s="176"/>
      <c r="H42" s="406">
        <f t="shared" si="0"/>
        <v>0</v>
      </c>
      <c r="I42" s="176"/>
    </row>
    <row r="43" spans="1:9">
      <c r="A43" s="168"/>
      <c r="B43" s="173"/>
      <c r="C43" s="174"/>
      <c r="D43" s="174"/>
      <c r="E43" s="175" t="s">
        <v>516</v>
      </c>
      <c r="F43" s="176"/>
      <c r="G43" s="176"/>
      <c r="H43" s="406">
        <f t="shared" si="0"/>
        <v>0</v>
      </c>
      <c r="I43" s="176"/>
    </row>
    <row r="44" spans="1:9">
      <c r="A44" s="168"/>
      <c r="B44" s="173"/>
      <c r="C44" s="174"/>
      <c r="D44" s="174"/>
      <c r="E44" s="175" t="s">
        <v>54</v>
      </c>
      <c r="F44" s="176"/>
      <c r="G44" s="176"/>
      <c r="H44" s="406">
        <f t="shared" si="0"/>
        <v>0</v>
      </c>
      <c r="I44" s="176"/>
    </row>
    <row r="45" spans="1:9">
      <c r="A45" s="168"/>
      <c r="B45" s="173"/>
      <c r="C45" s="174" t="s">
        <v>370</v>
      </c>
      <c r="D45" s="174"/>
      <c r="E45" s="185"/>
      <c r="F45" s="185"/>
      <c r="G45" s="185"/>
      <c r="H45" s="406">
        <f t="shared" si="0"/>
        <v>0</v>
      </c>
      <c r="I45" s="176"/>
    </row>
    <row r="46" spans="1:9">
      <c r="A46" s="168"/>
      <c r="B46" s="173"/>
      <c r="C46" s="174"/>
      <c r="D46" s="174" t="s">
        <v>517</v>
      </c>
      <c r="E46" s="614"/>
      <c r="F46" s="176"/>
      <c r="G46" s="176"/>
      <c r="H46" s="406">
        <f t="shared" si="0"/>
        <v>0</v>
      </c>
      <c r="I46" s="176"/>
    </row>
    <row r="47" spans="1:9">
      <c r="A47" s="168"/>
      <c r="B47" s="173"/>
      <c r="C47" s="174"/>
      <c r="D47" s="174"/>
      <c r="E47" s="175" t="s">
        <v>518</v>
      </c>
      <c r="F47" s="176"/>
      <c r="G47" s="176"/>
      <c r="H47" s="406">
        <f t="shared" si="0"/>
        <v>0</v>
      </c>
      <c r="I47" s="176"/>
    </row>
    <row r="48" spans="1:9">
      <c r="A48" s="168"/>
      <c r="B48" s="173"/>
      <c r="C48" s="174"/>
      <c r="D48" s="174"/>
      <c r="E48" s="175" t="s">
        <v>519</v>
      </c>
      <c r="F48" s="176"/>
      <c r="G48" s="176"/>
      <c r="H48" s="406">
        <f t="shared" si="0"/>
        <v>0</v>
      </c>
      <c r="I48" s="176"/>
    </row>
    <row r="49" spans="1:9">
      <c r="A49" s="168"/>
      <c r="B49" s="173"/>
      <c r="C49" s="174"/>
      <c r="D49" s="174"/>
      <c r="E49" s="175" t="s">
        <v>520</v>
      </c>
      <c r="F49" s="185"/>
      <c r="G49" s="185"/>
      <c r="H49" s="406">
        <f t="shared" si="0"/>
        <v>0</v>
      </c>
      <c r="I49" s="176"/>
    </row>
    <row r="50" spans="1:9">
      <c r="A50" s="168"/>
      <c r="B50" s="173"/>
      <c r="C50" s="174"/>
      <c r="D50" s="174"/>
      <c r="E50" s="175" t="s">
        <v>521</v>
      </c>
      <c r="F50" s="175"/>
      <c r="G50" s="175"/>
      <c r="H50" s="406">
        <f t="shared" si="0"/>
        <v>0</v>
      </c>
      <c r="I50" s="176"/>
    </row>
    <row r="51" spans="1:9">
      <c r="A51" s="168"/>
      <c r="B51" s="173"/>
      <c r="C51" s="174"/>
      <c r="D51" s="174"/>
      <c r="E51" s="175" t="s">
        <v>522</v>
      </c>
      <c r="F51" s="175"/>
      <c r="G51" s="175"/>
      <c r="H51" s="406">
        <f t="shared" si="0"/>
        <v>0</v>
      </c>
      <c r="I51" s="176"/>
    </row>
    <row r="52" spans="1:9">
      <c r="A52" s="168"/>
      <c r="B52" s="173"/>
      <c r="C52" s="174"/>
      <c r="D52" s="174"/>
      <c r="E52" s="175" t="s">
        <v>523</v>
      </c>
      <c r="F52" s="175"/>
      <c r="G52" s="175"/>
      <c r="H52" s="406">
        <f t="shared" si="0"/>
        <v>0</v>
      </c>
      <c r="I52" s="176"/>
    </row>
    <row r="53" spans="1:9">
      <c r="A53" s="168"/>
      <c r="B53" s="173"/>
      <c r="C53" s="174"/>
      <c r="D53" s="174"/>
      <c r="E53" s="175" t="s">
        <v>524</v>
      </c>
      <c r="F53" s="175"/>
      <c r="G53" s="175"/>
      <c r="H53" s="406">
        <f t="shared" si="0"/>
        <v>0</v>
      </c>
      <c r="I53" s="176"/>
    </row>
    <row r="54" spans="1:9">
      <c r="A54" s="168"/>
      <c r="B54" s="173"/>
      <c r="C54" s="174"/>
      <c r="D54" s="174"/>
      <c r="E54" s="175" t="s">
        <v>525</v>
      </c>
      <c r="F54" s="175"/>
      <c r="G54" s="175"/>
      <c r="H54" s="406">
        <f t="shared" si="0"/>
        <v>0</v>
      </c>
      <c r="I54" s="176"/>
    </row>
    <row r="55" spans="1:9">
      <c r="A55" s="168"/>
      <c r="B55" s="173"/>
      <c r="C55" s="174"/>
      <c r="D55" s="174"/>
      <c r="E55" s="175" t="s">
        <v>526</v>
      </c>
      <c r="F55" s="175"/>
      <c r="G55" s="175"/>
      <c r="H55" s="406">
        <f t="shared" si="0"/>
        <v>0</v>
      </c>
      <c r="I55" s="176"/>
    </row>
    <row r="56" spans="1:9">
      <c r="A56" s="168"/>
      <c r="B56" s="173"/>
      <c r="C56" s="174"/>
      <c r="D56" s="174"/>
      <c r="E56" s="175" t="s">
        <v>527</v>
      </c>
      <c r="F56" s="175"/>
      <c r="G56" s="175"/>
      <c r="H56" s="406">
        <f t="shared" si="0"/>
        <v>0</v>
      </c>
      <c r="I56" s="176"/>
    </row>
    <row r="57" spans="1:9">
      <c r="A57" s="168"/>
      <c r="B57" s="173"/>
      <c r="C57" s="174"/>
      <c r="D57" s="174"/>
      <c r="E57" s="175" t="s">
        <v>528</v>
      </c>
      <c r="F57" s="175"/>
      <c r="G57" s="175"/>
      <c r="H57" s="406">
        <f t="shared" si="0"/>
        <v>0</v>
      </c>
      <c r="I57" s="176"/>
    </row>
    <row r="58" spans="1:9">
      <c r="A58" s="168"/>
      <c r="B58" s="173"/>
      <c r="C58" s="174"/>
      <c r="D58" s="174"/>
      <c r="E58" s="175" t="s">
        <v>529</v>
      </c>
      <c r="F58" s="175"/>
      <c r="G58" s="175"/>
      <c r="H58" s="406">
        <f t="shared" si="0"/>
        <v>0</v>
      </c>
      <c r="I58" s="176"/>
    </row>
    <row r="59" spans="1:9">
      <c r="A59" s="168"/>
      <c r="B59" s="173"/>
      <c r="C59" s="174"/>
      <c r="D59" s="174"/>
      <c r="E59" s="175" t="s">
        <v>530</v>
      </c>
      <c r="F59" s="175"/>
      <c r="G59" s="175"/>
      <c r="H59" s="406">
        <f t="shared" si="0"/>
        <v>0</v>
      </c>
      <c r="I59" s="176"/>
    </row>
    <row r="60" spans="1:9">
      <c r="A60" s="168"/>
      <c r="B60" s="173"/>
      <c r="C60" s="174"/>
      <c r="D60" s="174"/>
      <c r="E60" s="175" t="s">
        <v>531</v>
      </c>
      <c r="F60" s="175"/>
      <c r="G60" s="175"/>
      <c r="H60" s="406">
        <f t="shared" si="0"/>
        <v>0</v>
      </c>
      <c r="I60" s="176"/>
    </row>
    <row r="61" spans="1:9">
      <c r="A61" s="168"/>
      <c r="B61" s="173"/>
      <c r="C61" s="174"/>
      <c r="D61" s="174"/>
      <c r="E61" s="175" t="s">
        <v>532</v>
      </c>
      <c r="F61" s="175"/>
      <c r="G61" s="175"/>
      <c r="H61" s="406">
        <f t="shared" si="0"/>
        <v>0</v>
      </c>
      <c r="I61" s="176"/>
    </row>
    <row r="62" spans="1:9">
      <c r="A62" s="168"/>
      <c r="B62" s="173"/>
      <c r="C62" s="174"/>
      <c r="D62" s="174"/>
      <c r="E62" s="175" t="s">
        <v>533</v>
      </c>
      <c r="F62" s="175"/>
      <c r="G62" s="175"/>
      <c r="H62" s="406">
        <f t="shared" si="0"/>
        <v>0</v>
      </c>
      <c r="I62" s="176"/>
    </row>
    <row r="63" spans="1:9">
      <c r="A63" s="168"/>
      <c r="B63" s="173"/>
      <c r="C63" s="174"/>
      <c r="D63" s="174"/>
      <c r="E63" s="175" t="s">
        <v>534</v>
      </c>
      <c r="F63" s="175"/>
      <c r="G63" s="175"/>
      <c r="H63" s="406">
        <f t="shared" si="0"/>
        <v>0</v>
      </c>
      <c r="I63" s="176"/>
    </row>
    <row r="64" spans="1:9">
      <c r="A64" s="168"/>
      <c r="B64" s="173"/>
      <c r="C64" s="174"/>
      <c r="D64" s="174"/>
      <c r="E64" s="175" t="s">
        <v>535</v>
      </c>
      <c r="F64" s="175"/>
      <c r="G64" s="175"/>
      <c r="H64" s="406">
        <f t="shared" si="0"/>
        <v>0</v>
      </c>
      <c r="I64" s="176"/>
    </row>
    <row r="65" spans="1:9">
      <c r="A65" s="168"/>
      <c r="B65" s="173"/>
      <c r="C65" s="174"/>
      <c r="D65" s="174"/>
      <c r="E65" s="175" t="s">
        <v>536</v>
      </c>
      <c r="F65" s="175"/>
      <c r="G65" s="175"/>
      <c r="H65" s="406">
        <f t="shared" si="0"/>
        <v>0</v>
      </c>
      <c r="I65" s="176"/>
    </row>
    <row r="66" spans="1:9">
      <c r="A66" s="168"/>
      <c r="B66" s="173"/>
      <c r="C66" s="174"/>
      <c r="D66" s="174"/>
      <c r="E66" s="175" t="s">
        <v>537</v>
      </c>
      <c r="F66" s="175"/>
      <c r="G66" s="175"/>
      <c r="H66" s="406">
        <f t="shared" si="0"/>
        <v>0</v>
      </c>
      <c r="I66" s="176"/>
    </row>
    <row r="67" spans="1:9">
      <c r="A67" s="168"/>
      <c r="B67" s="173"/>
      <c r="C67" s="174"/>
      <c r="D67" s="174" t="s">
        <v>538</v>
      </c>
      <c r="E67" s="175"/>
      <c r="F67" s="175"/>
      <c r="G67" s="175"/>
      <c r="H67" s="406">
        <f t="shared" si="0"/>
        <v>0</v>
      </c>
      <c r="I67" s="176"/>
    </row>
    <row r="68" spans="1:9">
      <c r="A68" s="168"/>
      <c r="B68" s="173"/>
      <c r="C68" s="174"/>
      <c r="D68" s="174"/>
      <c r="E68" s="175" t="s">
        <v>539</v>
      </c>
      <c r="F68" s="175"/>
      <c r="G68" s="175"/>
      <c r="H68" s="406">
        <f t="shared" si="0"/>
        <v>0</v>
      </c>
      <c r="I68" s="176"/>
    </row>
    <row r="69" spans="1:9">
      <c r="A69" s="168"/>
      <c r="B69" s="173"/>
      <c r="C69" s="174"/>
      <c r="D69" s="174"/>
      <c r="E69" s="175" t="s">
        <v>540</v>
      </c>
      <c r="F69" s="175"/>
      <c r="G69" s="175"/>
      <c r="H69" s="406">
        <f t="shared" si="0"/>
        <v>0</v>
      </c>
      <c r="I69" s="176"/>
    </row>
    <row r="70" spans="1:9">
      <c r="A70" s="168"/>
      <c r="B70" s="173"/>
      <c r="C70" s="174"/>
      <c r="D70" s="174"/>
      <c r="E70" s="175" t="s">
        <v>3</v>
      </c>
      <c r="F70" s="175"/>
      <c r="G70" s="175"/>
      <c r="H70" s="404">
        <f t="shared" si="0"/>
        <v>0</v>
      </c>
      <c r="I70" s="176"/>
    </row>
    <row r="71" spans="1:9">
      <c r="A71" s="168"/>
      <c r="B71" s="173"/>
      <c r="C71" s="174" t="s">
        <v>541</v>
      </c>
      <c r="D71" s="174"/>
      <c r="E71" s="614"/>
      <c r="F71" s="175"/>
      <c r="G71" s="175"/>
      <c r="H71" s="404">
        <f t="shared" si="0"/>
        <v>0</v>
      </c>
      <c r="I71" s="176"/>
    </row>
    <row r="72" spans="1:9">
      <c r="A72" s="168"/>
      <c r="B72" s="173"/>
      <c r="C72" s="174"/>
      <c r="D72" s="174" t="s">
        <v>542</v>
      </c>
      <c r="E72" s="614"/>
      <c r="F72" s="175"/>
      <c r="G72" s="175"/>
      <c r="H72" s="404">
        <f t="shared" si="0"/>
        <v>0</v>
      </c>
      <c r="I72" s="176"/>
    </row>
    <row r="73" spans="1:9">
      <c r="A73" s="168"/>
      <c r="B73" s="173"/>
      <c r="C73" s="174"/>
      <c r="D73" s="174"/>
      <c r="E73" s="175" t="s">
        <v>543</v>
      </c>
      <c r="F73" s="175"/>
      <c r="G73" s="175"/>
      <c r="H73" s="404">
        <f t="shared" si="0"/>
        <v>0</v>
      </c>
      <c r="I73" s="176"/>
    </row>
    <row r="74" spans="1:9">
      <c r="A74" s="168"/>
      <c r="B74" s="173"/>
      <c r="C74" s="174"/>
      <c r="D74" s="174"/>
      <c r="E74" s="175" t="s">
        <v>544</v>
      </c>
      <c r="F74" s="175"/>
      <c r="G74" s="175"/>
      <c r="H74" s="404">
        <f t="shared" si="0"/>
        <v>0</v>
      </c>
      <c r="I74" s="176"/>
    </row>
    <row r="75" spans="1:9">
      <c r="A75" s="168"/>
      <c r="B75" s="173"/>
      <c r="C75" s="174"/>
      <c r="D75" s="174"/>
      <c r="E75" s="175" t="s">
        <v>545</v>
      </c>
      <c r="F75" s="175"/>
      <c r="G75" s="175"/>
      <c r="H75" s="404">
        <f t="shared" si="0"/>
        <v>0</v>
      </c>
      <c r="I75" s="176"/>
    </row>
    <row r="76" spans="1:9">
      <c r="A76" s="168"/>
      <c r="B76" s="173"/>
      <c r="C76" s="174"/>
      <c r="D76" s="174"/>
      <c r="E76" s="175" t="s">
        <v>546</v>
      </c>
      <c r="F76" s="175"/>
      <c r="G76" s="175"/>
      <c r="H76" s="404">
        <f t="shared" si="0"/>
        <v>0</v>
      </c>
      <c r="I76" s="176"/>
    </row>
    <row r="77" spans="1:9">
      <c r="A77" s="168"/>
      <c r="B77" s="173"/>
      <c r="C77" s="174"/>
      <c r="D77" s="174"/>
      <c r="E77" s="175" t="s">
        <v>547</v>
      </c>
      <c r="F77" s="175"/>
      <c r="G77" s="175"/>
      <c r="H77" s="404">
        <f t="shared" si="0"/>
        <v>0</v>
      </c>
      <c r="I77" s="176"/>
    </row>
    <row r="78" spans="1:9">
      <c r="A78" s="168"/>
      <c r="B78" s="173"/>
      <c r="C78" s="174"/>
      <c r="D78" s="174"/>
      <c r="E78" s="175" t="s">
        <v>548</v>
      </c>
      <c r="F78" s="175"/>
      <c r="G78" s="175"/>
      <c r="H78" s="404">
        <f t="shared" si="0"/>
        <v>0</v>
      </c>
      <c r="I78" s="176"/>
    </row>
    <row r="79" spans="1:9">
      <c r="A79" s="168"/>
      <c r="B79" s="173"/>
      <c r="C79" s="174"/>
      <c r="D79" s="174"/>
      <c r="E79" s="175" t="s">
        <v>549</v>
      </c>
      <c r="F79" s="175"/>
      <c r="G79" s="175"/>
      <c r="H79" s="404">
        <f t="shared" si="0"/>
        <v>0</v>
      </c>
      <c r="I79" s="176"/>
    </row>
    <row r="80" spans="1:9">
      <c r="A80" s="168"/>
      <c r="B80" s="173"/>
      <c r="C80" s="174"/>
      <c r="D80" s="174"/>
      <c r="E80" s="175" t="s">
        <v>550</v>
      </c>
      <c r="F80" s="175"/>
      <c r="G80" s="175"/>
      <c r="H80" s="404">
        <f t="shared" si="0"/>
        <v>0</v>
      </c>
      <c r="I80" s="176"/>
    </row>
    <row r="81" spans="1:9">
      <c r="A81" s="168"/>
      <c r="B81" s="173"/>
      <c r="C81" s="174"/>
      <c r="D81" s="174"/>
      <c r="E81" s="175" t="s">
        <v>551</v>
      </c>
      <c r="F81" s="175"/>
      <c r="G81" s="175"/>
      <c r="H81" s="404">
        <f t="shared" si="0"/>
        <v>0</v>
      </c>
      <c r="I81" s="176"/>
    </row>
    <row r="82" spans="1:9">
      <c r="A82" s="168"/>
      <c r="B82" s="173"/>
      <c r="C82" s="174"/>
      <c r="D82" s="174"/>
      <c r="E82" s="175" t="s">
        <v>552</v>
      </c>
      <c r="F82" s="175"/>
      <c r="G82" s="175"/>
      <c r="H82" s="404">
        <f t="shared" si="0"/>
        <v>0</v>
      </c>
      <c r="I82" s="176"/>
    </row>
    <row r="83" spans="1:9">
      <c r="A83" s="168"/>
      <c r="B83" s="173"/>
      <c r="C83" s="174"/>
      <c r="D83" s="174"/>
      <c r="E83" s="175" t="s">
        <v>553</v>
      </c>
      <c r="F83" s="175"/>
      <c r="G83" s="175"/>
      <c r="H83" s="404">
        <f t="shared" si="0"/>
        <v>0</v>
      </c>
      <c r="I83" s="176"/>
    </row>
    <row r="84" spans="1:9">
      <c r="A84" s="168"/>
      <c r="B84" s="173"/>
      <c r="C84" s="174"/>
      <c r="D84" s="174"/>
      <c r="E84" s="175" t="s">
        <v>537</v>
      </c>
      <c r="F84" s="175"/>
      <c r="G84" s="175"/>
      <c r="H84" s="404">
        <f t="shared" si="0"/>
        <v>0</v>
      </c>
      <c r="I84" s="176"/>
    </row>
    <row r="85" spans="1:9">
      <c r="A85" s="168"/>
      <c r="B85" s="173"/>
      <c r="C85" s="174"/>
      <c r="D85" s="174" t="s">
        <v>554</v>
      </c>
      <c r="E85" s="175"/>
      <c r="F85" s="175"/>
      <c r="G85" s="175"/>
      <c r="H85" s="404">
        <f t="shared" si="0"/>
        <v>0</v>
      </c>
      <c r="I85" s="176"/>
    </row>
    <row r="86" spans="1:9">
      <c r="A86" s="168"/>
      <c r="B86" s="173"/>
      <c r="C86" s="174"/>
      <c r="D86" s="174"/>
      <c r="E86" s="175" t="s">
        <v>548</v>
      </c>
      <c r="F86" s="175"/>
      <c r="G86" s="175"/>
      <c r="H86" s="404">
        <f t="shared" si="0"/>
        <v>0</v>
      </c>
      <c r="I86" s="176"/>
    </row>
    <row r="87" spans="1:9">
      <c r="A87" s="168"/>
      <c r="B87" s="173"/>
      <c r="C87" s="174"/>
      <c r="D87" s="174"/>
      <c r="E87" s="175" t="s">
        <v>549</v>
      </c>
      <c r="F87" s="175"/>
      <c r="G87" s="175"/>
      <c r="H87" s="404">
        <f t="shared" si="0"/>
        <v>0</v>
      </c>
      <c r="I87" s="176"/>
    </row>
    <row r="88" spans="1:9">
      <c r="A88" s="168"/>
      <c r="B88" s="173"/>
      <c r="C88" s="174"/>
      <c r="D88" s="174"/>
      <c r="E88" s="175" t="s">
        <v>552</v>
      </c>
      <c r="F88" s="175"/>
      <c r="G88" s="175"/>
      <c r="H88" s="404">
        <f t="shared" si="0"/>
        <v>0</v>
      </c>
      <c r="I88" s="176"/>
    </row>
    <row r="89" spans="1:9">
      <c r="A89" s="168"/>
      <c r="B89" s="173"/>
      <c r="C89" s="174"/>
      <c r="D89" s="174"/>
      <c r="E89" s="175" t="s">
        <v>555</v>
      </c>
      <c r="F89" s="175"/>
      <c r="G89" s="175"/>
      <c r="H89" s="404">
        <f t="shared" si="0"/>
        <v>0</v>
      </c>
      <c r="I89" s="176"/>
    </row>
    <row r="90" spans="1:9">
      <c r="A90" s="168"/>
      <c r="B90" s="173"/>
      <c r="C90" s="174"/>
      <c r="D90" s="174"/>
      <c r="E90" s="175" t="s">
        <v>553</v>
      </c>
      <c r="F90" s="175"/>
      <c r="G90" s="175"/>
      <c r="H90" s="404">
        <f t="shared" si="0"/>
        <v>0</v>
      </c>
      <c r="I90" s="176"/>
    </row>
    <row r="91" spans="1:9">
      <c r="A91" s="168"/>
      <c r="B91" s="173"/>
      <c r="C91" s="174"/>
      <c r="D91" s="174"/>
      <c r="E91" s="175" t="s">
        <v>537</v>
      </c>
      <c r="F91" s="175"/>
      <c r="G91" s="175"/>
      <c r="H91" s="404">
        <f t="shared" si="0"/>
        <v>0</v>
      </c>
      <c r="I91" s="176"/>
    </row>
    <row r="92" spans="1:9">
      <c r="A92" s="168"/>
      <c r="B92" s="173"/>
      <c r="C92" s="174"/>
      <c r="D92" s="174"/>
      <c r="E92" s="175" t="s">
        <v>556</v>
      </c>
      <c r="F92" s="175"/>
      <c r="G92" s="175"/>
      <c r="H92" s="404">
        <f t="shared" si="0"/>
        <v>0</v>
      </c>
      <c r="I92" s="176"/>
    </row>
    <row r="93" spans="1:9">
      <c r="A93" s="168"/>
      <c r="B93" s="173"/>
      <c r="C93" s="174" t="s">
        <v>557</v>
      </c>
      <c r="D93" s="174"/>
      <c r="E93" s="186"/>
      <c r="F93" s="176"/>
      <c r="G93" s="176"/>
      <c r="H93" s="404">
        <f t="shared" si="0"/>
        <v>0</v>
      </c>
      <c r="I93" s="176"/>
    </row>
    <row r="94" spans="1:9">
      <c r="A94" s="168"/>
      <c r="B94" s="173"/>
      <c r="C94" s="174"/>
      <c r="D94" s="174"/>
      <c r="E94" s="175" t="s">
        <v>165</v>
      </c>
      <c r="F94" s="176"/>
      <c r="G94" s="176"/>
      <c r="H94" s="404">
        <f t="shared" si="0"/>
        <v>0</v>
      </c>
      <c r="I94" s="176"/>
    </row>
    <row r="95" spans="1:9">
      <c r="A95" s="168"/>
      <c r="B95" s="173"/>
      <c r="C95" s="174" t="s">
        <v>558</v>
      </c>
      <c r="D95" s="174"/>
      <c r="E95" s="185"/>
      <c r="F95" s="176"/>
      <c r="G95" s="176"/>
      <c r="H95" s="406">
        <f t="shared" si="0"/>
        <v>0</v>
      </c>
      <c r="I95" s="176"/>
    </row>
    <row r="96" spans="1:9">
      <c r="A96" s="168"/>
      <c r="B96" s="173"/>
      <c r="C96" s="174"/>
      <c r="D96" s="174"/>
      <c r="E96" s="175" t="s">
        <v>371</v>
      </c>
      <c r="F96" s="176"/>
      <c r="G96" s="176"/>
      <c r="H96" s="404">
        <f t="shared" si="0"/>
        <v>0</v>
      </c>
      <c r="I96" s="176"/>
    </row>
    <row r="97" spans="1:9">
      <c r="A97" s="168"/>
      <c r="B97" s="173"/>
      <c r="C97" s="174"/>
      <c r="D97" s="174"/>
      <c r="E97" s="175" t="s">
        <v>372</v>
      </c>
      <c r="F97" s="176"/>
      <c r="G97" s="176"/>
      <c r="H97" s="406">
        <f t="shared" si="0"/>
        <v>0</v>
      </c>
      <c r="I97" s="176"/>
    </row>
    <row r="98" spans="1:9">
      <c r="A98" s="168"/>
      <c r="B98" s="173"/>
      <c r="C98" s="174"/>
      <c r="D98" s="174"/>
      <c r="E98" s="175" t="s">
        <v>153</v>
      </c>
      <c r="F98" s="176"/>
      <c r="G98" s="176"/>
      <c r="H98" s="406">
        <f t="shared" si="0"/>
        <v>0</v>
      </c>
      <c r="I98" s="176"/>
    </row>
    <row r="99" spans="1:9">
      <c r="A99" s="168"/>
      <c r="B99" s="173"/>
      <c r="C99" s="174"/>
      <c r="D99" s="174"/>
      <c r="E99" s="175" t="s">
        <v>373</v>
      </c>
      <c r="F99" s="176"/>
      <c r="G99" s="176"/>
      <c r="H99" s="406">
        <f t="shared" si="0"/>
        <v>0</v>
      </c>
      <c r="I99" s="176"/>
    </row>
    <row r="100" spans="1:9">
      <c r="A100" s="168"/>
      <c r="B100" s="181"/>
      <c r="C100" s="182"/>
      <c r="D100" s="178"/>
      <c r="E100" s="179" t="s">
        <v>374</v>
      </c>
      <c r="F100" s="184">
        <f>SUM(F38,F44,F70,F92,F94,F99)</f>
        <v>0</v>
      </c>
      <c r="G100" s="184">
        <f>SUM(G38,G44,G70,G92,G94,G99)</f>
        <v>0</v>
      </c>
      <c r="H100" s="407">
        <f t="shared" ref="H100:H119" si="1">SUM(F100:G100)</f>
        <v>0</v>
      </c>
      <c r="I100" s="184"/>
    </row>
    <row r="101" spans="1:9">
      <c r="A101" s="168"/>
      <c r="B101" s="187" t="s">
        <v>110</v>
      </c>
      <c r="C101" s="188" t="s">
        <v>158</v>
      </c>
      <c r="D101" s="170"/>
      <c r="E101" s="171"/>
      <c r="F101" s="189"/>
      <c r="G101" s="189"/>
      <c r="H101" s="495">
        <f t="shared" si="1"/>
        <v>0</v>
      </c>
      <c r="I101" s="189"/>
    </row>
    <row r="102" spans="1:9">
      <c r="A102" s="168"/>
      <c r="B102" s="187"/>
      <c r="C102" s="188"/>
      <c r="D102" s="188"/>
      <c r="E102" s="278" t="s">
        <v>375</v>
      </c>
      <c r="F102" s="189"/>
      <c r="G102" s="189"/>
      <c r="H102" s="406">
        <f t="shared" si="1"/>
        <v>0</v>
      </c>
      <c r="I102" s="189"/>
    </row>
    <row r="103" spans="1:9">
      <c r="A103" s="168"/>
      <c r="B103" s="187"/>
      <c r="C103" s="188"/>
      <c r="D103" s="188"/>
      <c r="E103" s="278" t="s">
        <v>376</v>
      </c>
      <c r="F103" s="189"/>
      <c r="G103" s="189"/>
      <c r="H103" s="407">
        <f t="shared" si="1"/>
        <v>0</v>
      </c>
      <c r="I103" s="189"/>
    </row>
    <row r="104" spans="1:9">
      <c r="A104" s="168"/>
      <c r="B104" s="187"/>
      <c r="C104" s="188"/>
      <c r="D104" s="188"/>
      <c r="E104" s="278" t="s">
        <v>377</v>
      </c>
      <c r="F104" s="189"/>
      <c r="G104" s="189"/>
      <c r="H104" s="406">
        <f t="shared" si="1"/>
        <v>0</v>
      </c>
      <c r="I104" s="189"/>
    </row>
    <row r="105" spans="1:9">
      <c r="A105" s="168"/>
      <c r="B105" s="187"/>
      <c r="C105" s="188"/>
      <c r="D105" s="188"/>
      <c r="E105" s="278" t="s">
        <v>153</v>
      </c>
      <c r="F105" s="189"/>
      <c r="G105" s="189"/>
      <c r="H105" s="406">
        <f t="shared" si="1"/>
        <v>0</v>
      </c>
      <c r="I105" s="189"/>
    </row>
    <row r="106" spans="1:9">
      <c r="A106" s="168"/>
      <c r="B106" s="173"/>
      <c r="C106" s="174"/>
      <c r="D106" s="174"/>
      <c r="E106" s="175" t="s">
        <v>159</v>
      </c>
      <c r="F106" s="176">
        <f>SUM(F102:F105)</f>
        <v>0</v>
      </c>
      <c r="G106" s="176">
        <f>SUM(G102:G105)</f>
        <v>0</v>
      </c>
      <c r="H106" s="407">
        <f t="shared" si="1"/>
        <v>0</v>
      </c>
      <c r="I106" s="176"/>
    </row>
    <row r="107" spans="1:9">
      <c r="A107" s="190"/>
      <c r="B107" s="169" t="s">
        <v>164</v>
      </c>
      <c r="C107" s="170" t="s">
        <v>160</v>
      </c>
      <c r="D107" s="170"/>
      <c r="E107" s="171"/>
      <c r="F107" s="172"/>
      <c r="G107" s="172"/>
      <c r="H107" s="403">
        <f t="shared" si="1"/>
        <v>0</v>
      </c>
      <c r="I107" s="172"/>
    </row>
    <row r="108" spans="1:9">
      <c r="A108" s="168"/>
      <c r="B108" s="187"/>
      <c r="C108" s="188"/>
      <c r="D108" s="188"/>
      <c r="E108" s="278" t="s">
        <v>378</v>
      </c>
      <c r="F108" s="189"/>
      <c r="G108" s="189"/>
      <c r="H108" s="406">
        <f t="shared" si="1"/>
        <v>0</v>
      </c>
      <c r="I108" s="189"/>
    </row>
    <row r="109" spans="1:9">
      <c r="A109" s="168"/>
      <c r="B109" s="187"/>
      <c r="C109" s="188"/>
      <c r="D109" s="188"/>
      <c r="E109" s="278" t="s">
        <v>379</v>
      </c>
      <c r="F109" s="189"/>
      <c r="G109" s="189"/>
      <c r="H109" s="406">
        <f t="shared" si="1"/>
        <v>0</v>
      </c>
      <c r="I109" s="189"/>
    </row>
    <row r="110" spans="1:9">
      <c r="A110" s="168"/>
      <c r="B110" s="187"/>
      <c r="C110" s="188"/>
      <c r="D110" s="188"/>
      <c r="E110" s="278" t="s">
        <v>153</v>
      </c>
      <c r="F110" s="189"/>
      <c r="G110" s="189"/>
      <c r="H110" s="406">
        <f t="shared" si="1"/>
        <v>0</v>
      </c>
      <c r="I110" s="189"/>
    </row>
    <row r="111" spans="1:9">
      <c r="A111" s="190"/>
      <c r="B111" s="181"/>
      <c r="C111" s="182"/>
      <c r="D111" s="182"/>
      <c r="E111" s="183" t="s">
        <v>161</v>
      </c>
      <c r="F111" s="184">
        <f>SUM(F108:F110)</f>
        <v>0</v>
      </c>
      <c r="G111" s="184">
        <f>SUM(G108:G110)</f>
        <v>0</v>
      </c>
      <c r="H111" s="407">
        <f t="shared" si="1"/>
        <v>0</v>
      </c>
      <c r="I111" s="184"/>
    </row>
    <row r="112" spans="1:9">
      <c r="A112" s="190"/>
      <c r="B112" s="169" t="s">
        <v>380</v>
      </c>
      <c r="C112" s="170" t="s">
        <v>381</v>
      </c>
      <c r="D112" s="170"/>
      <c r="E112" s="171"/>
      <c r="F112" s="172"/>
      <c r="G112" s="172"/>
      <c r="H112" s="403">
        <f t="shared" si="1"/>
        <v>0</v>
      </c>
      <c r="I112" s="172"/>
    </row>
    <row r="113" spans="1:9">
      <c r="A113" s="168"/>
      <c r="B113" s="187"/>
      <c r="C113" s="188"/>
      <c r="D113" s="188"/>
      <c r="E113" s="175" t="s">
        <v>271</v>
      </c>
      <c r="F113" s="189"/>
      <c r="G113" s="189"/>
      <c r="H113" s="406">
        <f t="shared" si="1"/>
        <v>0</v>
      </c>
      <c r="I113" s="189"/>
    </row>
    <row r="114" spans="1:9" ht="12" customHeight="1">
      <c r="A114" s="168"/>
      <c r="B114" s="187"/>
      <c r="C114" s="188"/>
      <c r="D114" s="188"/>
      <c r="E114" s="175" t="s">
        <v>272</v>
      </c>
      <c r="F114" s="189"/>
      <c r="G114" s="189"/>
      <c r="H114" s="407">
        <f t="shared" si="1"/>
        <v>0</v>
      </c>
      <c r="I114" s="189"/>
    </row>
    <row r="115" spans="1:9">
      <c r="A115" s="168"/>
      <c r="B115" s="187"/>
      <c r="C115" s="188"/>
      <c r="D115" s="188"/>
      <c r="E115" s="175" t="s">
        <v>273</v>
      </c>
      <c r="F115" s="189"/>
      <c r="G115" s="189"/>
      <c r="H115" s="404">
        <f t="shared" si="1"/>
        <v>0</v>
      </c>
      <c r="I115" s="189"/>
    </row>
    <row r="116" spans="1:9">
      <c r="A116" s="168"/>
      <c r="B116" s="187"/>
      <c r="C116" s="188"/>
      <c r="D116" s="188"/>
      <c r="E116" s="175" t="s">
        <v>274</v>
      </c>
      <c r="F116" s="189"/>
      <c r="G116" s="189"/>
      <c r="H116" s="406">
        <f t="shared" si="1"/>
        <v>0</v>
      </c>
      <c r="I116" s="189"/>
    </row>
    <row r="117" spans="1:9">
      <c r="A117" s="168"/>
      <c r="B117" s="187"/>
      <c r="C117" s="188"/>
      <c r="D117" s="188"/>
      <c r="E117" s="278" t="s">
        <v>153</v>
      </c>
      <c r="F117" s="189"/>
      <c r="G117" s="189"/>
      <c r="H117" s="406">
        <f t="shared" si="1"/>
        <v>0</v>
      </c>
      <c r="I117" s="189"/>
    </row>
    <row r="118" spans="1:9">
      <c r="A118" s="559"/>
      <c r="B118" s="181"/>
      <c r="C118" s="182"/>
      <c r="D118" s="182"/>
      <c r="E118" s="183" t="s">
        <v>57</v>
      </c>
      <c r="F118" s="184">
        <f>SUM(F113:F117)</f>
        <v>0</v>
      </c>
      <c r="G118" s="87">
        <f>SUM(G113:G117)</f>
        <v>0</v>
      </c>
      <c r="H118" s="405">
        <f t="shared" si="1"/>
        <v>0</v>
      </c>
      <c r="I118" s="87"/>
    </row>
    <row r="119" spans="1:9">
      <c r="A119" s="627" t="s">
        <v>306</v>
      </c>
      <c r="B119" s="628"/>
      <c r="C119" s="628"/>
      <c r="D119" s="628"/>
      <c r="E119" s="629"/>
      <c r="F119" s="559">
        <f>SUM(F11,F14,F100,F106,F111,F118)</f>
        <v>0</v>
      </c>
      <c r="G119" s="86">
        <f>SUM(G11,G14,G100,G106,G111,G118)</f>
        <v>0</v>
      </c>
      <c r="H119" s="496">
        <f t="shared" si="1"/>
        <v>0</v>
      </c>
      <c r="I119" s="86"/>
    </row>
    <row r="120" spans="1:9">
      <c r="A120" s="560"/>
      <c r="B120" s="560"/>
      <c r="C120" s="560"/>
      <c r="D120" s="560"/>
      <c r="E120" s="560"/>
      <c r="F120" s="370"/>
      <c r="G120" s="192"/>
      <c r="H120" s="192"/>
      <c r="I120" s="192"/>
    </row>
    <row r="121" spans="1:9" ht="15" customHeight="1" thickBot="1">
      <c r="A121" s="630" t="s">
        <v>169</v>
      </c>
      <c r="B121" s="630"/>
      <c r="C121" s="630"/>
      <c r="D121" s="630"/>
      <c r="E121" s="630"/>
      <c r="F121" s="504" t="s">
        <v>219</v>
      </c>
      <c r="G121" s="505" t="s">
        <v>220</v>
      </c>
      <c r="H121" s="506" t="s">
        <v>49</v>
      </c>
      <c r="I121" s="369" t="s">
        <v>127</v>
      </c>
    </row>
    <row r="122" spans="1:9" ht="15" customHeight="1" thickTop="1">
      <c r="A122" s="497"/>
      <c r="B122" s="631" t="s">
        <v>382</v>
      </c>
      <c r="C122" s="631"/>
      <c r="D122" s="631"/>
      <c r="E122" s="632"/>
      <c r="F122" s="410">
        <f>F11</f>
        <v>0</v>
      </c>
      <c r="G122" s="410">
        <f>G11</f>
        <v>0</v>
      </c>
      <c r="H122" s="410">
        <f>H11</f>
        <v>0</v>
      </c>
      <c r="I122" s="498"/>
    </row>
    <row r="123" spans="1:9" ht="15" customHeight="1">
      <c r="A123" s="499"/>
      <c r="B123" s="633" t="s">
        <v>383</v>
      </c>
      <c r="C123" s="633"/>
      <c r="D123" s="633"/>
      <c r="E123" s="634"/>
      <c r="F123" s="411">
        <f>F14</f>
        <v>0</v>
      </c>
      <c r="G123" s="411">
        <f>G14</f>
        <v>0</v>
      </c>
      <c r="H123" s="411">
        <f>H14</f>
        <v>0</v>
      </c>
      <c r="I123" s="500"/>
    </row>
    <row r="124" spans="1:9" ht="15" customHeight="1">
      <c r="A124" s="499"/>
      <c r="B124" s="633" t="s">
        <v>307</v>
      </c>
      <c r="C124" s="633"/>
      <c r="D124" s="633"/>
      <c r="E124" s="634"/>
      <c r="F124" s="411">
        <f>F100</f>
        <v>0</v>
      </c>
      <c r="G124" s="411">
        <f t="shared" ref="G124:H124" si="2">G100</f>
        <v>0</v>
      </c>
      <c r="H124" s="411">
        <f t="shared" si="2"/>
        <v>0</v>
      </c>
      <c r="I124" s="500"/>
    </row>
    <row r="125" spans="1:9" ht="24.75" customHeight="1">
      <c r="A125" s="501"/>
      <c r="B125" s="635" t="s">
        <v>384</v>
      </c>
      <c r="C125" s="635"/>
      <c r="D125" s="635"/>
      <c r="E125" s="636"/>
      <c r="F125" s="412">
        <f>F103</f>
        <v>0</v>
      </c>
      <c r="G125" s="412">
        <f>G103</f>
        <v>0</v>
      </c>
      <c r="H125" s="412">
        <f t="shared" ref="H125" si="3">H103</f>
        <v>0</v>
      </c>
      <c r="I125" s="87"/>
    </row>
    <row r="126" spans="1:9" ht="15" customHeight="1">
      <c r="A126" s="502"/>
      <c r="B126" s="637" t="s">
        <v>305</v>
      </c>
      <c r="C126" s="637"/>
      <c r="D126" s="637"/>
      <c r="E126" s="638"/>
      <c r="F126" s="503">
        <f>SUM(F122:F125)</f>
        <v>0</v>
      </c>
      <c r="G126" s="503">
        <f t="shared" ref="G126:H126" si="4">SUM(G122:G125)</f>
        <v>0</v>
      </c>
      <c r="H126" s="503">
        <f t="shared" si="4"/>
        <v>0</v>
      </c>
      <c r="I126" s="86"/>
    </row>
    <row r="127" spans="1:9" ht="15" customHeight="1" thickBot="1">
      <c r="A127" s="639" t="s">
        <v>304</v>
      </c>
      <c r="B127" s="640"/>
      <c r="C127" s="640"/>
      <c r="D127" s="640"/>
      <c r="E127" s="641"/>
      <c r="F127" s="507" t="s">
        <v>219</v>
      </c>
      <c r="G127" s="508" t="s">
        <v>220</v>
      </c>
      <c r="H127" s="509" t="s">
        <v>49</v>
      </c>
      <c r="I127" s="369" t="s">
        <v>127</v>
      </c>
    </row>
    <row r="128" spans="1:9" ht="15" customHeight="1" thickTop="1">
      <c r="A128" s="561"/>
      <c r="B128" s="618" t="s">
        <v>385</v>
      </c>
      <c r="C128" s="618"/>
      <c r="D128" s="618"/>
      <c r="E128" s="619"/>
      <c r="F128" s="562" t="s">
        <v>386</v>
      </c>
      <c r="G128" s="409">
        <v>158729000</v>
      </c>
      <c r="H128" s="408">
        <f>SUM(F128:G128)</f>
        <v>158729000</v>
      </c>
      <c r="I128" s="190"/>
    </row>
    <row r="129" spans="1:9" ht="24.95" customHeight="1">
      <c r="A129" s="563"/>
      <c r="B129" s="642" t="s">
        <v>387</v>
      </c>
      <c r="C129" s="642"/>
      <c r="D129" s="642"/>
      <c r="E129" s="643"/>
      <c r="F129" s="564" t="s">
        <v>386</v>
      </c>
      <c r="G129" s="565">
        <f>((G128*3-G128)*90%+(H126-G128*3)*90%)</f>
        <v>-142856100</v>
      </c>
      <c r="H129" s="409">
        <f t="shared" ref="H129:H130" si="5">SUM(F129:G129)</f>
        <v>-142856100</v>
      </c>
      <c r="I129" s="604" t="s">
        <v>483</v>
      </c>
    </row>
    <row r="130" spans="1:9" ht="15" customHeight="1">
      <c r="A130" s="566"/>
      <c r="B130" s="644" t="s">
        <v>388</v>
      </c>
      <c r="C130" s="644"/>
      <c r="D130" s="644"/>
      <c r="E130" s="645"/>
      <c r="F130" s="567" t="s">
        <v>386</v>
      </c>
      <c r="G130" s="568">
        <f>SUM(G128:G129)</f>
        <v>15872900</v>
      </c>
      <c r="H130" s="569">
        <f t="shared" si="5"/>
        <v>15872900</v>
      </c>
      <c r="I130" s="570" t="s">
        <v>389</v>
      </c>
    </row>
    <row r="131" spans="1:9" ht="15" customHeight="1">
      <c r="A131" s="571"/>
      <c r="B131" s="644" t="s">
        <v>390</v>
      </c>
      <c r="C131" s="644"/>
      <c r="D131" s="644"/>
      <c r="E131" s="645"/>
      <c r="F131" s="572" t="s">
        <v>386</v>
      </c>
      <c r="G131" s="573" t="s">
        <v>386</v>
      </c>
      <c r="H131" s="568">
        <f>H119-H130</f>
        <v>-15872900</v>
      </c>
      <c r="I131" s="559" t="s">
        <v>391</v>
      </c>
    </row>
    <row r="132" spans="1:9" s="72" customFormat="1" ht="11.25">
      <c r="A132" s="574" t="s">
        <v>303</v>
      </c>
      <c r="B132" s="647" t="s">
        <v>392</v>
      </c>
      <c r="C132" s="647"/>
      <c r="D132" s="647"/>
      <c r="E132" s="647"/>
      <c r="F132" s="647"/>
      <c r="G132" s="647"/>
      <c r="H132" s="647"/>
      <c r="I132" s="647"/>
    </row>
    <row r="133" spans="1:9" s="72" customFormat="1" ht="11.25" customHeight="1">
      <c r="A133" s="574" t="s">
        <v>303</v>
      </c>
      <c r="B133" s="648" t="s">
        <v>393</v>
      </c>
      <c r="C133" s="648"/>
      <c r="D133" s="648"/>
      <c r="E133" s="648"/>
      <c r="F133" s="648"/>
      <c r="G133" s="648"/>
      <c r="H133" s="648"/>
      <c r="I133" s="648"/>
    </row>
    <row r="134" spans="1:9" s="72" customFormat="1" ht="12" customHeight="1">
      <c r="A134" s="575" t="s">
        <v>302</v>
      </c>
      <c r="B134" s="646" t="s">
        <v>394</v>
      </c>
      <c r="C134" s="646"/>
      <c r="D134" s="646"/>
      <c r="E134" s="646"/>
      <c r="F134" s="646"/>
      <c r="G134" s="646"/>
      <c r="H134" s="646"/>
      <c r="I134" s="646"/>
    </row>
    <row r="135" spans="1:9" s="72" customFormat="1" ht="12" customHeight="1">
      <c r="A135" s="575" t="s">
        <v>491</v>
      </c>
      <c r="B135" s="646" t="s">
        <v>492</v>
      </c>
      <c r="C135" s="646"/>
      <c r="D135" s="646"/>
      <c r="E135" s="646"/>
      <c r="F135" s="646"/>
      <c r="G135" s="646"/>
      <c r="H135" s="646"/>
      <c r="I135" s="646"/>
    </row>
    <row r="136" spans="1:9" s="72" customFormat="1" ht="12" customHeight="1">
      <c r="A136" s="575" t="s">
        <v>468</v>
      </c>
      <c r="B136" s="646" t="s">
        <v>467</v>
      </c>
      <c r="C136" s="646"/>
      <c r="D136" s="646"/>
      <c r="E136" s="646"/>
      <c r="F136" s="646"/>
      <c r="G136" s="646"/>
      <c r="H136" s="646"/>
      <c r="I136" s="646"/>
    </row>
    <row r="137" spans="1:9" ht="24" customHeight="1">
      <c r="A137" s="575" t="s">
        <v>457</v>
      </c>
      <c r="B137" s="646" t="s">
        <v>458</v>
      </c>
      <c r="C137" s="646"/>
      <c r="D137" s="646"/>
      <c r="E137" s="646"/>
      <c r="F137" s="646"/>
      <c r="G137" s="646"/>
      <c r="H137" s="646"/>
      <c r="I137" s="646"/>
    </row>
  </sheetData>
  <mergeCells count="21">
    <mergeCell ref="B129:E129"/>
    <mergeCell ref="B130:E130"/>
    <mergeCell ref="B131:E131"/>
    <mergeCell ref="B134:I134"/>
    <mergeCell ref="B137:I137"/>
    <mergeCell ref="B132:I132"/>
    <mergeCell ref="B133:I133"/>
    <mergeCell ref="B136:I136"/>
    <mergeCell ref="B135:I135"/>
    <mergeCell ref="B128:E128"/>
    <mergeCell ref="A2:I2"/>
    <mergeCell ref="A4:E4"/>
    <mergeCell ref="A5:E5"/>
    <mergeCell ref="A119:E119"/>
    <mergeCell ref="A121:E121"/>
    <mergeCell ref="B122:E122"/>
    <mergeCell ref="B123:E123"/>
    <mergeCell ref="B124:E124"/>
    <mergeCell ref="B125:E125"/>
    <mergeCell ref="B126:E126"/>
    <mergeCell ref="A127:E127"/>
  </mergeCells>
  <phoneticPr fontId="12"/>
  <pageMargins left="0.70866141732283472" right="0.70866141732283472" top="0.74803149606299213" bottom="0.74803149606299213" header="0.31496062992125984" footer="0.31496062992125984"/>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28" zoomScaleNormal="100" zoomScaleSheetLayoutView="100" workbookViewId="0">
      <selection activeCell="E38" sqref="E38"/>
    </sheetView>
  </sheetViews>
  <sheetFormatPr defaultRowHeight="13.5"/>
  <cols>
    <col min="1" max="1" width="23.5703125" style="518" customWidth="1"/>
    <col min="2" max="2" width="33" style="518" customWidth="1"/>
    <col min="3" max="3" width="23.28515625" style="518" customWidth="1"/>
    <col min="4" max="5" width="33" style="518" customWidth="1"/>
    <col min="6" max="6" width="10.7109375" style="518" customWidth="1"/>
    <col min="7" max="7" width="12.28515625" style="518" customWidth="1"/>
    <col min="8" max="8" width="13.42578125" style="518" customWidth="1"/>
    <col min="9" max="9" width="22.140625" style="518" customWidth="1"/>
    <col min="10" max="10" width="32.42578125" style="519" customWidth="1"/>
  </cols>
  <sheetData>
    <row r="1" spans="1:10" ht="12.75">
      <c r="A1" s="576"/>
      <c r="B1" s="577"/>
      <c r="C1" s="577"/>
      <c r="D1" s="577"/>
      <c r="E1" s="578"/>
      <c r="F1" s="578"/>
      <c r="G1" s="578"/>
      <c r="H1" s="578"/>
      <c r="I1" s="578"/>
      <c r="J1" s="579" t="s">
        <v>395</v>
      </c>
    </row>
    <row r="2" spans="1:10" ht="21">
      <c r="A2" s="649" t="s">
        <v>396</v>
      </c>
      <c r="B2" s="649"/>
      <c r="C2" s="649"/>
      <c r="D2" s="649"/>
      <c r="E2" s="649"/>
      <c r="F2" s="649"/>
      <c r="G2" s="649"/>
      <c r="H2" s="649"/>
      <c r="I2" s="649"/>
      <c r="J2" s="649"/>
    </row>
    <row r="3" spans="1:10">
      <c r="A3" s="580"/>
      <c r="B3" s="578"/>
      <c r="C3" s="578"/>
      <c r="D3" s="578"/>
      <c r="E3" s="578"/>
      <c r="F3" s="578"/>
      <c r="G3" s="578"/>
      <c r="H3" s="578"/>
      <c r="I3" s="578"/>
      <c r="J3" s="581"/>
    </row>
    <row r="4" spans="1:10" s="520" customFormat="1" ht="12.75" thickBot="1">
      <c r="A4" s="528" t="s">
        <v>397</v>
      </c>
      <c r="B4" s="528" t="s">
        <v>398</v>
      </c>
      <c r="C4" s="528" t="s">
        <v>399</v>
      </c>
      <c r="D4" s="528" t="s">
        <v>400</v>
      </c>
      <c r="E4" s="528" t="s">
        <v>401</v>
      </c>
      <c r="F4" s="528" t="s">
        <v>402</v>
      </c>
      <c r="G4" s="528" t="s">
        <v>403</v>
      </c>
      <c r="H4" s="528" t="s">
        <v>404</v>
      </c>
      <c r="I4" s="528" t="s">
        <v>405</v>
      </c>
      <c r="J4" s="528" t="s">
        <v>406</v>
      </c>
    </row>
    <row r="5" spans="1:10" ht="12.75" thickTop="1">
      <c r="A5" s="521"/>
      <c r="B5" s="521"/>
      <c r="C5" s="521"/>
      <c r="D5" s="521"/>
      <c r="E5" s="521"/>
      <c r="F5" s="521"/>
      <c r="G5" s="521"/>
      <c r="H5" s="521"/>
      <c r="I5" s="521"/>
      <c r="J5" s="521"/>
    </row>
    <row r="6" spans="1:10" ht="12">
      <c r="A6" s="522"/>
      <c r="B6" s="522"/>
      <c r="C6" s="522"/>
      <c r="D6" s="522"/>
      <c r="E6" s="522"/>
      <c r="F6" s="522"/>
      <c r="G6" s="522"/>
      <c r="H6" s="522"/>
      <c r="I6" s="522"/>
      <c r="J6" s="522"/>
    </row>
    <row r="7" spans="1:10" ht="12">
      <c r="A7" s="523"/>
      <c r="B7" s="523"/>
      <c r="C7" s="523"/>
      <c r="D7" s="523"/>
      <c r="E7" s="523"/>
      <c r="F7" s="523"/>
      <c r="G7" s="523"/>
      <c r="H7" s="523"/>
      <c r="I7" s="523"/>
      <c r="J7" s="523"/>
    </row>
    <row r="8" spans="1:10" ht="12">
      <c r="A8" s="523"/>
      <c r="B8" s="523"/>
      <c r="C8" s="523"/>
      <c r="D8" s="523"/>
      <c r="E8" s="523"/>
      <c r="F8" s="523"/>
      <c r="G8" s="523"/>
      <c r="H8" s="523"/>
      <c r="I8" s="523"/>
      <c r="J8" s="523"/>
    </row>
    <row r="9" spans="1:10" ht="12">
      <c r="A9" s="523"/>
      <c r="B9" s="523"/>
      <c r="C9" s="523"/>
      <c r="D9" s="523"/>
      <c r="E9" s="523"/>
      <c r="F9" s="523"/>
      <c r="G9" s="523"/>
      <c r="H9" s="523"/>
      <c r="I9" s="523"/>
      <c r="J9" s="523"/>
    </row>
    <row r="10" spans="1:10" ht="12">
      <c r="A10" s="523"/>
      <c r="B10" s="523"/>
      <c r="C10" s="523"/>
      <c r="D10" s="523"/>
      <c r="E10" s="523"/>
      <c r="F10" s="523"/>
      <c r="G10" s="523"/>
      <c r="H10" s="523"/>
      <c r="I10" s="523"/>
      <c r="J10" s="523"/>
    </row>
    <row r="11" spans="1:10" ht="12">
      <c r="A11" s="523"/>
      <c r="B11" s="523"/>
      <c r="C11" s="523"/>
      <c r="D11" s="523"/>
      <c r="E11" s="523"/>
      <c r="F11" s="523"/>
      <c r="G11" s="523"/>
      <c r="H11" s="523"/>
      <c r="I11" s="523"/>
      <c r="J11" s="523"/>
    </row>
    <row r="12" spans="1:10" ht="12">
      <c r="A12" s="523"/>
      <c r="B12" s="523"/>
      <c r="C12" s="523"/>
      <c r="D12" s="523"/>
      <c r="E12" s="523"/>
      <c r="F12" s="523"/>
      <c r="G12" s="523"/>
      <c r="H12" s="523"/>
      <c r="I12" s="523"/>
      <c r="J12" s="523"/>
    </row>
    <row r="13" spans="1:10" ht="12">
      <c r="A13" s="523"/>
      <c r="B13" s="523"/>
      <c r="C13" s="523"/>
      <c r="D13" s="523"/>
      <c r="E13" s="523"/>
      <c r="F13" s="523"/>
      <c r="G13" s="523"/>
      <c r="H13" s="523"/>
      <c r="I13" s="523"/>
      <c r="J13" s="523"/>
    </row>
    <row r="14" spans="1:10" ht="12">
      <c r="A14" s="523"/>
      <c r="B14" s="523"/>
      <c r="C14" s="523"/>
      <c r="D14" s="523"/>
      <c r="E14" s="523"/>
      <c r="F14" s="523"/>
      <c r="G14" s="523"/>
      <c r="H14" s="523"/>
      <c r="I14" s="523"/>
      <c r="J14" s="523"/>
    </row>
    <row r="15" spans="1:10" ht="12">
      <c r="A15" s="523"/>
      <c r="B15" s="523"/>
      <c r="C15" s="523"/>
      <c r="D15" s="523"/>
      <c r="E15" s="523"/>
      <c r="F15" s="523"/>
      <c r="G15" s="523"/>
      <c r="H15" s="523"/>
      <c r="I15" s="523"/>
      <c r="J15" s="523"/>
    </row>
    <row r="16" spans="1:10" ht="12">
      <c r="A16" s="523"/>
      <c r="B16" s="523"/>
      <c r="C16" s="523"/>
      <c r="D16" s="523"/>
      <c r="E16" s="523"/>
      <c r="F16" s="523"/>
      <c r="G16" s="523"/>
      <c r="H16" s="523"/>
      <c r="I16" s="523"/>
      <c r="J16" s="523"/>
    </row>
    <row r="17" spans="1:10" ht="12">
      <c r="A17" s="523"/>
      <c r="B17" s="523"/>
      <c r="C17" s="523"/>
      <c r="D17" s="523"/>
      <c r="E17" s="523"/>
      <c r="F17" s="523"/>
      <c r="G17" s="523"/>
      <c r="H17" s="523"/>
      <c r="I17" s="523"/>
      <c r="J17" s="523"/>
    </row>
    <row r="18" spans="1:10" ht="12">
      <c r="A18" s="523"/>
      <c r="B18" s="523"/>
      <c r="C18" s="523"/>
      <c r="D18" s="523"/>
      <c r="E18" s="523"/>
      <c r="F18" s="523"/>
      <c r="G18" s="523"/>
      <c r="H18" s="523"/>
      <c r="I18" s="523"/>
      <c r="J18" s="523"/>
    </row>
    <row r="19" spans="1:10" ht="12">
      <c r="A19" s="523"/>
      <c r="B19" s="523"/>
      <c r="C19" s="523"/>
      <c r="D19" s="523"/>
      <c r="E19" s="523"/>
      <c r="F19" s="523"/>
      <c r="G19" s="523"/>
      <c r="H19" s="523"/>
      <c r="I19" s="523"/>
      <c r="J19" s="523"/>
    </row>
    <row r="20" spans="1:10" ht="12">
      <c r="A20" s="523"/>
      <c r="B20" s="523"/>
      <c r="C20" s="523"/>
      <c r="D20" s="523"/>
      <c r="E20" s="523"/>
      <c r="F20" s="523"/>
      <c r="G20" s="523"/>
      <c r="H20" s="523"/>
      <c r="I20" s="523"/>
      <c r="J20" s="523"/>
    </row>
    <row r="21" spans="1:10" ht="12">
      <c r="A21" s="523"/>
      <c r="B21" s="523"/>
      <c r="C21" s="523"/>
      <c r="D21" s="523"/>
      <c r="E21" s="523"/>
      <c r="F21" s="523"/>
      <c r="G21" s="523"/>
      <c r="H21" s="523"/>
      <c r="I21" s="523"/>
      <c r="J21" s="523"/>
    </row>
    <row r="22" spans="1:10" ht="12">
      <c r="A22" s="523"/>
      <c r="B22" s="523"/>
      <c r="C22" s="523"/>
      <c r="D22" s="523"/>
      <c r="E22" s="523"/>
      <c r="F22" s="523"/>
      <c r="G22" s="523"/>
      <c r="H22" s="523"/>
      <c r="I22" s="523"/>
      <c r="J22" s="523"/>
    </row>
    <row r="23" spans="1:10" ht="12">
      <c r="A23" s="523"/>
      <c r="B23" s="523"/>
      <c r="C23" s="523"/>
      <c r="D23" s="523"/>
      <c r="E23" s="523"/>
      <c r="F23" s="523"/>
      <c r="G23" s="523"/>
      <c r="H23" s="523"/>
      <c r="I23" s="523"/>
      <c r="J23" s="523"/>
    </row>
    <row r="24" spans="1:10" ht="12">
      <c r="A24" s="523"/>
      <c r="B24" s="523"/>
      <c r="C24" s="523"/>
      <c r="D24" s="523"/>
      <c r="E24" s="523"/>
      <c r="F24" s="523"/>
      <c r="G24" s="523"/>
      <c r="H24" s="523"/>
      <c r="I24" s="523"/>
      <c r="J24" s="523"/>
    </row>
    <row r="25" spans="1:10" ht="12">
      <c r="A25" s="523"/>
      <c r="B25" s="523"/>
      <c r="C25" s="523"/>
      <c r="D25" s="523"/>
      <c r="E25" s="523"/>
      <c r="F25" s="523"/>
      <c r="G25" s="523"/>
      <c r="H25" s="523"/>
      <c r="I25" s="523"/>
      <c r="J25" s="523"/>
    </row>
    <row r="26" spans="1:10" ht="12">
      <c r="A26" s="523"/>
      <c r="B26" s="523"/>
      <c r="C26" s="523"/>
      <c r="D26" s="523"/>
      <c r="E26" s="523"/>
      <c r="F26" s="523"/>
      <c r="G26" s="523"/>
      <c r="H26" s="523"/>
      <c r="I26" s="523"/>
      <c r="J26" s="523"/>
    </row>
    <row r="27" spans="1:10" ht="12">
      <c r="A27" s="523"/>
      <c r="B27" s="523"/>
      <c r="C27" s="523"/>
      <c r="D27" s="523"/>
      <c r="E27" s="523"/>
      <c r="F27" s="523"/>
      <c r="G27" s="523"/>
      <c r="H27" s="523"/>
      <c r="I27" s="523"/>
      <c r="J27" s="523"/>
    </row>
    <row r="28" spans="1:10" ht="12">
      <c r="A28" s="523"/>
      <c r="B28" s="523"/>
      <c r="C28" s="523"/>
      <c r="D28" s="523"/>
      <c r="E28" s="523"/>
      <c r="F28" s="523"/>
      <c r="G28" s="523"/>
      <c r="H28" s="523"/>
      <c r="I28" s="523"/>
      <c r="J28" s="523"/>
    </row>
    <row r="29" spans="1:10" ht="12">
      <c r="A29" s="523"/>
      <c r="B29" s="523"/>
      <c r="C29" s="523"/>
      <c r="D29" s="523"/>
      <c r="E29" s="523"/>
      <c r="F29" s="523"/>
      <c r="G29" s="523"/>
      <c r="H29" s="523"/>
      <c r="I29" s="523"/>
      <c r="J29" s="523"/>
    </row>
    <row r="30" spans="1:10" ht="12">
      <c r="A30" s="523"/>
      <c r="B30" s="523"/>
      <c r="C30" s="523"/>
      <c r="D30" s="523"/>
      <c r="E30" s="523"/>
      <c r="F30" s="523"/>
      <c r="G30" s="523"/>
      <c r="H30" s="523"/>
      <c r="I30" s="523"/>
      <c r="J30" s="523"/>
    </row>
    <row r="31" spans="1:10" ht="12">
      <c r="A31" s="523"/>
      <c r="B31" s="523"/>
      <c r="C31" s="523"/>
      <c r="D31" s="523"/>
      <c r="E31" s="523"/>
      <c r="F31" s="523"/>
      <c r="G31" s="523"/>
      <c r="H31" s="523"/>
      <c r="I31" s="523"/>
      <c r="J31" s="523"/>
    </row>
    <row r="32" spans="1:10" ht="12">
      <c r="A32" s="523"/>
      <c r="B32" s="523"/>
      <c r="C32" s="523"/>
      <c r="D32" s="523"/>
      <c r="E32" s="523"/>
      <c r="F32" s="523"/>
      <c r="G32" s="523"/>
      <c r="H32" s="523"/>
      <c r="I32" s="523"/>
      <c r="J32" s="523"/>
    </row>
    <row r="33" spans="1:10" ht="12">
      <c r="A33" s="523"/>
      <c r="B33" s="523"/>
      <c r="C33" s="523"/>
      <c r="D33" s="523"/>
      <c r="E33" s="523"/>
      <c r="F33" s="523"/>
      <c r="G33" s="523"/>
      <c r="H33" s="523"/>
      <c r="I33" s="523"/>
      <c r="J33" s="523"/>
    </row>
    <row r="34" spans="1:10" ht="12">
      <c r="A34" s="523"/>
      <c r="B34" s="523"/>
      <c r="C34" s="523"/>
      <c r="D34" s="523"/>
      <c r="E34" s="523"/>
      <c r="F34" s="523"/>
      <c r="G34" s="523"/>
      <c r="H34" s="523"/>
      <c r="I34" s="523"/>
      <c r="J34" s="523"/>
    </row>
    <row r="35" spans="1:10" ht="12">
      <c r="A35" s="523"/>
      <c r="B35" s="523"/>
      <c r="C35" s="523"/>
      <c r="D35" s="523"/>
      <c r="E35" s="523"/>
      <c r="F35" s="523"/>
      <c r="G35" s="523"/>
      <c r="H35" s="523"/>
      <c r="I35" s="523"/>
      <c r="J35" s="523"/>
    </row>
    <row r="36" spans="1:10" ht="12">
      <c r="A36" s="523"/>
      <c r="B36" s="523"/>
      <c r="C36" s="523"/>
      <c r="D36" s="523"/>
      <c r="E36" s="523"/>
      <c r="F36" s="523"/>
      <c r="G36" s="523"/>
      <c r="H36" s="523"/>
      <c r="I36" s="523"/>
      <c r="J36" s="523"/>
    </row>
    <row r="37" spans="1:10" ht="12">
      <c r="A37" s="523"/>
      <c r="B37" s="523"/>
      <c r="C37" s="523"/>
      <c r="D37" s="523"/>
      <c r="E37" s="523"/>
      <c r="F37" s="523"/>
      <c r="G37" s="523"/>
      <c r="H37" s="523"/>
      <c r="I37" s="523"/>
      <c r="J37" s="523"/>
    </row>
    <row r="38" spans="1:10" ht="12">
      <c r="A38" s="523"/>
      <c r="B38" s="523"/>
      <c r="C38" s="523"/>
      <c r="D38" s="523"/>
      <c r="E38" s="523"/>
      <c r="F38" s="523"/>
      <c r="G38" s="523"/>
      <c r="H38" s="523"/>
      <c r="I38" s="523"/>
      <c r="J38" s="523"/>
    </row>
    <row r="39" spans="1:10" ht="12">
      <c r="A39" s="523"/>
      <c r="B39" s="523"/>
      <c r="C39" s="523"/>
      <c r="D39" s="523"/>
      <c r="E39" s="523"/>
      <c r="F39" s="523"/>
      <c r="G39" s="523"/>
      <c r="H39" s="523"/>
      <c r="I39" s="523"/>
      <c r="J39" s="523"/>
    </row>
    <row r="40" spans="1:10" ht="12">
      <c r="A40" s="523"/>
      <c r="B40" s="523"/>
      <c r="C40" s="523"/>
      <c r="D40" s="523"/>
      <c r="E40" s="523"/>
      <c r="F40" s="523"/>
      <c r="G40" s="523"/>
      <c r="H40" s="523"/>
      <c r="I40" s="523"/>
      <c r="J40" s="523"/>
    </row>
    <row r="41" spans="1:10" ht="12">
      <c r="A41" s="523"/>
      <c r="B41" s="523"/>
      <c r="C41" s="523"/>
      <c r="D41" s="523"/>
      <c r="E41" s="523"/>
      <c r="F41" s="523"/>
      <c r="G41" s="523"/>
      <c r="H41" s="523"/>
      <c r="I41" s="523"/>
      <c r="J41" s="523"/>
    </row>
    <row r="42" spans="1:10" ht="12">
      <c r="A42" s="523"/>
      <c r="B42" s="523"/>
      <c r="C42" s="523"/>
      <c r="D42" s="523"/>
      <c r="E42" s="523"/>
      <c r="F42" s="523"/>
      <c r="G42" s="523"/>
      <c r="H42" s="523"/>
      <c r="I42" s="523"/>
      <c r="J42" s="523"/>
    </row>
    <row r="43" spans="1:10" ht="12">
      <c r="A43" s="523"/>
      <c r="B43" s="523"/>
      <c r="C43" s="523"/>
      <c r="D43" s="523"/>
      <c r="E43" s="523"/>
      <c r="F43" s="523"/>
      <c r="G43" s="523"/>
      <c r="H43" s="523"/>
      <c r="I43" s="523"/>
      <c r="J43" s="523"/>
    </row>
    <row r="44" spans="1:10" ht="12">
      <c r="A44" s="523"/>
      <c r="B44" s="523"/>
      <c r="C44" s="523"/>
      <c r="D44" s="523"/>
      <c r="E44" s="523"/>
      <c r="F44" s="523"/>
      <c r="G44" s="523"/>
      <c r="H44" s="523"/>
      <c r="I44" s="523"/>
      <c r="J44" s="523"/>
    </row>
    <row r="45" spans="1:10" ht="12">
      <c r="A45" s="523"/>
      <c r="B45" s="523"/>
      <c r="C45" s="523"/>
      <c r="D45" s="523"/>
      <c r="E45" s="523"/>
      <c r="F45" s="523"/>
      <c r="G45" s="523"/>
      <c r="H45" s="523"/>
      <c r="I45" s="523"/>
      <c r="J45" s="523"/>
    </row>
    <row r="46" spans="1:10" ht="12">
      <c r="A46" s="523"/>
      <c r="B46" s="523"/>
      <c r="C46" s="523"/>
      <c r="D46" s="523"/>
      <c r="E46" s="523"/>
      <c r="F46" s="523"/>
      <c r="G46" s="523"/>
      <c r="H46" s="523"/>
      <c r="I46" s="523"/>
      <c r="J46" s="523"/>
    </row>
    <row r="47" spans="1:10" ht="12">
      <c r="A47" s="523"/>
      <c r="B47" s="523"/>
      <c r="C47" s="523"/>
      <c r="D47" s="523"/>
      <c r="E47" s="523"/>
      <c r="F47" s="523"/>
      <c r="G47" s="523"/>
      <c r="H47" s="523"/>
      <c r="I47" s="523"/>
      <c r="J47" s="523"/>
    </row>
    <row r="48" spans="1:10" ht="12">
      <c r="A48" s="523"/>
      <c r="B48" s="523"/>
      <c r="C48" s="523"/>
      <c r="D48" s="523"/>
      <c r="E48" s="523"/>
      <c r="F48" s="523"/>
      <c r="G48" s="523"/>
      <c r="H48" s="523"/>
      <c r="I48" s="523"/>
      <c r="J48" s="523"/>
    </row>
    <row r="49" spans="1:10" ht="12">
      <c r="A49" s="523"/>
      <c r="B49" s="523"/>
      <c r="C49" s="523"/>
      <c r="D49" s="523"/>
      <c r="E49" s="523"/>
      <c r="F49" s="523"/>
      <c r="G49" s="523"/>
      <c r="H49" s="523"/>
      <c r="I49" s="523"/>
      <c r="J49" s="523"/>
    </row>
    <row r="50" spans="1:10" ht="12">
      <c r="A50" s="523"/>
      <c r="B50" s="523"/>
      <c r="C50" s="523"/>
      <c r="D50" s="523"/>
      <c r="E50" s="523"/>
      <c r="F50" s="523"/>
      <c r="G50" s="523"/>
      <c r="H50" s="523"/>
      <c r="I50" s="523"/>
      <c r="J50" s="523"/>
    </row>
    <row r="51" spans="1:10" ht="12.75" thickBot="1">
      <c r="A51" s="523"/>
      <c r="B51" s="523"/>
      <c r="C51" s="523"/>
      <c r="D51" s="523"/>
      <c r="E51" s="523"/>
      <c r="F51" s="523"/>
      <c r="G51" s="523"/>
      <c r="H51" s="523"/>
      <c r="I51" s="523"/>
      <c r="J51" s="523"/>
    </row>
    <row r="52" spans="1:10" ht="12.75" thickTop="1">
      <c r="A52" s="650" t="s">
        <v>49</v>
      </c>
      <c r="B52" s="651"/>
      <c r="C52" s="651"/>
      <c r="D52" s="651"/>
      <c r="E52" s="652"/>
      <c r="F52" s="524"/>
      <c r="G52" s="524"/>
      <c r="H52" s="524"/>
      <c r="I52" s="525"/>
      <c r="J52" s="524"/>
    </row>
    <row r="53" spans="1:10" ht="12" customHeight="1">
      <c r="A53" s="582" t="s">
        <v>440</v>
      </c>
      <c r="B53" s="583"/>
      <c r="C53" s="583"/>
      <c r="D53" s="583"/>
      <c r="E53" s="583"/>
      <c r="F53" s="583"/>
      <c r="G53" s="583"/>
      <c r="H53" s="583"/>
      <c r="I53" s="583"/>
      <c r="J53" s="581"/>
    </row>
    <row r="54" spans="1:10" ht="12" customHeight="1">
      <c r="A54" s="582" t="s">
        <v>441</v>
      </c>
      <c r="B54" s="578"/>
      <c r="C54" s="578"/>
      <c r="D54" s="578"/>
      <c r="E54" s="578"/>
      <c r="F54" s="578"/>
      <c r="G54" s="578"/>
      <c r="H54" s="578"/>
      <c r="I54" s="578"/>
      <c r="J54" s="581"/>
    </row>
    <row r="55" spans="1:10" ht="12" customHeight="1">
      <c r="A55" s="582" t="s">
        <v>455</v>
      </c>
      <c r="B55" s="578"/>
      <c r="C55" s="578"/>
      <c r="D55" s="578"/>
      <c r="E55" s="578"/>
      <c r="F55" s="578"/>
      <c r="G55" s="578"/>
      <c r="H55" s="578"/>
      <c r="I55" s="578"/>
      <c r="J55" s="581"/>
    </row>
    <row r="56" spans="1:10" ht="12" customHeight="1">
      <c r="A56" s="582" t="s">
        <v>449</v>
      </c>
      <c r="B56" s="578"/>
      <c r="C56" s="578"/>
      <c r="D56" s="578"/>
      <c r="E56" s="578"/>
      <c r="F56" s="578"/>
      <c r="G56" s="578"/>
      <c r="H56" s="578"/>
      <c r="I56" s="578"/>
      <c r="J56" s="581"/>
    </row>
    <row r="57" spans="1:10" ht="12" customHeight="1">
      <c r="A57" s="582" t="s">
        <v>469</v>
      </c>
      <c r="B57" s="578"/>
      <c r="C57" s="578"/>
      <c r="D57" s="578"/>
      <c r="E57" s="578"/>
      <c r="F57" s="578"/>
      <c r="G57" s="578"/>
      <c r="H57" s="578"/>
      <c r="I57" s="578"/>
      <c r="J57" s="581"/>
    </row>
    <row r="58" spans="1:10" ht="12" customHeight="1">
      <c r="A58" s="582" t="s">
        <v>466</v>
      </c>
      <c r="B58" s="578"/>
      <c r="C58" s="583"/>
      <c r="D58" s="583"/>
      <c r="E58" s="583"/>
      <c r="F58" s="583"/>
      <c r="G58" s="583"/>
      <c r="H58" s="583"/>
      <c r="I58" s="583"/>
      <c r="J58" s="581"/>
    </row>
    <row r="59" spans="1:10">
      <c r="A59" s="152"/>
      <c r="B59" s="152"/>
      <c r="C59" s="527"/>
      <c r="D59" s="527"/>
      <c r="E59" s="527"/>
      <c r="F59" s="527"/>
      <c r="G59" s="527"/>
      <c r="H59" s="527"/>
      <c r="I59" s="527"/>
    </row>
    <row r="60" spans="1:10">
      <c r="A60" s="152"/>
      <c r="B60" s="152"/>
      <c r="C60" s="526"/>
      <c r="D60" s="526"/>
      <c r="E60" s="526"/>
      <c r="F60" s="526"/>
      <c r="G60" s="526"/>
      <c r="H60" s="526"/>
      <c r="I60" s="526"/>
    </row>
    <row r="61" spans="1:10">
      <c r="A61" s="526"/>
      <c r="B61" s="526"/>
      <c r="C61" s="526"/>
      <c r="D61" s="526"/>
      <c r="E61" s="526"/>
      <c r="F61" s="526"/>
      <c r="G61" s="526"/>
      <c r="H61" s="526"/>
      <c r="I61" s="526"/>
    </row>
    <row r="62" spans="1:10">
      <c r="A62" s="526"/>
      <c r="B62" s="526"/>
      <c r="C62" s="526"/>
      <c r="D62" s="526"/>
      <c r="E62" s="526"/>
      <c r="F62" s="526"/>
      <c r="G62" s="526"/>
      <c r="H62" s="526"/>
      <c r="I62" s="526"/>
    </row>
    <row r="63" spans="1:10">
      <c r="A63" s="526"/>
      <c r="B63" s="526"/>
      <c r="C63" s="526"/>
      <c r="D63" s="526"/>
      <c r="E63" s="526"/>
      <c r="F63" s="526"/>
      <c r="G63" s="526"/>
      <c r="H63" s="526"/>
      <c r="I63" s="526"/>
    </row>
    <row r="64" spans="1:10">
      <c r="A64" s="526"/>
      <c r="B64" s="526"/>
      <c r="C64" s="526"/>
      <c r="D64" s="526"/>
      <c r="E64" s="526"/>
      <c r="F64" s="526"/>
      <c r="G64" s="526"/>
      <c r="H64" s="526"/>
      <c r="I64" s="526"/>
    </row>
    <row r="65" spans="1:9" s="519" customFormat="1">
      <c r="A65" s="526"/>
      <c r="B65" s="526"/>
      <c r="C65" s="526"/>
      <c r="D65" s="526"/>
      <c r="E65" s="526"/>
      <c r="F65" s="526"/>
      <c r="G65" s="526"/>
      <c r="H65" s="526"/>
      <c r="I65" s="526"/>
    </row>
    <row r="66" spans="1:9" s="519" customFormat="1">
      <c r="A66" s="526"/>
      <c r="B66" s="526"/>
      <c r="C66" s="526"/>
      <c r="D66" s="526"/>
      <c r="E66" s="526"/>
      <c r="F66" s="526"/>
      <c r="G66" s="526"/>
      <c r="H66" s="526"/>
      <c r="I66" s="526"/>
    </row>
    <row r="67" spans="1:9" s="519" customFormat="1">
      <c r="A67" s="526"/>
      <c r="B67" s="526"/>
      <c r="C67" s="526"/>
      <c r="D67" s="526"/>
      <c r="E67" s="526"/>
      <c r="F67" s="526"/>
      <c r="G67" s="526"/>
      <c r="H67" s="526"/>
      <c r="I67" s="526"/>
    </row>
    <row r="68" spans="1:9" s="519" customFormat="1">
      <c r="A68" s="526"/>
      <c r="B68" s="526"/>
      <c r="C68" s="526"/>
      <c r="D68" s="526"/>
      <c r="E68" s="526"/>
      <c r="F68" s="526"/>
      <c r="G68" s="526"/>
      <c r="H68" s="526"/>
      <c r="I68" s="526"/>
    </row>
    <row r="69" spans="1:9" s="519" customFormat="1">
      <c r="A69" s="526"/>
      <c r="B69" s="526"/>
      <c r="C69" s="526"/>
      <c r="D69" s="526"/>
      <c r="E69" s="526"/>
      <c r="F69" s="526"/>
      <c r="G69" s="526"/>
      <c r="H69" s="526"/>
      <c r="I69" s="526"/>
    </row>
    <row r="70" spans="1:9" s="519" customFormat="1">
      <c r="A70" s="526"/>
      <c r="B70" s="526"/>
      <c r="C70" s="526"/>
      <c r="D70" s="526"/>
      <c r="E70" s="526"/>
      <c r="F70" s="526"/>
      <c r="G70" s="526"/>
      <c r="H70" s="526"/>
      <c r="I70" s="526"/>
    </row>
  </sheetData>
  <mergeCells count="2">
    <mergeCell ref="A2:J2"/>
    <mergeCell ref="A52:E52"/>
  </mergeCells>
  <phoneticPr fontId="12"/>
  <pageMargins left="0.7" right="0.7" top="0.75" bottom="0.75" header="0.3" footer="0.3"/>
  <pageSetup paperSize="8"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zoomScale="93" zoomScaleNormal="93" zoomScaleSheetLayoutView="100" workbookViewId="0">
      <selection activeCell="A2" sqref="A2:J58"/>
    </sheetView>
  </sheetViews>
  <sheetFormatPr defaultRowHeight="13.5"/>
  <cols>
    <col min="1" max="1" width="23.5703125" style="518" customWidth="1"/>
    <col min="2" max="2" width="33" style="518" customWidth="1"/>
    <col min="3" max="3" width="23.28515625" style="518" customWidth="1"/>
    <col min="4" max="5" width="33" style="518" customWidth="1"/>
    <col min="6" max="6" width="10.7109375" style="518" customWidth="1"/>
    <col min="7" max="7" width="12.28515625" style="518" customWidth="1"/>
    <col min="8" max="8" width="13.42578125" style="518" customWidth="1"/>
    <col min="9" max="9" width="22.140625" style="518" customWidth="1"/>
    <col min="10" max="10" width="32.42578125" style="519" customWidth="1"/>
  </cols>
  <sheetData>
    <row r="1" spans="1:10" ht="12.75">
      <c r="A1" s="576"/>
      <c r="B1" s="577"/>
      <c r="C1" s="577"/>
      <c r="D1" s="577"/>
      <c r="E1" s="578"/>
      <c r="F1" s="578"/>
      <c r="G1" s="578"/>
      <c r="H1" s="578"/>
      <c r="I1" s="578"/>
      <c r="J1" s="579" t="s">
        <v>407</v>
      </c>
    </row>
    <row r="2" spans="1:10" ht="21">
      <c r="A2" s="649" t="s">
        <v>408</v>
      </c>
      <c r="B2" s="649"/>
      <c r="C2" s="649"/>
      <c r="D2" s="649"/>
      <c r="E2" s="649"/>
      <c r="F2" s="649"/>
      <c r="G2" s="649"/>
      <c r="H2" s="649"/>
      <c r="I2" s="649"/>
      <c r="J2" s="649"/>
    </row>
    <row r="3" spans="1:10">
      <c r="A3" s="580"/>
      <c r="B3" s="578"/>
      <c r="C3" s="578"/>
      <c r="D3" s="578"/>
      <c r="E3" s="578"/>
      <c r="F3" s="578"/>
      <c r="G3" s="578"/>
      <c r="H3" s="578"/>
      <c r="I3" s="578"/>
      <c r="J3" s="581"/>
    </row>
    <row r="4" spans="1:10" s="520" customFormat="1" ht="12.75" thickBot="1">
      <c r="A4" s="528" t="s">
        <v>397</v>
      </c>
      <c r="B4" s="528" t="s">
        <v>398</v>
      </c>
      <c r="C4" s="528" t="s">
        <v>399</v>
      </c>
      <c r="D4" s="528" t="s">
        <v>400</v>
      </c>
      <c r="E4" s="528" t="s">
        <v>401</v>
      </c>
      <c r="F4" s="528" t="s">
        <v>402</v>
      </c>
      <c r="G4" s="528" t="s">
        <v>403</v>
      </c>
      <c r="H4" s="528" t="s">
        <v>404</v>
      </c>
      <c r="I4" s="528" t="s">
        <v>405</v>
      </c>
      <c r="J4" s="528" t="s">
        <v>406</v>
      </c>
    </row>
    <row r="5" spans="1:10" ht="12.75" thickTop="1">
      <c r="A5" s="529" t="s">
        <v>409</v>
      </c>
      <c r="B5" s="529"/>
      <c r="C5" s="529"/>
      <c r="D5" s="529"/>
      <c r="E5" s="529"/>
      <c r="F5" s="529"/>
      <c r="G5" s="529"/>
      <c r="H5" s="529"/>
      <c r="I5" s="529"/>
      <c r="J5" s="529"/>
    </row>
    <row r="6" spans="1:10" ht="12">
      <c r="A6" s="522"/>
      <c r="B6" s="522"/>
      <c r="C6" s="522"/>
      <c r="D6" s="522"/>
      <c r="E6" s="522"/>
      <c r="F6" s="522"/>
      <c r="G6" s="522"/>
      <c r="H6" s="522"/>
      <c r="I6" s="522"/>
      <c r="J6" s="522"/>
    </row>
    <row r="7" spans="1:10" ht="12">
      <c r="A7" s="523"/>
      <c r="B7" s="523"/>
      <c r="C7" s="523"/>
      <c r="D7" s="523"/>
      <c r="E7" s="523"/>
      <c r="F7" s="523"/>
      <c r="G7" s="523"/>
      <c r="H7" s="523"/>
      <c r="I7" s="523"/>
      <c r="J7" s="523"/>
    </row>
    <row r="8" spans="1:10" ht="12">
      <c r="A8" s="523"/>
      <c r="B8" s="523"/>
      <c r="C8" s="523"/>
      <c r="D8" s="523"/>
      <c r="E8" s="523"/>
      <c r="F8" s="523"/>
      <c r="G8" s="523"/>
      <c r="H8" s="523"/>
      <c r="I8" s="523"/>
      <c r="J8" s="523"/>
    </row>
    <row r="9" spans="1:10" ht="12">
      <c r="A9" s="523"/>
      <c r="B9" s="523"/>
      <c r="C9" s="523"/>
      <c r="D9" s="523"/>
      <c r="E9" s="523"/>
      <c r="F9" s="523"/>
      <c r="G9" s="523"/>
      <c r="H9" s="523"/>
      <c r="I9" s="523"/>
      <c r="J9" s="523"/>
    </row>
    <row r="10" spans="1:10" ht="12">
      <c r="A10" s="523"/>
      <c r="B10" s="523"/>
      <c r="C10" s="523"/>
      <c r="D10" s="523"/>
      <c r="E10" s="523"/>
      <c r="F10" s="523"/>
      <c r="G10" s="523"/>
      <c r="H10" s="523"/>
      <c r="I10" s="523"/>
      <c r="J10" s="523"/>
    </row>
    <row r="11" spans="1:10" ht="12">
      <c r="A11" s="523"/>
      <c r="B11" s="523"/>
      <c r="C11" s="523"/>
      <c r="D11" s="523"/>
      <c r="E11" s="523"/>
      <c r="F11" s="523"/>
      <c r="G11" s="523"/>
      <c r="H11" s="523"/>
      <c r="I11" s="523"/>
      <c r="J11" s="523"/>
    </row>
    <row r="12" spans="1:10" ht="12">
      <c r="A12" s="523"/>
      <c r="B12" s="523"/>
      <c r="C12" s="523"/>
      <c r="D12" s="523"/>
      <c r="E12" s="523"/>
      <c r="F12" s="523"/>
      <c r="G12" s="523"/>
      <c r="H12" s="523"/>
      <c r="I12" s="523"/>
      <c r="J12" s="523"/>
    </row>
    <row r="13" spans="1:10" ht="12">
      <c r="A13" s="523"/>
      <c r="B13" s="523"/>
      <c r="C13" s="523"/>
      <c r="D13" s="523"/>
      <c r="E13" s="523"/>
      <c r="F13" s="523"/>
      <c r="G13" s="523"/>
      <c r="H13" s="523"/>
      <c r="I13" s="523"/>
      <c r="J13" s="523"/>
    </row>
    <row r="14" spans="1:10" ht="12">
      <c r="A14" s="523"/>
      <c r="B14" s="523"/>
      <c r="C14" s="523"/>
      <c r="D14" s="523"/>
      <c r="E14" s="523"/>
      <c r="F14" s="523"/>
      <c r="G14" s="523"/>
      <c r="H14" s="523"/>
      <c r="I14" s="523"/>
      <c r="J14" s="523"/>
    </row>
    <row r="15" spans="1:10" ht="12">
      <c r="A15" s="523"/>
      <c r="B15" s="523"/>
      <c r="C15" s="523"/>
      <c r="D15" s="523"/>
      <c r="E15" s="523"/>
      <c r="F15" s="523"/>
      <c r="G15" s="523"/>
      <c r="H15" s="523"/>
      <c r="I15" s="523"/>
      <c r="J15" s="523"/>
    </row>
    <row r="16" spans="1:10" ht="12">
      <c r="A16" s="523"/>
      <c r="B16" s="523"/>
      <c r="C16" s="523"/>
      <c r="D16" s="523"/>
      <c r="E16" s="523"/>
      <c r="F16" s="523"/>
      <c r="G16" s="523"/>
      <c r="H16" s="523"/>
      <c r="I16" s="523"/>
      <c r="J16" s="523"/>
    </row>
    <row r="17" spans="1:10" ht="12">
      <c r="A17" s="523"/>
      <c r="B17" s="523"/>
      <c r="C17" s="523"/>
      <c r="D17" s="523"/>
      <c r="E17" s="523"/>
      <c r="F17" s="523"/>
      <c r="G17" s="523"/>
      <c r="H17" s="523"/>
      <c r="I17" s="523"/>
      <c r="J17" s="523"/>
    </row>
    <row r="18" spans="1:10" ht="12">
      <c r="A18" s="523"/>
      <c r="B18" s="523"/>
      <c r="C18" s="523"/>
      <c r="D18" s="523"/>
      <c r="E18" s="523"/>
      <c r="F18" s="523"/>
      <c r="G18" s="523"/>
      <c r="H18" s="523"/>
      <c r="I18" s="523"/>
      <c r="J18" s="523"/>
    </row>
    <row r="19" spans="1:10" ht="12">
      <c r="A19" s="523"/>
      <c r="B19" s="523"/>
      <c r="C19" s="523"/>
      <c r="D19" s="523"/>
      <c r="E19" s="523"/>
      <c r="F19" s="523"/>
      <c r="G19" s="523"/>
      <c r="H19" s="523"/>
      <c r="I19" s="523"/>
      <c r="J19" s="523"/>
    </row>
    <row r="20" spans="1:10" ht="12">
      <c r="A20" s="523"/>
      <c r="B20" s="523"/>
      <c r="C20" s="523"/>
      <c r="D20" s="523"/>
      <c r="E20" s="523"/>
      <c r="F20" s="523"/>
      <c r="G20" s="523"/>
      <c r="H20" s="523"/>
      <c r="I20" s="523"/>
      <c r="J20" s="523"/>
    </row>
    <row r="21" spans="1:10" ht="12">
      <c r="A21" s="523"/>
      <c r="B21" s="523"/>
      <c r="C21" s="523"/>
      <c r="D21" s="523"/>
      <c r="E21" s="523"/>
      <c r="F21" s="523"/>
      <c r="G21" s="523"/>
      <c r="H21" s="523"/>
      <c r="I21" s="523"/>
      <c r="J21" s="523"/>
    </row>
    <row r="22" spans="1:10" ht="12">
      <c r="A22" s="523"/>
      <c r="B22" s="523"/>
      <c r="C22" s="523"/>
      <c r="D22" s="523"/>
      <c r="E22" s="523"/>
      <c r="F22" s="523"/>
      <c r="G22" s="523"/>
      <c r="H22" s="523"/>
      <c r="I22" s="523"/>
      <c r="J22" s="523"/>
    </row>
    <row r="23" spans="1:10" ht="12">
      <c r="A23" s="523"/>
      <c r="B23" s="523"/>
      <c r="C23" s="523"/>
      <c r="D23" s="523"/>
      <c r="E23" s="523"/>
      <c r="F23" s="523"/>
      <c r="G23" s="523"/>
      <c r="H23" s="523"/>
      <c r="I23" s="523"/>
      <c r="J23" s="523"/>
    </row>
    <row r="24" spans="1:10" ht="12">
      <c r="A24" s="523"/>
      <c r="B24" s="523"/>
      <c r="C24" s="523"/>
      <c r="D24" s="523"/>
      <c r="E24" s="523"/>
      <c r="F24" s="523"/>
      <c r="G24" s="523"/>
      <c r="H24" s="523"/>
      <c r="I24" s="523"/>
      <c r="J24" s="523"/>
    </row>
    <row r="25" spans="1:10" ht="12">
      <c r="A25" s="523"/>
      <c r="B25" s="523"/>
      <c r="C25" s="523"/>
      <c r="D25" s="523"/>
      <c r="E25" s="523"/>
      <c r="F25" s="523"/>
      <c r="G25" s="523"/>
      <c r="H25" s="523"/>
      <c r="I25" s="523"/>
      <c r="J25" s="523"/>
    </row>
    <row r="26" spans="1:10" ht="12">
      <c r="A26" s="523"/>
      <c r="B26" s="523"/>
      <c r="C26" s="523"/>
      <c r="D26" s="523"/>
      <c r="E26" s="523"/>
      <c r="F26" s="523"/>
      <c r="G26" s="523"/>
      <c r="H26" s="523"/>
      <c r="I26" s="523"/>
      <c r="J26" s="523"/>
    </row>
    <row r="27" spans="1:10" ht="12">
      <c r="A27" s="523"/>
      <c r="B27" s="523"/>
      <c r="C27" s="523"/>
      <c r="D27" s="523"/>
      <c r="E27" s="523"/>
      <c r="F27" s="523"/>
      <c r="G27" s="523"/>
      <c r="H27" s="523"/>
      <c r="I27" s="523"/>
      <c r="J27" s="523"/>
    </row>
    <row r="28" spans="1:10" ht="12">
      <c r="A28" s="523"/>
      <c r="B28" s="523"/>
      <c r="C28" s="523"/>
      <c r="D28" s="523"/>
      <c r="E28" s="523"/>
      <c r="F28" s="523"/>
      <c r="G28" s="523"/>
      <c r="H28" s="523"/>
      <c r="I28" s="523"/>
      <c r="J28" s="523"/>
    </row>
    <row r="29" spans="1:10" ht="12">
      <c r="A29" s="523"/>
      <c r="B29" s="523"/>
      <c r="C29" s="523"/>
      <c r="D29" s="523"/>
      <c r="E29" s="523"/>
      <c r="F29" s="523"/>
      <c r="G29" s="523"/>
      <c r="H29" s="523"/>
      <c r="I29" s="523"/>
      <c r="J29" s="523"/>
    </row>
    <row r="30" spans="1:10" ht="12">
      <c r="A30" s="523"/>
      <c r="B30" s="523"/>
      <c r="C30" s="523"/>
      <c r="D30" s="523"/>
      <c r="E30" s="523"/>
      <c r="F30" s="523"/>
      <c r="G30" s="523"/>
      <c r="H30" s="523"/>
      <c r="I30" s="523"/>
      <c r="J30" s="523"/>
    </row>
    <row r="31" spans="1:10" ht="12">
      <c r="A31" s="523"/>
      <c r="B31" s="523"/>
      <c r="C31" s="523"/>
      <c r="D31" s="523"/>
      <c r="E31" s="523"/>
      <c r="F31" s="523"/>
      <c r="G31" s="523"/>
      <c r="H31" s="523"/>
      <c r="I31" s="523"/>
      <c r="J31" s="523"/>
    </row>
    <row r="32" spans="1:10" ht="12">
      <c r="A32" s="523"/>
      <c r="B32" s="523"/>
      <c r="C32" s="523"/>
      <c r="D32" s="523"/>
      <c r="E32" s="523"/>
      <c r="F32" s="523"/>
      <c r="G32" s="523"/>
      <c r="H32" s="523"/>
      <c r="I32" s="523"/>
      <c r="J32" s="523"/>
    </row>
    <row r="33" spans="1:10" ht="12">
      <c r="A33" s="523"/>
      <c r="B33" s="523"/>
      <c r="C33" s="523"/>
      <c r="D33" s="523"/>
      <c r="E33" s="523"/>
      <c r="F33" s="523"/>
      <c r="G33" s="523"/>
      <c r="H33" s="523"/>
      <c r="I33" s="523"/>
      <c r="J33" s="523"/>
    </row>
    <row r="34" spans="1:10" ht="12">
      <c r="A34" s="523"/>
      <c r="B34" s="523"/>
      <c r="C34" s="523"/>
      <c r="D34" s="523"/>
      <c r="E34" s="523"/>
      <c r="F34" s="523"/>
      <c r="G34" s="523"/>
      <c r="H34" s="523"/>
      <c r="I34" s="523"/>
      <c r="J34" s="523"/>
    </row>
    <row r="35" spans="1:10" ht="12">
      <c r="A35" s="523"/>
      <c r="B35" s="523"/>
      <c r="C35" s="523"/>
      <c r="D35" s="523"/>
      <c r="E35" s="523"/>
      <c r="F35" s="523"/>
      <c r="G35" s="523"/>
      <c r="H35" s="523"/>
      <c r="I35" s="523"/>
      <c r="J35" s="523"/>
    </row>
    <row r="36" spans="1:10" ht="12">
      <c r="A36" s="523"/>
      <c r="B36" s="523"/>
      <c r="C36" s="523"/>
      <c r="D36" s="523"/>
      <c r="E36" s="523"/>
      <c r="F36" s="523"/>
      <c r="G36" s="523"/>
      <c r="H36" s="523"/>
      <c r="I36" s="523"/>
      <c r="J36" s="523"/>
    </row>
    <row r="37" spans="1:10" ht="12">
      <c r="A37" s="523"/>
      <c r="B37" s="523"/>
      <c r="C37" s="523"/>
      <c r="D37" s="523"/>
      <c r="E37" s="523"/>
      <c r="F37" s="523"/>
      <c r="G37" s="523"/>
      <c r="H37" s="523"/>
      <c r="I37" s="523"/>
      <c r="J37" s="523"/>
    </row>
    <row r="38" spans="1:10" ht="12">
      <c r="A38" s="523"/>
      <c r="B38" s="523"/>
      <c r="C38" s="523"/>
      <c r="D38" s="523"/>
      <c r="E38" s="523"/>
      <c r="F38" s="523"/>
      <c r="G38" s="523"/>
      <c r="H38" s="523"/>
      <c r="I38" s="523"/>
      <c r="J38" s="523"/>
    </row>
    <row r="39" spans="1:10" ht="12">
      <c r="A39" s="523"/>
      <c r="B39" s="523"/>
      <c r="C39" s="523"/>
      <c r="D39" s="523"/>
      <c r="E39" s="523"/>
      <c r="F39" s="523"/>
      <c r="G39" s="523"/>
      <c r="H39" s="523"/>
      <c r="I39" s="523"/>
      <c r="J39" s="523"/>
    </row>
    <row r="40" spans="1:10" ht="12">
      <c r="A40" s="523"/>
      <c r="B40" s="523"/>
      <c r="C40" s="523"/>
      <c r="D40" s="523"/>
      <c r="E40" s="523"/>
      <c r="F40" s="523"/>
      <c r="G40" s="523"/>
      <c r="H40" s="523"/>
      <c r="I40" s="523"/>
      <c r="J40" s="523"/>
    </row>
    <row r="41" spans="1:10" ht="12">
      <c r="A41" s="523"/>
      <c r="B41" s="523"/>
      <c r="C41" s="523"/>
      <c r="D41" s="523"/>
      <c r="E41" s="523"/>
      <c r="F41" s="523"/>
      <c r="G41" s="523"/>
      <c r="H41" s="523"/>
      <c r="I41" s="523"/>
      <c r="J41" s="523"/>
    </row>
    <row r="42" spans="1:10" ht="12">
      <c r="A42" s="523"/>
      <c r="B42" s="523"/>
      <c r="C42" s="523"/>
      <c r="D42" s="523"/>
      <c r="E42" s="523"/>
      <c r="F42" s="523"/>
      <c r="G42" s="523"/>
      <c r="H42" s="523"/>
      <c r="I42" s="523"/>
      <c r="J42" s="523"/>
    </row>
    <row r="43" spans="1:10" ht="12">
      <c r="A43" s="523"/>
      <c r="B43" s="523"/>
      <c r="C43" s="523"/>
      <c r="D43" s="523"/>
      <c r="E43" s="523"/>
      <c r="F43" s="523"/>
      <c r="G43" s="523"/>
      <c r="H43" s="523"/>
      <c r="I43" s="523"/>
      <c r="J43" s="523"/>
    </row>
    <row r="44" spans="1:10" ht="12">
      <c r="A44" s="523"/>
      <c r="B44" s="523"/>
      <c r="C44" s="523"/>
      <c r="D44" s="523"/>
      <c r="E44" s="523"/>
      <c r="F44" s="523"/>
      <c r="G44" s="523"/>
      <c r="H44" s="523"/>
      <c r="I44" s="523"/>
      <c r="J44" s="523"/>
    </row>
    <row r="45" spans="1:10" ht="12">
      <c r="A45" s="523"/>
      <c r="B45" s="523"/>
      <c r="C45" s="523"/>
      <c r="D45" s="523"/>
      <c r="E45" s="523"/>
      <c r="F45" s="523"/>
      <c r="G45" s="523"/>
      <c r="H45" s="523"/>
      <c r="I45" s="523"/>
      <c r="J45" s="523"/>
    </row>
    <row r="46" spans="1:10" ht="12">
      <c r="A46" s="523"/>
      <c r="B46" s="523"/>
      <c r="C46" s="523"/>
      <c r="D46" s="523"/>
      <c r="E46" s="523"/>
      <c r="F46" s="523"/>
      <c r="G46" s="523"/>
      <c r="H46" s="523"/>
      <c r="I46" s="523"/>
      <c r="J46" s="523"/>
    </row>
    <row r="47" spans="1:10" ht="12">
      <c r="A47" s="523"/>
      <c r="B47" s="523"/>
      <c r="C47" s="523"/>
      <c r="D47" s="523"/>
      <c r="E47" s="523"/>
      <c r="F47" s="523"/>
      <c r="G47" s="523"/>
      <c r="H47" s="523"/>
      <c r="I47" s="523"/>
      <c r="J47" s="523"/>
    </row>
    <row r="48" spans="1:10" ht="12">
      <c r="A48" s="523"/>
      <c r="B48" s="523"/>
      <c r="C48" s="523"/>
      <c r="D48" s="523"/>
      <c r="E48" s="523"/>
      <c r="F48" s="523"/>
      <c r="G48" s="523"/>
      <c r="H48" s="523"/>
      <c r="I48" s="523"/>
      <c r="J48" s="523"/>
    </row>
    <row r="49" spans="1:10" ht="12">
      <c r="A49" s="523"/>
      <c r="B49" s="523"/>
      <c r="C49" s="523"/>
      <c r="D49" s="523"/>
      <c r="E49" s="523"/>
      <c r="F49" s="523"/>
      <c r="G49" s="523"/>
      <c r="H49" s="523"/>
      <c r="I49" s="523"/>
      <c r="J49" s="523"/>
    </row>
    <row r="50" spans="1:10" ht="12">
      <c r="A50" s="523"/>
      <c r="B50" s="523"/>
      <c r="C50" s="523"/>
      <c r="D50" s="523"/>
      <c r="E50" s="523"/>
      <c r="F50" s="523"/>
      <c r="G50" s="523"/>
      <c r="H50" s="523"/>
      <c r="I50" s="523"/>
      <c r="J50" s="523"/>
    </row>
    <row r="51" spans="1:10" ht="12.75" thickBot="1">
      <c r="A51" s="523"/>
      <c r="B51" s="523"/>
      <c r="C51" s="523"/>
      <c r="D51" s="523"/>
      <c r="E51" s="523"/>
      <c r="F51" s="523"/>
      <c r="G51" s="523"/>
      <c r="H51" s="523"/>
      <c r="I51" s="523"/>
      <c r="J51" s="523"/>
    </row>
    <row r="52" spans="1:10" ht="12.75" thickTop="1">
      <c r="A52" s="653" t="s">
        <v>410</v>
      </c>
      <c r="B52" s="654"/>
      <c r="C52" s="654"/>
      <c r="D52" s="654"/>
      <c r="E52" s="655"/>
      <c r="F52" s="584"/>
      <c r="G52" s="584"/>
      <c r="H52" s="584"/>
      <c r="I52" s="585"/>
      <c r="J52" s="584"/>
    </row>
    <row r="53" spans="1:10" ht="12" customHeight="1">
      <c r="A53" s="582" t="s">
        <v>440</v>
      </c>
      <c r="B53" s="583"/>
      <c r="C53" s="583"/>
      <c r="D53" s="583"/>
      <c r="E53" s="583"/>
      <c r="F53" s="583"/>
      <c r="G53" s="583"/>
      <c r="H53" s="583"/>
      <c r="I53" s="583"/>
      <c r="J53" s="581"/>
    </row>
    <row r="54" spans="1:10" ht="12" customHeight="1">
      <c r="A54" s="582" t="s">
        <v>441</v>
      </c>
      <c r="B54" s="578"/>
      <c r="C54" s="578"/>
      <c r="D54" s="578"/>
      <c r="E54" s="578"/>
      <c r="F54" s="578"/>
      <c r="G54" s="578"/>
      <c r="H54" s="578"/>
      <c r="I54" s="578"/>
      <c r="J54" s="581"/>
    </row>
    <row r="55" spans="1:10" ht="12" customHeight="1">
      <c r="A55" s="582" t="s">
        <v>455</v>
      </c>
      <c r="B55" s="578"/>
      <c r="C55" s="578"/>
      <c r="D55" s="578"/>
      <c r="E55" s="578"/>
      <c r="F55" s="578"/>
      <c r="G55" s="578"/>
      <c r="H55" s="578"/>
      <c r="I55" s="578"/>
      <c r="J55" s="581"/>
    </row>
    <row r="56" spans="1:10" ht="12" customHeight="1">
      <c r="A56" s="582" t="s">
        <v>448</v>
      </c>
      <c r="B56" s="578"/>
      <c r="C56" s="578"/>
      <c r="D56" s="578"/>
      <c r="E56" s="578"/>
      <c r="F56" s="578"/>
      <c r="G56" s="578"/>
      <c r="H56" s="578"/>
      <c r="I56" s="578"/>
      <c r="J56" s="581"/>
    </row>
    <row r="57" spans="1:10" ht="12" customHeight="1">
      <c r="A57" s="582" t="s">
        <v>469</v>
      </c>
      <c r="B57" s="578"/>
      <c r="C57" s="578"/>
      <c r="D57" s="578"/>
      <c r="E57" s="578"/>
      <c r="F57" s="578"/>
      <c r="G57" s="578"/>
      <c r="H57" s="578"/>
      <c r="I57" s="578"/>
      <c r="J57" s="581"/>
    </row>
    <row r="58" spans="1:10" ht="12" customHeight="1">
      <c r="A58" s="582" t="s">
        <v>465</v>
      </c>
      <c r="B58" s="578"/>
      <c r="C58" s="583"/>
      <c r="D58" s="583"/>
      <c r="E58" s="583"/>
      <c r="F58" s="583"/>
      <c r="G58" s="583"/>
      <c r="H58" s="583"/>
      <c r="I58" s="583"/>
      <c r="J58" s="581"/>
    </row>
    <row r="59" spans="1:10">
      <c r="A59" s="152"/>
      <c r="B59" s="152"/>
      <c r="C59" s="527"/>
      <c r="D59" s="527"/>
      <c r="E59" s="527"/>
      <c r="F59" s="527"/>
      <c r="G59" s="527"/>
      <c r="H59" s="527"/>
      <c r="I59" s="527"/>
    </row>
    <row r="60" spans="1:10">
      <c r="A60" s="152"/>
      <c r="B60" s="152"/>
      <c r="C60" s="526"/>
      <c r="D60" s="526"/>
      <c r="E60" s="526"/>
      <c r="F60" s="526"/>
      <c r="G60" s="526"/>
      <c r="H60" s="526"/>
      <c r="I60" s="526"/>
    </row>
    <row r="61" spans="1:10">
      <c r="A61" s="526"/>
      <c r="B61" s="526"/>
      <c r="C61" s="526"/>
      <c r="D61" s="526"/>
      <c r="E61" s="526"/>
      <c r="F61" s="526"/>
      <c r="G61" s="526"/>
      <c r="H61" s="526"/>
      <c r="I61" s="526"/>
    </row>
    <row r="62" spans="1:10">
      <c r="A62" s="526"/>
      <c r="B62" s="526"/>
      <c r="C62" s="526"/>
      <c r="D62" s="526"/>
      <c r="E62" s="526"/>
      <c r="F62" s="526"/>
      <c r="G62" s="526"/>
      <c r="H62" s="526"/>
      <c r="I62" s="526"/>
    </row>
    <row r="63" spans="1:10">
      <c r="A63" s="526"/>
      <c r="B63" s="526"/>
      <c r="C63" s="526"/>
      <c r="D63" s="526"/>
      <c r="E63" s="526"/>
      <c r="F63" s="526"/>
      <c r="G63" s="526"/>
      <c r="H63" s="526"/>
      <c r="I63" s="526"/>
    </row>
    <row r="64" spans="1:10">
      <c r="A64" s="526"/>
      <c r="B64" s="526"/>
      <c r="C64" s="526"/>
      <c r="D64" s="526"/>
      <c r="E64" s="526"/>
      <c r="F64" s="526"/>
      <c r="G64" s="526"/>
      <c r="H64" s="526"/>
      <c r="I64" s="526"/>
    </row>
    <row r="65" spans="1:9" s="519" customFormat="1">
      <c r="A65" s="526"/>
      <c r="B65" s="526"/>
      <c r="C65" s="526"/>
      <c r="D65" s="526"/>
      <c r="E65" s="526"/>
      <c r="F65" s="526"/>
      <c r="G65" s="526"/>
      <c r="H65" s="526"/>
      <c r="I65" s="526"/>
    </row>
    <row r="66" spans="1:9" s="519" customFormat="1">
      <c r="A66" s="526"/>
      <c r="B66" s="526"/>
      <c r="C66" s="526"/>
      <c r="D66" s="526"/>
      <c r="E66" s="526"/>
      <c r="F66" s="526"/>
      <c r="G66" s="526"/>
      <c r="H66" s="526"/>
      <c r="I66" s="526"/>
    </row>
    <row r="67" spans="1:9" s="519" customFormat="1">
      <c r="A67" s="526"/>
      <c r="B67" s="526"/>
      <c r="C67" s="526"/>
      <c r="D67" s="526"/>
      <c r="E67" s="526"/>
      <c r="F67" s="526"/>
      <c r="G67" s="526"/>
      <c r="H67" s="526"/>
      <c r="I67" s="526"/>
    </row>
    <row r="68" spans="1:9" s="519" customFormat="1">
      <c r="A68" s="526"/>
      <c r="B68" s="526"/>
      <c r="C68" s="526"/>
      <c r="D68" s="526"/>
      <c r="E68" s="526"/>
      <c r="F68" s="526"/>
      <c r="G68" s="526"/>
      <c r="H68" s="526"/>
      <c r="I68" s="526"/>
    </row>
    <row r="69" spans="1:9" s="519" customFormat="1">
      <c r="A69" s="526"/>
      <c r="B69" s="526"/>
      <c r="C69" s="526"/>
      <c r="D69" s="526"/>
      <c r="E69" s="526"/>
      <c r="F69" s="526"/>
      <c r="G69" s="526"/>
      <c r="H69" s="526"/>
      <c r="I69" s="526"/>
    </row>
    <row r="70" spans="1:9" s="519" customFormat="1">
      <c r="A70" s="526"/>
      <c r="B70" s="526"/>
      <c r="C70" s="526"/>
      <c r="D70" s="526"/>
      <c r="E70" s="526"/>
      <c r="F70" s="526"/>
      <c r="G70" s="526"/>
      <c r="H70" s="526"/>
      <c r="I70" s="526"/>
    </row>
  </sheetData>
  <mergeCells count="2">
    <mergeCell ref="A2:J2"/>
    <mergeCell ref="A52:E52"/>
  </mergeCells>
  <phoneticPr fontId="12"/>
  <pageMargins left="0.7" right="0.7" top="0.75" bottom="0.75" header="0.3" footer="0.3"/>
  <pageSetup paperSize="8"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zoomScale="85" zoomScaleNormal="85" zoomScaleSheetLayoutView="85" workbookViewId="0">
      <selection activeCell="A2" sqref="A2:J58"/>
    </sheetView>
  </sheetViews>
  <sheetFormatPr defaultRowHeight="13.5"/>
  <cols>
    <col min="1" max="1" width="23.5703125" style="518" customWidth="1"/>
    <col min="2" max="2" width="33" style="518" customWidth="1"/>
    <col min="3" max="3" width="23.28515625" style="518" customWidth="1"/>
    <col min="4" max="5" width="33" style="518" customWidth="1"/>
    <col min="6" max="6" width="10.7109375" style="518" customWidth="1"/>
    <col min="7" max="7" width="12.28515625" style="518" customWidth="1"/>
    <col min="8" max="8" width="13.42578125" style="518" customWidth="1"/>
    <col min="9" max="9" width="22.140625" style="518" customWidth="1"/>
    <col min="10" max="10" width="32.42578125" style="519" customWidth="1"/>
  </cols>
  <sheetData>
    <row r="1" spans="1:10" ht="12.75">
      <c r="A1" s="576"/>
      <c r="B1" s="577"/>
      <c r="C1" s="577"/>
      <c r="D1" s="577"/>
      <c r="E1" s="578"/>
      <c r="F1" s="578"/>
      <c r="G1" s="578"/>
      <c r="H1" s="578"/>
      <c r="I1" s="578"/>
      <c r="J1" s="579" t="s">
        <v>411</v>
      </c>
    </row>
    <row r="2" spans="1:10" ht="21">
      <c r="A2" s="649" t="s">
        <v>412</v>
      </c>
      <c r="B2" s="649"/>
      <c r="C2" s="649"/>
      <c r="D2" s="649"/>
      <c r="E2" s="649"/>
      <c r="F2" s="649"/>
      <c r="G2" s="649"/>
      <c r="H2" s="649"/>
      <c r="I2" s="649"/>
      <c r="J2" s="649"/>
    </row>
    <row r="3" spans="1:10">
      <c r="A3" s="580"/>
      <c r="B3" s="578"/>
      <c r="C3" s="578"/>
      <c r="D3" s="578"/>
      <c r="E3" s="578"/>
      <c r="F3" s="578"/>
      <c r="G3" s="578"/>
      <c r="H3" s="578"/>
      <c r="I3" s="578"/>
      <c r="J3" s="581"/>
    </row>
    <row r="4" spans="1:10" s="520" customFormat="1" ht="12.75" thickBot="1">
      <c r="A4" s="528" t="s">
        <v>397</v>
      </c>
      <c r="B4" s="528" t="s">
        <v>398</v>
      </c>
      <c r="C4" s="528" t="s">
        <v>399</v>
      </c>
      <c r="D4" s="528" t="s">
        <v>400</v>
      </c>
      <c r="E4" s="528" t="s">
        <v>401</v>
      </c>
      <c r="F4" s="528" t="s">
        <v>402</v>
      </c>
      <c r="G4" s="528" t="s">
        <v>403</v>
      </c>
      <c r="H4" s="528" t="s">
        <v>404</v>
      </c>
      <c r="I4" s="528" t="s">
        <v>405</v>
      </c>
      <c r="J4" s="528" t="s">
        <v>406</v>
      </c>
    </row>
    <row r="5" spans="1:10" ht="12.75" thickTop="1">
      <c r="A5" s="529" t="s">
        <v>413</v>
      </c>
      <c r="B5" s="529"/>
      <c r="C5" s="529"/>
      <c r="D5" s="529"/>
      <c r="E5" s="529"/>
      <c r="F5" s="529"/>
      <c r="G5" s="529"/>
      <c r="H5" s="529"/>
      <c r="I5" s="529"/>
      <c r="J5" s="529"/>
    </row>
    <row r="6" spans="1:10" ht="12">
      <c r="A6" s="522"/>
      <c r="B6" s="522"/>
      <c r="C6" s="522"/>
      <c r="D6" s="522"/>
      <c r="E6" s="522"/>
      <c r="F6" s="522"/>
      <c r="G6" s="522"/>
      <c r="H6" s="522"/>
      <c r="I6" s="522"/>
      <c r="J6" s="522"/>
    </row>
    <row r="7" spans="1:10" ht="12">
      <c r="A7" s="523"/>
      <c r="B7" s="523"/>
      <c r="C7" s="523"/>
      <c r="D7" s="523"/>
      <c r="E7" s="523"/>
      <c r="F7" s="523"/>
      <c r="G7" s="523"/>
      <c r="H7" s="523"/>
      <c r="I7" s="523"/>
      <c r="J7" s="523"/>
    </row>
    <row r="8" spans="1:10" ht="12">
      <c r="A8" s="523"/>
      <c r="B8" s="523"/>
      <c r="C8" s="523"/>
      <c r="D8" s="523"/>
      <c r="E8" s="523"/>
      <c r="F8" s="523"/>
      <c r="G8" s="523"/>
      <c r="H8" s="523"/>
      <c r="I8" s="523"/>
      <c r="J8" s="523"/>
    </row>
    <row r="9" spans="1:10" ht="12">
      <c r="A9" s="523"/>
      <c r="B9" s="523"/>
      <c r="C9" s="523"/>
      <c r="D9" s="523"/>
      <c r="E9" s="523"/>
      <c r="F9" s="523"/>
      <c r="G9" s="523"/>
      <c r="H9" s="523"/>
      <c r="I9" s="523"/>
      <c r="J9" s="523"/>
    </row>
    <row r="10" spans="1:10" ht="12">
      <c r="A10" s="523"/>
      <c r="B10" s="523"/>
      <c r="C10" s="523"/>
      <c r="D10" s="523"/>
      <c r="E10" s="523"/>
      <c r="F10" s="523"/>
      <c r="G10" s="523"/>
      <c r="H10" s="523"/>
      <c r="I10" s="523"/>
      <c r="J10" s="523"/>
    </row>
    <row r="11" spans="1:10" ht="12">
      <c r="A11" s="523"/>
      <c r="B11" s="523"/>
      <c r="C11" s="523"/>
      <c r="D11" s="523"/>
      <c r="E11" s="523"/>
      <c r="F11" s="523"/>
      <c r="G11" s="523"/>
      <c r="H11" s="523"/>
      <c r="I11" s="523"/>
      <c r="J11" s="523"/>
    </row>
    <row r="12" spans="1:10" ht="12">
      <c r="A12" s="523"/>
      <c r="B12" s="523"/>
      <c r="C12" s="523"/>
      <c r="D12" s="523"/>
      <c r="E12" s="523"/>
      <c r="F12" s="523"/>
      <c r="G12" s="523"/>
      <c r="H12" s="523"/>
      <c r="I12" s="523"/>
      <c r="J12" s="523"/>
    </row>
    <row r="13" spans="1:10" ht="12">
      <c r="A13" s="523"/>
      <c r="B13" s="523"/>
      <c r="C13" s="523"/>
      <c r="D13" s="523"/>
      <c r="E13" s="523"/>
      <c r="F13" s="523"/>
      <c r="G13" s="523"/>
      <c r="H13" s="523"/>
      <c r="I13" s="523"/>
      <c r="J13" s="523"/>
    </row>
    <row r="14" spans="1:10" ht="12">
      <c r="A14" s="523"/>
      <c r="B14" s="523"/>
      <c r="C14" s="523"/>
      <c r="D14" s="523"/>
      <c r="E14" s="523"/>
      <c r="F14" s="523"/>
      <c r="G14" s="523"/>
      <c r="H14" s="523"/>
      <c r="I14" s="523"/>
      <c r="J14" s="523"/>
    </row>
    <row r="15" spans="1:10" ht="12">
      <c r="A15" s="523"/>
      <c r="B15" s="523"/>
      <c r="C15" s="523"/>
      <c r="D15" s="523"/>
      <c r="E15" s="523"/>
      <c r="F15" s="523"/>
      <c r="G15" s="523"/>
      <c r="H15" s="523"/>
      <c r="I15" s="523"/>
      <c r="J15" s="523"/>
    </row>
    <row r="16" spans="1:10" ht="12">
      <c r="A16" s="523"/>
      <c r="B16" s="523"/>
      <c r="C16" s="523"/>
      <c r="D16" s="523"/>
      <c r="E16" s="523"/>
      <c r="F16" s="523"/>
      <c r="G16" s="523"/>
      <c r="H16" s="523"/>
      <c r="I16" s="523"/>
      <c r="J16" s="523"/>
    </row>
    <row r="17" spans="1:10" ht="12">
      <c r="A17" s="523"/>
      <c r="B17" s="523"/>
      <c r="C17" s="523"/>
      <c r="D17" s="523"/>
      <c r="E17" s="523"/>
      <c r="F17" s="523"/>
      <c r="G17" s="523"/>
      <c r="H17" s="523"/>
      <c r="I17" s="523"/>
      <c r="J17" s="523"/>
    </row>
    <row r="18" spans="1:10" ht="12">
      <c r="A18" s="523"/>
      <c r="B18" s="523"/>
      <c r="C18" s="523"/>
      <c r="D18" s="523"/>
      <c r="E18" s="523"/>
      <c r="F18" s="523"/>
      <c r="G18" s="523"/>
      <c r="H18" s="523"/>
      <c r="I18" s="523"/>
      <c r="J18" s="523"/>
    </row>
    <row r="19" spans="1:10" ht="12">
      <c r="A19" s="523"/>
      <c r="B19" s="523"/>
      <c r="C19" s="523"/>
      <c r="D19" s="523"/>
      <c r="E19" s="523"/>
      <c r="F19" s="523"/>
      <c r="G19" s="523"/>
      <c r="H19" s="523"/>
      <c r="I19" s="523"/>
      <c r="J19" s="523"/>
    </row>
    <row r="20" spans="1:10" ht="12">
      <c r="A20" s="523"/>
      <c r="B20" s="523"/>
      <c r="C20" s="523"/>
      <c r="D20" s="523"/>
      <c r="E20" s="523"/>
      <c r="F20" s="523"/>
      <c r="G20" s="523"/>
      <c r="H20" s="523"/>
      <c r="I20" s="523"/>
      <c r="J20" s="523"/>
    </row>
    <row r="21" spans="1:10" ht="12">
      <c r="A21" s="523"/>
      <c r="B21" s="523"/>
      <c r="C21" s="523"/>
      <c r="D21" s="523"/>
      <c r="E21" s="523"/>
      <c r="F21" s="523"/>
      <c r="G21" s="523"/>
      <c r="H21" s="523"/>
      <c r="I21" s="523"/>
      <c r="J21" s="523"/>
    </row>
    <row r="22" spans="1:10" ht="12">
      <c r="A22" s="523"/>
      <c r="B22" s="523"/>
      <c r="C22" s="523"/>
      <c r="D22" s="523"/>
      <c r="E22" s="523"/>
      <c r="F22" s="523"/>
      <c r="G22" s="523"/>
      <c r="H22" s="523"/>
      <c r="I22" s="523"/>
      <c r="J22" s="523"/>
    </row>
    <row r="23" spans="1:10" ht="12.75" thickBot="1">
      <c r="A23" s="523"/>
      <c r="B23" s="523"/>
      <c r="C23" s="523"/>
      <c r="D23" s="523"/>
      <c r="E23" s="523"/>
      <c r="F23" s="523"/>
      <c r="G23" s="523"/>
      <c r="H23" s="523"/>
      <c r="I23" s="523"/>
      <c r="J23" s="523"/>
    </row>
    <row r="24" spans="1:10" ht="12.75" thickTop="1">
      <c r="A24" s="650" t="s">
        <v>414</v>
      </c>
      <c r="B24" s="651"/>
      <c r="C24" s="651"/>
      <c r="D24" s="651"/>
      <c r="E24" s="652"/>
      <c r="F24" s="524"/>
      <c r="G24" s="524"/>
      <c r="H24" s="524"/>
      <c r="I24" s="525"/>
      <c r="J24" s="524"/>
    </row>
    <row r="25" spans="1:10" ht="12">
      <c r="A25" s="530" t="s">
        <v>415</v>
      </c>
      <c r="B25" s="530"/>
      <c r="C25" s="530"/>
      <c r="D25" s="530"/>
      <c r="E25" s="530"/>
      <c r="F25" s="530"/>
      <c r="G25" s="530"/>
      <c r="H25" s="530"/>
      <c r="I25" s="530"/>
      <c r="J25" s="530"/>
    </row>
    <row r="26" spans="1:10" ht="12">
      <c r="A26" s="523"/>
      <c r="B26" s="523"/>
      <c r="C26" s="523"/>
      <c r="D26" s="523"/>
      <c r="E26" s="523"/>
      <c r="F26" s="523"/>
      <c r="G26" s="523"/>
      <c r="H26" s="523"/>
      <c r="I26" s="523"/>
      <c r="J26" s="523"/>
    </row>
    <row r="27" spans="1:10" ht="12">
      <c r="A27" s="523"/>
      <c r="B27" s="523"/>
      <c r="C27" s="523"/>
      <c r="D27" s="523"/>
      <c r="E27" s="523"/>
      <c r="F27" s="523"/>
      <c r="G27" s="523"/>
      <c r="H27" s="523"/>
      <c r="I27" s="523"/>
      <c r="J27" s="523"/>
    </row>
    <row r="28" spans="1:10" ht="12">
      <c r="A28" s="523"/>
      <c r="B28" s="523"/>
      <c r="C28" s="523"/>
      <c r="D28" s="523"/>
      <c r="E28" s="523"/>
      <c r="F28" s="523"/>
      <c r="G28" s="523"/>
      <c r="H28" s="523"/>
      <c r="I28" s="523"/>
      <c r="J28" s="523"/>
    </row>
    <row r="29" spans="1:10" ht="12">
      <c r="A29" s="523"/>
      <c r="B29" s="523"/>
      <c r="C29" s="523"/>
      <c r="D29" s="523"/>
      <c r="E29" s="523"/>
      <c r="F29" s="523"/>
      <c r="G29" s="523"/>
      <c r="H29" s="523"/>
      <c r="I29" s="523"/>
      <c r="J29" s="523"/>
    </row>
    <row r="30" spans="1:10" ht="12">
      <c r="A30" s="523"/>
      <c r="B30" s="523"/>
      <c r="C30" s="523"/>
      <c r="D30" s="523"/>
      <c r="E30" s="523"/>
      <c r="F30" s="523"/>
      <c r="G30" s="523"/>
      <c r="H30" s="523"/>
      <c r="I30" s="523"/>
      <c r="J30" s="523"/>
    </row>
    <row r="31" spans="1:10" ht="12">
      <c r="A31" s="523"/>
      <c r="B31" s="523"/>
      <c r="C31" s="523"/>
      <c r="D31" s="523"/>
      <c r="E31" s="523"/>
      <c r="F31" s="523"/>
      <c r="G31" s="523"/>
      <c r="H31" s="523"/>
      <c r="I31" s="523"/>
      <c r="J31" s="523"/>
    </row>
    <row r="32" spans="1:10" ht="12">
      <c r="A32" s="523"/>
      <c r="B32" s="523"/>
      <c r="C32" s="523"/>
      <c r="D32" s="523"/>
      <c r="E32" s="523"/>
      <c r="F32" s="523"/>
      <c r="G32" s="523"/>
      <c r="H32" s="523"/>
      <c r="I32" s="523"/>
      <c r="J32" s="523"/>
    </row>
    <row r="33" spans="1:10" ht="12">
      <c r="A33" s="523"/>
      <c r="B33" s="523"/>
      <c r="C33" s="523"/>
      <c r="D33" s="523"/>
      <c r="E33" s="523"/>
      <c r="F33" s="523"/>
      <c r="G33" s="523"/>
      <c r="H33" s="523"/>
      <c r="I33" s="523"/>
      <c r="J33" s="523"/>
    </row>
    <row r="34" spans="1:10" ht="12">
      <c r="A34" s="523"/>
      <c r="B34" s="523"/>
      <c r="C34" s="523"/>
      <c r="D34" s="523"/>
      <c r="E34" s="523"/>
      <c r="F34" s="523"/>
      <c r="G34" s="523"/>
      <c r="H34" s="523"/>
      <c r="I34" s="523"/>
      <c r="J34" s="523"/>
    </row>
    <row r="35" spans="1:10" ht="12">
      <c r="A35" s="523"/>
      <c r="B35" s="523"/>
      <c r="C35" s="523"/>
      <c r="D35" s="523"/>
      <c r="E35" s="523"/>
      <c r="F35" s="523"/>
      <c r="G35" s="523"/>
      <c r="H35" s="523"/>
      <c r="I35" s="523"/>
      <c r="J35" s="523"/>
    </row>
    <row r="36" spans="1:10" ht="12">
      <c r="A36" s="523"/>
      <c r="B36" s="523"/>
      <c r="C36" s="523"/>
      <c r="D36" s="523"/>
      <c r="E36" s="523"/>
      <c r="F36" s="523"/>
      <c r="G36" s="523"/>
      <c r="H36" s="523"/>
      <c r="I36" s="523"/>
      <c r="J36" s="523"/>
    </row>
    <row r="37" spans="1:10" ht="12">
      <c r="A37" s="523"/>
      <c r="B37" s="523"/>
      <c r="C37" s="523"/>
      <c r="D37" s="523"/>
      <c r="E37" s="523"/>
      <c r="F37" s="523"/>
      <c r="G37" s="523"/>
      <c r="H37" s="523"/>
      <c r="I37" s="523"/>
      <c r="J37" s="523"/>
    </row>
    <row r="38" spans="1:10" ht="12">
      <c r="A38" s="523"/>
      <c r="B38" s="523"/>
      <c r="C38" s="523"/>
      <c r="D38" s="523"/>
      <c r="E38" s="523"/>
      <c r="F38" s="523"/>
      <c r="G38" s="523"/>
      <c r="H38" s="523"/>
      <c r="I38" s="523"/>
      <c r="J38" s="523"/>
    </row>
    <row r="39" spans="1:10" ht="12">
      <c r="A39" s="523"/>
      <c r="B39" s="523"/>
      <c r="C39" s="523"/>
      <c r="D39" s="523"/>
      <c r="E39" s="523"/>
      <c r="F39" s="523"/>
      <c r="G39" s="523"/>
      <c r="H39" s="523"/>
      <c r="I39" s="523"/>
      <c r="J39" s="523"/>
    </row>
    <row r="40" spans="1:10" ht="12">
      <c r="A40" s="523"/>
      <c r="B40" s="523"/>
      <c r="C40" s="523"/>
      <c r="D40" s="523"/>
      <c r="E40" s="523"/>
      <c r="F40" s="523"/>
      <c r="G40" s="523"/>
      <c r="H40" s="523"/>
      <c r="I40" s="523"/>
      <c r="J40" s="523"/>
    </row>
    <row r="41" spans="1:10" ht="12">
      <c r="A41" s="523"/>
      <c r="B41" s="523"/>
      <c r="C41" s="523"/>
      <c r="D41" s="523"/>
      <c r="E41" s="523"/>
      <c r="F41" s="523"/>
      <c r="G41" s="523"/>
      <c r="H41" s="523"/>
      <c r="I41" s="523"/>
      <c r="J41" s="523"/>
    </row>
    <row r="42" spans="1:10" ht="12">
      <c r="A42" s="523"/>
      <c r="B42" s="523"/>
      <c r="C42" s="523"/>
      <c r="D42" s="523"/>
      <c r="E42" s="523"/>
      <c r="F42" s="523"/>
      <c r="G42" s="523"/>
      <c r="H42" s="523"/>
      <c r="I42" s="523"/>
      <c r="J42" s="523"/>
    </row>
    <row r="43" spans="1:10" ht="12">
      <c r="A43" s="523"/>
      <c r="B43" s="523"/>
      <c r="C43" s="523"/>
      <c r="D43" s="523"/>
      <c r="E43" s="523"/>
      <c r="F43" s="523"/>
      <c r="G43" s="523"/>
      <c r="H43" s="523"/>
      <c r="I43" s="523"/>
      <c r="J43" s="523"/>
    </row>
    <row r="44" spans="1:10" ht="12">
      <c r="A44" s="523"/>
      <c r="B44" s="523"/>
      <c r="C44" s="523"/>
      <c r="D44" s="523"/>
      <c r="E44" s="523"/>
      <c r="F44" s="523"/>
      <c r="G44" s="523"/>
      <c r="H44" s="523"/>
      <c r="I44" s="523"/>
      <c r="J44" s="523"/>
    </row>
    <row r="45" spans="1:10" ht="12">
      <c r="A45" s="523"/>
      <c r="B45" s="523"/>
      <c r="C45" s="523"/>
      <c r="D45" s="523"/>
      <c r="E45" s="523"/>
      <c r="F45" s="523"/>
      <c r="G45" s="523"/>
      <c r="H45" s="523"/>
      <c r="I45" s="523"/>
      <c r="J45" s="523"/>
    </row>
    <row r="46" spans="1:10" ht="12">
      <c r="A46" s="523"/>
      <c r="B46" s="523"/>
      <c r="C46" s="523"/>
      <c r="D46" s="523"/>
      <c r="E46" s="523"/>
      <c r="F46" s="523"/>
      <c r="G46" s="523"/>
      <c r="H46" s="523"/>
      <c r="I46" s="523"/>
      <c r="J46" s="523"/>
    </row>
    <row r="47" spans="1:10" ht="12">
      <c r="A47" s="523"/>
      <c r="B47" s="523"/>
      <c r="C47" s="523"/>
      <c r="D47" s="523"/>
      <c r="E47" s="523"/>
      <c r="F47" s="523"/>
      <c r="G47" s="523"/>
      <c r="H47" s="523"/>
      <c r="I47" s="523"/>
      <c r="J47" s="523"/>
    </row>
    <row r="48" spans="1:10" ht="12">
      <c r="A48" s="523"/>
      <c r="B48" s="523"/>
      <c r="C48" s="523"/>
      <c r="D48" s="523"/>
      <c r="E48" s="523"/>
      <c r="F48" s="523"/>
      <c r="G48" s="523"/>
      <c r="H48" s="523"/>
      <c r="I48" s="523"/>
      <c r="J48" s="523"/>
    </row>
    <row r="49" spans="1:10" ht="12">
      <c r="A49" s="523"/>
      <c r="B49" s="523"/>
      <c r="C49" s="523"/>
      <c r="D49" s="523"/>
      <c r="E49" s="523"/>
      <c r="F49" s="523"/>
      <c r="G49" s="523"/>
      <c r="H49" s="523"/>
      <c r="I49" s="523"/>
      <c r="J49" s="523"/>
    </row>
    <row r="50" spans="1:10" ht="12">
      <c r="A50" s="523"/>
      <c r="B50" s="523"/>
      <c r="C50" s="523"/>
      <c r="D50" s="523"/>
      <c r="E50" s="523"/>
      <c r="F50" s="523"/>
      <c r="G50" s="523"/>
      <c r="H50" s="523"/>
      <c r="I50" s="523"/>
      <c r="J50" s="523"/>
    </row>
    <row r="51" spans="1:10" ht="12.75" thickBot="1">
      <c r="A51" s="523"/>
      <c r="B51" s="523"/>
      <c r="C51" s="523"/>
      <c r="D51" s="523"/>
      <c r="E51" s="523"/>
      <c r="F51" s="523"/>
      <c r="G51" s="523"/>
      <c r="H51" s="523"/>
      <c r="I51" s="523"/>
      <c r="J51" s="523"/>
    </row>
    <row r="52" spans="1:10" ht="12.75" thickTop="1">
      <c r="A52" s="650" t="s">
        <v>416</v>
      </c>
      <c r="B52" s="651"/>
      <c r="C52" s="651"/>
      <c r="D52" s="651"/>
      <c r="E52" s="652"/>
      <c r="F52" s="524"/>
      <c r="G52" s="524"/>
      <c r="H52" s="524"/>
      <c r="I52" s="525"/>
      <c r="J52" s="524"/>
    </row>
    <row r="53" spans="1:10" ht="12" customHeight="1">
      <c r="A53" s="582" t="s">
        <v>440</v>
      </c>
      <c r="B53" s="583"/>
      <c r="C53" s="583"/>
      <c r="D53" s="583"/>
      <c r="E53" s="583"/>
      <c r="F53" s="583"/>
      <c r="G53" s="583"/>
      <c r="H53" s="583"/>
      <c r="I53" s="583"/>
      <c r="J53" s="581"/>
    </row>
    <row r="54" spans="1:10" ht="12" customHeight="1">
      <c r="A54" s="582" t="s">
        <v>441</v>
      </c>
      <c r="B54" s="578"/>
      <c r="C54" s="578"/>
      <c r="D54" s="578"/>
      <c r="E54" s="578"/>
      <c r="F54" s="578"/>
      <c r="G54" s="578"/>
      <c r="H54" s="578"/>
      <c r="I54" s="578"/>
      <c r="J54" s="581"/>
    </row>
    <row r="55" spans="1:10" ht="12" customHeight="1">
      <c r="A55" s="582" t="s">
        <v>455</v>
      </c>
      <c r="B55" s="578"/>
      <c r="C55" s="578"/>
      <c r="D55" s="578"/>
      <c r="E55" s="578"/>
      <c r="F55" s="578"/>
      <c r="G55" s="578"/>
      <c r="H55" s="578"/>
      <c r="I55" s="578"/>
      <c r="J55" s="581"/>
    </row>
    <row r="56" spans="1:10" ht="12" customHeight="1">
      <c r="A56" s="582" t="s">
        <v>449</v>
      </c>
      <c r="B56" s="578"/>
      <c r="C56" s="578"/>
      <c r="D56" s="578"/>
      <c r="E56" s="578"/>
      <c r="F56" s="578"/>
      <c r="G56" s="578"/>
      <c r="H56" s="578"/>
      <c r="I56" s="578"/>
      <c r="J56" s="581"/>
    </row>
    <row r="57" spans="1:10" ht="12" customHeight="1">
      <c r="A57" s="582" t="s">
        <v>469</v>
      </c>
      <c r="B57" s="578"/>
      <c r="C57" s="578"/>
      <c r="D57" s="578"/>
      <c r="E57" s="578"/>
      <c r="F57" s="578"/>
      <c r="G57" s="578"/>
      <c r="H57" s="578"/>
      <c r="I57" s="578"/>
      <c r="J57" s="581"/>
    </row>
    <row r="58" spans="1:10" ht="12" customHeight="1">
      <c r="A58" s="582" t="s">
        <v>464</v>
      </c>
      <c r="B58" s="578"/>
      <c r="C58" s="583"/>
      <c r="D58" s="583"/>
      <c r="E58" s="583"/>
      <c r="F58" s="583"/>
      <c r="G58" s="583"/>
      <c r="H58" s="583"/>
      <c r="I58" s="583"/>
      <c r="J58" s="581"/>
    </row>
    <row r="59" spans="1:10">
      <c r="A59" s="152"/>
      <c r="B59" s="152"/>
      <c r="C59" s="527"/>
      <c r="D59" s="527"/>
      <c r="E59" s="527"/>
      <c r="F59" s="527"/>
      <c r="G59" s="527"/>
      <c r="H59" s="527"/>
      <c r="I59" s="527"/>
    </row>
    <row r="60" spans="1:10">
      <c r="A60" s="152"/>
      <c r="B60" s="152"/>
      <c r="C60" s="526"/>
      <c r="D60" s="526"/>
      <c r="E60" s="526"/>
      <c r="F60" s="526"/>
      <c r="G60" s="526"/>
      <c r="H60" s="526"/>
      <c r="I60" s="526"/>
    </row>
    <row r="61" spans="1:10">
      <c r="A61" s="526"/>
      <c r="B61" s="526"/>
      <c r="C61" s="526"/>
      <c r="D61" s="526"/>
      <c r="E61" s="526"/>
      <c r="F61" s="526"/>
      <c r="G61" s="526"/>
      <c r="H61" s="526"/>
      <c r="I61" s="526"/>
    </row>
    <row r="62" spans="1:10">
      <c r="A62" s="526"/>
      <c r="B62" s="526"/>
      <c r="C62" s="526"/>
      <c r="D62" s="526"/>
      <c r="E62" s="526"/>
      <c r="F62" s="526"/>
      <c r="G62" s="526"/>
      <c r="H62" s="526"/>
      <c r="I62" s="526"/>
    </row>
    <row r="63" spans="1:10">
      <c r="A63" s="526"/>
      <c r="B63" s="526"/>
      <c r="C63" s="526"/>
      <c r="D63" s="526"/>
      <c r="E63" s="526"/>
      <c r="F63" s="526"/>
      <c r="G63" s="526"/>
      <c r="H63" s="526"/>
      <c r="I63" s="526"/>
    </row>
    <row r="64" spans="1:10">
      <c r="A64" s="526"/>
      <c r="B64" s="526"/>
      <c r="C64" s="526"/>
      <c r="D64" s="526"/>
      <c r="E64" s="526"/>
      <c r="F64" s="526"/>
      <c r="G64" s="526"/>
      <c r="H64" s="526"/>
      <c r="I64" s="526"/>
    </row>
    <row r="65" spans="1:9" s="519" customFormat="1">
      <c r="A65" s="526"/>
      <c r="B65" s="526"/>
      <c r="C65" s="526"/>
      <c r="D65" s="526"/>
      <c r="E65" s="526"/>
      <c r="F65" s="526"/>
      <c r="G65" s="526"/>
      <c r="H65" s="526"/>
      <c r="I65" s="526"/>
    </row>
    <row r="66" spans="1:9" s="519" customFormat="1">
      <c r="A66" s="526"/>
      <c r="B66" s="526"/>
      <c r="C66" s="526"/>
      <c r="D66" s="526"/>
      <c r="E66" s="526"/>
      <c r="F66" s="526"/>
      <c r="G66" s="526"/>
      <c r="H66" s="526"/>
      <c r="I66" s="526"/>
    </row>
    <row r="67" spans="1:9" s="519" customFormat="1">
      <c r="A67" s="526"/>
      <c r="B67" s="526"/>
      <c r="C67" s="526"/>
      <c r="D67" s="526"/>
      <c r="E67" s="526"/>
      <c r="F67" s="526"/>
      <c r="G67" s="526"/>
      <c r="H67" s="526"/>
      <c r="I67" s="526"/>
    </row>
    <row r="68" spans="1:9" s="519" customFormat="1">
      <c r="A68" s="526"/>
      <c r="B68" s="526"/>
      <c r="C68" s="526"/>
      <c r="D68" s="526"/>
      <c r="E68" s="526"/>
      <c r="F68" s="526"/>
      <c r="G68" s="526"/>
      <c r="H68" s="526"/>
      <c r="I68" s="526"/>
    </row>
    <row r="69" spans="1:9" s="519" customFormat="1">
      <c r="A69" s="526"/>
      <c r="B69" s="526"/>
      <c r="C69" s="526"/>
      <c r="D69" s="526"/>
      <c r="E69" s="526"/>
      <c r="F69" s="526"/>
      <c r="G69" s="526"/>
      <c r="H69" s="526"/>
      <c r="I69" s="526"/>
    </row>
    <row r="70" spans="1:9" s="519" customFormat="1">
      <c r="A70" s="526"/>
      <c r="B70" s="526"/>
      <c r="C70" s="526"/>
      <c r="D70" s="526"/>
      <c r="E70" s="526"/>
      <c r="F70" s="526"/>
      <c r="G70" s="526"/>
      <c r="H70" s="526"/>
      <c r="I70" s="526"/>
    </row>
  </sheetData>
  <mergeCells count="3">
    <mergeCell ref="A2:J2"/>
    <mergeCell ref="A24:E24"/>
    <mergeCell ref="A52:E52"/>
  </mergeCells>
  <phoneticPr fontId="12"/>
  <pageMargins left="0.7" right="0.7" top="0.75" bottom="0.75" header="0.3" footer="0.3"/>
  <pageSetup paperSize="8"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showGridLines="0" zoomScale="85" zoomScaleNormal="85" zoomScaleSheetLayoutView="100" workbookViewId="0">
      <selection activeCell="L31" sqref="L31"/>
    </sheetView>
  </sheetViews>
  <sheetFormatPr defaultRowHeight="14.25" customHeight="1"/>
  <cols>
    <col min="1" max="1" width="10" style="88" customWidth="1"/>
    <col min="2" max="2" width="17.42578125" style="88" customWidth="1"/>
    <col min="3" max="3" width="24" style="88" customWidth="1"/>
    <col min="4" max="4" width="46.140625" style="88" customWidth="1"/>
    <col min="5" max="19" width="11" style="88" customWidth="1"/>
    <col min="20" max="20" width="12.140625" style="88" customWidth="1"/>
    <col min="21" max="255" width="9.140625" style="88"/>
    <col min="256" max="256" width="4.28515625" style="88" customWidth="1"/>
    <col min="257" max="257" width="10" style="88" customWidth="1"/>
    <col min="258" max="258" width="17.42578125" style="88" customWidth="1"/>
    <col min="259" max="259" width="24" style="88" customWidth="1"/>
    <col min="260" max="260" width="46.140625" style="88" customWidth="1"/>
    <col min="261" max="275" width="11" style="88" customWidth="1"/>
    <col min="276" max="276" width="12.140625" style="88" customWidth="1"/>
    <col min="277" max="511" width="9.140625" style="88"/>
    <col min="512" max="512" width="4.28515625" style="88" customWidth="1"/>
    <col min="513" max="513" width="10" style="88" customWidth="1"/>
    <col min="514" max="514" width="17.42578125" style="88" customWidth="1"/>
    <col min="515" max="515" width="24" style="88" customWidth="1"/>
    <col min="516" max="516" width="46.140625" style="88" customWidth="1"/>
    <col min="517" max="531" width="11" style="88" customWidth="1"/>
    <col min="532" max="532" width="12.140625" style="88" customWidth="1"/>
    <col min="533" max="767" width="9.140625" style="88"/>
    <col min="768" max="768" width="4.28515625" style="88" customWidth="1"/>
    <col min="769" max="769" width="10" style="88" customWidth="1"/>
    <col min="770" max="770" width="17.42578125" style="88" customWidth="1"/>
    <col min="771" max="771" width="24" style="88" customWidth="1"/>
    <col min="772" max="772" width="46.140625" style="88" customWidth="1"/>
    <col min="773" max="787" width="11" style="88" customWidth="1"/>
    <col min="788" max="788" width="12.140625" style="88" customWidth="1"/>
    <col min="789" max="1023" width="9.140625" style="88"/>
    <col min="1024" max="1024" width="4.28515625" style="88" customWidth="1"/>
    <col min="1025" max="1025" width="10" style="88" customWidth="1"/>
    <col min="1026" max="1026" width="17.42578125" style="88" customWidth="1"/>
    <col min="1027" max="1027" width="24" style="88" customWidth="1"/>
    <col min="1028" max="1028" width="46.140625" style="88" customWidth="1"/>
    <col min="1029" max="1043" width="11" style="88" customWidth="1"/>
    <col min="1044" max="1044" width="12.140625" style="88" customWidth="1"/>
    <col min="1045" max="1279" width="9.140625" style="88"/>
    <col min="1280" max="1280" width="4.28515625" style="88" customWidth="1"/>
    <col min="1281" max="1281" width="10" style="88" customWidth="1"/>
    <col min="1282" max="1282" width="17.42578125" style="88" customWidth="1"/>
    <col min="1283" max="1283" width="24" style="88" customWidth="1"/>
    <col min="1284" max="1284" width="46.140625" style="88" customWidth="1"/>
    <col min="1285" max="1299" width="11" style="88" customWidth="1"/>
    <col min="1300" max="1300" width="12.140625" style="88" customWidth="1"/>
    <col min="1301" max="1535" width="9.140625" style="88"/>
    <col min="1536" max="1536" width="4.28515625" style="88" customWidth="1"/>
    <col min="1537" max="1537" width="10" style="88" customWidth="1"/>
    <col min="1538" max="1538" width="17.42578125" style="88" customWidth="1"/>
    <col min="1539" max="1539" width="24" style="88" customWidth="1"/>
    <col min="1540" max="1540" width="46.140625" style="88" customWidth="1"/>
    <col min="1541" max="1555" width="11" style="88" customWidth="1"/>
    <col min="1556" max="1556" width="12.140625" style="88" customWidth="1"/>
    <col min="1557" max="1791" width="9.140625" style="88"/>
    <col min="1792" max="1792" width="4.28515625" style="88" customWidth="1"/>
    <col min="1793" max="1793" width="10" style="88" customWidth="1"/>
    <col min="1794" max="1794" width="17.42578125" style="88" customWidth="1"/>
    <col min="1795" max="1795" width="24" style="88" customWidth="1"/>
    <col min="1796" max="1796" width="46.140625" style="88" customWidth="1"/>
    <col min="1797" max="1811" width="11" style="88" customWidth="1"/>
    <col min="1812" max="1812" width="12.140625" style="88" customWidth="1"/>
    <col min="1813" max="2047" width="9.140625" style="88"/>
    <col min="2048" max="2048" width="4.28515625" style="88" customWidth="1"/>
    <col min="2049" max="2049" width="10" style="88" customWidth="1"/>
    <col min="2050" max="2050" width="17.42578125" style="88" customWidth="1"/>
    <col min="2051" max="2051" width="24" style="88" customWidth="1"/>
    <col min="2052" max="2052" width="46.140625" style="88" customWidth="1"/>
    <col min="2053" max="2067" width="11" style="88" customWidth="1"/>
    <col min="2068" max="2068" width="12.140625" style="88" customWidth="1"/>
    <col min="2069" max="2303" width="9.140625" style="88"/>
    <col min="2304" max="2304" width="4.28515625" style="88" customWidth="1"/>
    <col min="2305" max="2305" width="10" style="88" customWidth="1"/>
    <col min="2306" max="2306" width="17.42578125" style="88" customWidth="1"/>
    <col min="2307" max="2307" width="24" style="88" customWidth="1"/>
    <col min="2308" max="2308" width="46.140625" style="88" customWidth="1"/>
    <col min="2309" max="2323" width="11" style="88" customWidth="1"/>
    <col min="2324" max="2324" width="12.140625" style="88" customWidth="1"/>
    <col min="2325" max="2559" width="9.140625" style="88"/>
    <col min="2560" max="2560" width="4.28515625" style="88" customWidth="1"/>
    <col min="2561" max="2561" width="10" style="88" customWidth="1"/>
    <col min="2562" max="2562" width="17.42578125" style="88" customWidth="1"/>
    <col min="2563" max="2563" width="24" style="88" customWidth="1"/>
    <col min="2564" max="2564" width="46.140625" style="88" customWidth="1"/>
    <col min="2565" max="2579" width="11" style="88" customWidth="1"/>
    <col min="2580" max="2580" width="12.140625" style="88" customWidth="1"/>
    <col min="2581" max="2815" width="9.140625" style="88"/>
    <col min="2816" max="2816" width="4.28515625" style="88" customWidth="1"/>
    <col min="2817" max="2817" width="10" style="88" customWidth="1"/>
    <col min="2818" max="2818" width="17.42578125" style="88" customWidth="1"/>
    <col min="2819" max="2819" width="24" style="88" customWidth="1"/>
    <col min="2820" max="2820" width="46.140625" style="88" customWidth="1"/>
    <col min="2821" max="2835" width="11" style="88" customWidth="1"/>
    <col min="2836" max="2836" width="12.140625" style="88" customWidth="1"/>
    <col min="2837" max="3071" width="9.140625" style="88"/>
    <col min="3072" max="3072" width="4.28515625" style="88" customWidth="1"/>
    <col min="3073" max="3073" width="10" style="88" customWidth="1"/>
    <col min="3074" max="3074" width="17.42578125" style="88" customWidth="1"/>
    <col min="3075" max="3075" width="24" style="88" customWidth="1"/>
    <col min="3076" max="3076" width="46.140625" style="88" customWidth="1"/>
    <col min="3077" max="3091" width="11" style="88" customWidth="1"/>
    <col min="3092" max="3092" width="12.140625" style="88" customWidth="1"/>
    <col min="3093" max="3327" width="9.140625" style="88"/>
    <col min="3328" max="3328" width="4.28515625" style="88" customWidth="1"/>
    <col min="3329" max="3329" width="10" style="88" customWidth="1"/>
    <col min="3330" max="3330" width="17.42578125" style="88" customWidth="1"/>
    <col min="3331" max="3331" width="24" style="88" customWidth="1"/>
    <col min="3332" max="3332" width="46.140625" style="88" customWidth="1"/>
    <col min="3333" max="3347" width="11" style="88" customWidth="1"/>
    <col min="3348" max="3348" width="12.140625" style="88" customWidth="1"/>
    <col min="3349" max="3583" width="9.140625" style="88"/>
    <col min="3584" max="3584" width="4.28515625" style="88" customWidth="1"/>
    <col min="3585" max="3585" width="10" style="88" customWidth="1"/>
    <col min="3586" max="3586" width="17.42578125" style="88" customWidth="1"/>
    <col min="3587" max="3587" width="24" style="88" customWidth="1"/>
    <col min="3588" max="3588" width="46.140625" style="88" customWidth="1"/>
    <col min="3589" max="3603" width="11" style="88" customWidth="1"/>
    <col min="3604" max="3604" width="12.140625" style="88" customWidth="1"/>
    <col min="3605" max="3839" width="9.140625" style="88"/>
    <col min="3840" max="3840" width="4.28515625" style="88" customWidth="1"/>
    <col min="3841" max="3841" width="10" style="88" customWidth="1"/>
    <col min="3842" max="3842" width="17.42578125" style="88" customWidth="1"/>
    <col min="3843" max="3843" width="24" style="88" customWidth="1"/>
    <col min="3844" max="3844" width="46.140625" style="88" customWidth="1"/>
    <col min="3845" max="3859" width="11" style="88" customWidth="1"/>
    <col min="3860" max="3860" width="12.140625" style="88" customWidth="1"/>
    <col min="3861" max="4095" width="9.140625" style="88"/>
    <col min="4096" max="4096" width="4.28515625" style="88" customWidth="1"/>
    <col min="4097" max="4097" width="10" style="88" customWidth="1"/>
    <col min="4098" max="4098" width="17.42578125" style="88" customWidth="1"/>
    <col min="4099" max="4099" width="24" style="88" customWidth="1"/>
    <col min="4100" max="4100" width="46.140625" style="88" customWidth="1"/>
    <col min="4101" max="4115" width="11" style="88" customWidth="1"/>
    <col min="4116" max="4116" width="12.140625" style="88" customWidth="1"/>
    <col min="4117" max="4351" width="9.140625" style="88"/>
    <col min="4352" max="4352" width="4.28515625" style="88" customWidth="1"/>
    <col min="4353" max="4353" width="10" style="88" customWidth="1"/>
    <col min="4354" max="4354" width="17.42578125" style="88" customWidth="1"/>
    <col min="4355" max="4355" width="24" style="88" customWidth="1"/>
    <col min="4356" max="4356" width="46.140625" style="88" customWidth="1"/>
    <col min="4357" max="4371" width="11" style="88" customWidth="1"/>
    <col min="4372" max="4372" width="12.140625" style="88" customWidth="1"/>
    <col min="4373" max="4607" width="9.140625" style="88"/>
    <col min="4608" max="4608" width="4.28515625" style="88" customWidth="1"/>
    <col min="4609" max="4609" width="10" style="88" customWidth="1"/>
    <col min="4610" max="4610" width="17.42578125" style="88" customWidth="1"/>
    <col min="4611" max="4611" width="24" style="88" customWidth="1"/>
    <col min="4612" max="4612" width="46.140625" style="88" customWidth="1"/>
    <col min="4613" max="4627" width="11" style="88" customWidth="1"/>
    <col min="4628" max="4628" width="12.140625" style="88" customWidth="1"/>
    <col min="4629" max="4863" width="9.140625" style="88"/>
    <col min="4864" max="4864" width="4.28515625" style="88" customWidth="1"/>
    <col min="4865" max="4865" width="10" style="88" customWidth="1"/>
    <col min="4866" max="4866" width="17.42578125" style="88" customWidth="1"/>
    <col min="4867" max="4867" width="24" style="88" customWidth="1"/>
    <col min="4868" max="4868" width="46.140625" style="88" customWidth="1"/>
    <col min="4869" max="4883" width="11" style="88" customWidth="1"/>
    <col min="4884" max="4884" width="12.140625" style="88" customWidth="1"/>
    <col min="4885" max="5119" width="9.140625" style="88"/>
    <col min="5120" max="5120" width="4.28515625" style="88" customWidth="1"/>
    <col min="5121" max="5121" width="10" style="88" customWidth="1"/>
    <col min="5122" max="5122" width="17.42578125" style="88" customWidth="1"/>
    <col min="5123" max="5123" width="24" style="88" customWidth="1"/>
    <col min="5124" max="5124" width="46.140625" style="88" customWidth="1"/>
    <col min="5125" max="5139" width="11" style="88" customWidth="1"/>
    <col min="5140" max="5140" width="12.140625" style="88" customWidth="1"/>
    <col min="5141" max="5375" width="9.140625" style="88"/>
    <col min="5376" max="5376" width="4.28515625" style="88" customWidth="1"/>
    <col min="5377" max="5377" width="10" style="88" customWidth="1"/>
    <col min="5378" max="5378" width="17.42578125" style="88" customWidth="1"/>
    <col min="5379" max="5379" width="24" style="88" customWidth="1"/>
    <col min="5380" max="5380" width="46.140625" style="88" customWidth="1"/>
    <col min="5381" max="5395" width="11" style="88" customWidth="1"/>
    <col min="5396" max="5396" width="12.140625" style="88" customWidth="1"/>
    <col min="5397" max="5631" width="9.140625" style="88"/>
    <col min="5632" max="5632" width="4.28515625" style="88" customWidth="1"/>
    <col min="5633" max="5633" width="10" style="88" customWidth="1"/>
    <col min="5634" max="5634" width="17.42578125" style="88" customWidth="1"/>
    <col min="5635" max="5635" width="24" style="88" customWidth="1"/>
    <col min="5636" max="5636" width="46.140625" style="88" customWidth="1"/>
    <col min="5637" max="5651" width="11" style="88" customWidth="1"/>
    <col min="5652" max="5652" width="12.140625" style="88" customWidth="1"/>
    <col min="5653" max="5887" width="9.140625" style="88"/>
    <col min="5888" max="5888" width="4.28515625" style="88" customWidth="1"/>
    <col min="5889" max="5889" width="10" style="88" customWidth="1"/>
    <col min="5890" max="5890" width="17.42578125" style="88" customWidth="1"/>
    <col min="5891" max="5891" width="24" style="88" customWidth="1"/>
    <col min="5892" max="5892" width="46.140625" style="88" customWidth="1"/>
    <col min="5893" max="5907" width="11" style="88" customWidth="1"/>
    <col min="5908" max="5908" width="12.140625" style="88" customWidth="1"/>
    <col min="5909" max="6143" width="9.140625" style="88"/>
    <col min="6144" max="6144" width="4.28515625" style="88" customWidth="1"/>
    <col min="6145" max="6145" width="10" style="88" customWidth="1"/>
    <col min="6146" max="6146" width="17.42578125" style="88" customWidth="1"/>
    <col min="6147" max="6147" width="24" style="88" customWidth="1"/>
    <col min="6148" max="6148" width="46.140625" style="88" customWidth="1"/>
    <col min="6149" max="6163" width="11" style="88" customWidth="1"/>
    <col min="6164" max="6164" width="12.140625" style="88" customWidth="1"/>
    <col min="6165" max="6399" width="9.140625" style="88"/>
    <col min="6400" max="6400" width="4.28515625" style="88" customWidth="1"/>
    <col min="6401" max="6401" width="10" style="88" customWidth="1"/>
    <col min="6402" max="6402" width="17.42578125" style="88" customWidth="1"/>
    <col min="6403" max="6403" width="24" style="88" customWidth="1"/>
    <col min="6404" max="6404" width="46.140625" style="88" customWidth="1"/>
    <col min="6405" max="6419" width="11" style="88" customWidth="1"/>
    <col min="6420" max="6420" width="12.140625" style="88" customWidth="1"/>
    <col min="6421" max="6655" width="9.140625" style="88"/>
    <col min="6656" max="6656" width="4.28515625" style="88" customWidth="1"/>
    <col min="6657" max="6657" width="10" style="88" customWidth="1"/>
    <col min="6658" max="6658" width="17.42578125" style="88" customWidth="1"/>
    <col min="6659" max="6659" width="24" style="88" customWidth="1"/>
    <col min="6660" max="6660" width="46.140625" style="88" customWidth="1"/>
    <col min="6661" max="6675" width="11" style="88" customWidth="1"/>
    <col min="6676" max="6676" width="12.140625" style="88" customWidth="1"/>
    <col min="6677" max="6911" width="9.140625" style="88"/>
    <col min="6912" max="6912" width="4.28515625" style="88" customWidth="1"/>
    <col min="6913" max="6913" width="10" style="88" customWidth="1"/>
    <col min="6914" max="6914" width="17.42578125" style="88" customWidth="1"/>
    <col min="6915" max="6915" width="24" style="88" customWidth="1"/>
    <col min="6916" max="6916" width="46.140625" style="88" customWidth="1"/>
    <col min="6917" max="6931" width="11" style="88" customWidth="1"/>
    <col min="6932" max="6932" width="12.140625" style="88" customWidth="1"/>
    <col min="6933" max="7167" width="9.140625" style="88"/>
    <col min="7168" max="7168" width="4.28515625" style="88" customWidth="1"/>
    <col min="7169" max="7169" width="10" style="88" customWidth="1"/>
    <col min="7170" max="7170" width="17.42578125" style="88" customWidth="1"/>
    <col min="7171" max="7171" width="24" style="88" customWidth="1"/>
    <col min="7172" max="7172" width="46.140625" style="88" customWidth="1"/>
    <col min="7173" max="7187" width="11" style="88" customWidth="1"/>
    <col min="7188" max="7188" width="12.140625" style="88" customWidth="1"/>
    <col min="7189" max="7423" width="9.140625" style="88"/>
    <col min="7424" max="7424" width="4.28515625" style="88" customWidth="1"/>
    <col min="7425" max="7425" width="10" style="88" customWidth="1"/>
    <col min="7426" max="7426" width="17.42578125" style="88" customWidth="1"/>
    <col min="7427" max="7427" width="24" style="88" customWidth="1"/>
    <col min="7428" max="7428" width="46.140625" style="88" customWidth="1"/>
    <col min="7429" max="7443" width="11" style="88" customWidth="1"/>
    <col min="7444" max="7444" width="12.140625" style="88" customWidth="1"/>
    <col min="7445" max="7679" width="9.140625" style="88"/>
    <col min="7680" max="7680" width="4.28515625" style="88" customWidth="1"/>
    <col min="7681" max="7681" width="10" style="88" customWidth="1"/>
    <col min="7682" max="7682" width="17.42578125" style="88" customWidth="1"/>
    <col min="7683" max="7683" width="24" style="88" customWidth="1"/>
    <col min="7684" max="7684" width="46.140625" style="88" customWidth="1"/>
    <col min="7685" max="7699" width="11" style="88" customWidth="1"/>
    <col min="7700" max="7700" width="12.140625" style="88" customWidth="1"/>
    <col min="7701" max="7935" width="9.140625" style="88"/>
    <col min="7936" max="7936" width="4.28515625" style="88" customWidth="1"/>
    <col min="7937" max="7937" width="10" style="88" customWidth="1"/>
    <col min="7938" max="7938" width="17.42578125" style="88" customWidth="1"/>
    <col min="7939" max="7939" width="24" style="88" customWidth="1"/>
    <col min="7940" max="7940" width="46.140625" style="88" customWidth="1"/>
    <col min="7941" max="7955" width="11" style="88" customWidth="1"/>
    <col min="7956" max="7956" width="12.140625" style="88" customWidth="1"/>
    <col min="7957" max="8191" width="9.140625" style="88"/>
    <col min="8192" max="8192" width="4.28515625" style="88" customWidth="1"/>
    <col min="8193" max="8193" width="10" style="88" customWidth="1"/>
    <col min="8194" max="8194" width="17.42578125" style="88" customWidth="1"/>
    <col min="8195" max="8195" width="24" style="88" customWidth="1"/>
    <col min="8196" max="8196" width="46.140625" style="88" customWidth="1"/>
    <col min="8197" max="8211" width="11" style="88" customWidth="1"/>
    <col min="8212" max="8212" width="12.140625" style="88" customWidth="1"/>
    <col min="8213" max="8447" width="9.140625" style="88"/>
    <col min="8448" max="8448" width="4.28515625" style="88" customWidth="1"/>
    <col min="8449" max="8449" width="10" style="88" customWidth="1"/>
    <col min="8450" max="8450" width="17.42578125" style="88" customWidth="1"/>
    <col min="8451" max="8451" width="24" style="88" customWidth="1"/>
    <col min="8452" max="8452" width="46.140625" style="88" customWidth="1"/>
    <col min="8453" max="8467" width="11" style="88" customWidth="1"/>
    <col min="8468" max="8468" width="12.140625" style="88" customWidth="1"/>
    <col min="8469" max="8703" width="9.140625" style="88"/>
    <col min="8704" max="8704" width="4.28515625" style="88" customWidth="1"/>
    <col min="8705" max="8705" width="10" style="88" customWidth="1"/>
    <col min="8706" max="8706" width="17.42578125" style="88" customWidth="1"/>
    <col min="8707" max="8707" width="24" style="88" customWidth="1"/>
    <col min="8708" max="8708" width="46.140625" style="88" customWidth="1"/>
    <col min="8709" max="8723" width="11" style="88" customWidth="1"/>
    <col min="8724" max="8724" width="12.140625" style="88" customWidth="1"/>
    <col min="8725" max="8959" width="9.140625" style="88"/>
    <col min="8960" max="8960" width="4.28515625" style="88" customWidth="1"/>
    <col min="8961" max="8961" width="10" style="88" customWidth="1"/>
    <col min="8962" max="8962" width="17.42578125" style="88" customWidth="1"/>
    <col min="8963" max="8963" width="24" style="88" customWidth="1"/>
    <col min="8964" max="8964" width="46.140625" style="88" customWidth="1"/>
    <col min="8965" max="8979" width="11" style="88" customWidth="1"/>
    <col min="8980" max="8980" width="12.140625" style="88" customWidth="1"/>
    <col min="8981" max="9215" width="9.140625" style="88"/>
    <col min="9216" max="9216" width="4.28515625" style="88" customWidth="1"/>
    <col min="9217" max="9217" width="10" style="88" customWidth="1"/>
    <col min="9218" max="9218" width="17.42578125" style="88" customWidth="1"/>
    <col min="9219" max="9219" width="24" style="88" customWidth="1"/>
    <col min="9220" max="9220" width="46.140625" style="88" customWidth="1"/>
    <col min="9221" max="9235" width="11" style="88" customWidth="1"/>
    <col min="9236" max="9236" width="12.140625" style="88" customWidth="1"/>
    <col min="9237" max="9471" width="9.140625" style="88"/>
    <col min="9472" max="9472" width="4.28515625" style="88" customWidth="1"/>
    <col min="9473" max="9473" width="10" style="88" customWidth="1"/>
    <col min="9474" max="9474" width="17.42578125" style="88" customWidth="1"/>
    <col min="9475" max="9475" width="24" style="88" customWidth="1"/>
    <col min="9476" max="9476" width="46.140625" style="88" customWidth="1"/>
    <col min="9477" max="9491" width="11" style="88" customWidth="1"/>
    <col min="9492" max="9492" width="12.140625" style="88" customWidth="1"/>
    <col min="9493" max="9727" width="9.140625" style="88"/>
    <col min="9728" max="9728" width="4.28515625" style="88" customWidth="1"/>
    <col min="9729" max="9729" width="10" style="88" customWidth="1"/>
    <col min="9730" max="9730" width="17.42578125" style="88" customWidth="1"/>
    <col min="9731" max="9731" width="24" style="88" customWidth="1"/>
    <col min="9732" max="9732" width="46.140625" style="88" customWidth="1"/>
    <col min="9733" max="9747" width="11" style="88" customWidth="1"/>
    <col min="9748" max="9748" width="12.140625" style="88" customWidth="1"/>
    <col min="9749" max="9983" width="9.140625" style="88"/>
    <col min="9984" max="9984" width="4.28515625" style="88" customWidth="1"/>
    <col min="9985" max="9985" width="10" style="88" customWidth="1"/>
    <col min="9986" max="9986" width="17.42578125" style="88" customWidth="1"/>
    <col min="9987" max="9987" width="24" style="88" customWidth="1"/>
    <col min="9988" max="9988" width="46.140625" style="88" customWidth="1"/>
    <col min="9989" max="10003" width="11" style="88" customWidth="1"/>
    <col min="10004" max="10004" width="12.140625" style="88" customWidth="1"/>
    <col min="10005" max="10239" width="9.140625" style="88"/>
    <col min="10240" max="10240" width="4.28515625" style="88" customWidth="1"/>
    <col min="10241" max="10241" width="10" style="88" customWidth="1"/>
    <col min="10242" max="10242" width="17.42578125" style="88" customWidth="1"/>
    <col min="10243" max="10243" width="24" style="88" customWidth="1"/>
    <col min="10244" max="10244" width="46.140625" style="88" customWidth="1"/>
    <col min="10245" max="10259" width="11" style="88" customWidth="1"/>
    <col min="10260" max="10260" width="12.140625" style="88" customWidth="1"/>
    <col min="10261" max="10495" width="9.140625" style="88"/>
    <col min="10496" max="10496" width="4.28515625" style="88" customWidth="1"/>
    <col min="10497" max="10497" width="10" style="88" customWidth="1"/>
    <col min="10498" max="10498" width="17.42578125" style="88" customWidth="1"/>
    <col min="10499" max="10499" width="24" style="88" customWidth="1"/>
    <col min="10500" max="10500" width="46.140625" style="88" customWidth="1"/>
    <col min="10501" max="10515" width="11" style="88" customWidth="1"/>
    <col min="10516" max="10516" width="12.140625" style="88" customWidth="1"/>
    <col min="10517" max="10751" width="9.140625" style="88"/>
    <col min="10752" max="10752" width="4.28515625" style="88" customWidth="1"/>
    <col min="10753" max="10753" width="10" style="88" customWidth="1"/>
    <col min="10754" max="10754" width="17.42578125" style="88" customWidth="1"/>
    <col min="10755" max="10755" width="24" style="88" customWidth="1"/>
    <col min="10756" max="10756" width="46.140625" style="88" customWidth="1"/>
    <col min="10757" max="10771" width="11" style="88" customWidth="1"/>
    <col min="10772" max="10772" width="12.140625" style="88" customWidth="1"/>
    <col min="10773" max="11007" width="9.140625" style="88"/>
    <col min="11008" max="11008" width="4.28515625" style="88" customWidth="1"/>
    <col min="11009" max="11009" width="10" style="88" customWidth="1"/>
    <col min="11010" max="11010" width="17.42578125" style="88" customWidth="1"/>
    <col min="11011" max="11011" width="24" style="88" customWidth="1"/>
    <col min="11012" max="11012" width="46.140625" style="88" customWidth="1"/>
    <col min="11013" max="11027" width="11" style="88" customWidth="1"/>
    <col min="11028" max="11028" width="12.140625" style="88" customWidth="1"/>
    <col min="11029" max="11263" width="9.140625" style="88"/>
    <col min="11264" max="11264" width="4.28515625" style="88" customWidth="1"/>
    <col min="11265" max="11265" width="10" style="88" customWidth="1"/>
    <col min="11266" max="11266" width="17.42578125" style="88" customWidth="1"/>
    <col min="11267" max="11267" width="24" style="88" customWidth="1"/>
    <col min="11268" max="11268" width="46.140625" style="88" customWidth="1"/>
    <col min="11269" max="11283" width="11" style="88" customWidth="1"/>
    <col min="11284" max="11284" width="12.140625" style="88" customWidth="1"/>
    <col min="11285" max="11519" width="9.140625" style="88"/>
    <col min="11520" max="11520" width="4.28515625" style="88" customWidth="1"/>
    <col min="11521" max="11521" width="10" style="88" customWidth="1"/>
    <col min="11522" max="11522" width="17.42578125" style="88" customWidth="1"/>
    <col min="11523" max="11523" width="24" style="88" customWidth="1"/>
    <col min="11524" max="11524" width="46.140625" style="88" customWidth="1"/>
    <col min="11525" max="11539" width="11" style="88" customWidth="1"/>
    <col min="11540" max="11540" width="12.140625" style="88" customWidth="1"/>
    <col min="11541" max="11775" width="9.140625" style="88"/>
    <col min="11776" max="11776" width="4.28515625" style="88" customWidth="1"/>
    <col min="11777" max="11777" width="10" style="88" customWidth="1"/>
    <col min="11778" max="11778" width="17.42578125" style="88" customWidth="1"/>
    <col min="11779" max="11779" width="24" style="88" customWidth="1"/>
    <col min="11780" max="11780" width="46.140625" style="88" customWidth="1"/>
    <col min="11781" max="11795" width="11" style="88" customWidth="1"/>
    <col min="11796" max="11796" width="12.140625" style="88" customWidth="1"/>
    <col min="11797" max="12031" width="9.140625" style="88"/>
    <col min="12032" max="12032" width="4.28515625" style="88" customWidth="1"/>
    <col min="12033" max="12033" width="10" style="88" customWidth="1"/>
    <col min="12034" max="12034" width="17.42578125" style="88" customWidth="1"/>
    <col min="12035" max="12035" width="24" style="88" customWidth="1"/>
    <col min="12036" max="12036" width="46.140625" style="88" customWidth="1"/>
    <col min="12037" max="12051" width="11" style="88" customWidth="1"/>
    <col min="12052" max="12052" width="12.140625" style="88" customWidth="1"/>
    <col min="12053" max="12287" width="9.140625" style="88"/>
    <col min="12288" max="12288" width="4.28515625" style="88" customWidth="1"/>
    <col min="12289" max="12289" width="10" style="88" customWidth="1"/>
    <col min="12290" max="12290" width="17.42578125" style="88" customWidth="1"/>
    <col min="12291" max="12291" width="24" style="88" customWidth="1"/>
    <col min="12292" max="12292" width="46.140625" style="88" customWidth="1"/>
    <col min="12293" max="12307" width="11" style="88" customWidth="1"/>
    <col min="12308" max="12308" width="12.140625" style="88" customWidth="1"/>
    <col min="12309" max="12543" width="9.140625" style="88"/>
    <col min="12544" max="12544" width="4.28515625" style="88" customWidth="1"/>
    <col min="12545" max="12545" width="10" style="88" customWidth="1"/>
    <col min="12546" max="12546" width="17.42578125" style="88" customWidth="1"/>
    <col min="12547" max="12547" width="24" style="88" customWidth="1"/>
    <col min="12548" max="12548" width="46.140625" style="88" customWidth="1"/>
    <col min="12549" max="12563" width="11" style="88" customWidth="1"/>
    <col min="12564" max="12564" width="12.140625" style="88" customWidth="1"/>
    <col min="12565" max="12799" width="9.140625" style="88"/>
    <col min="12800" max="12800" width="4.28515625" style="88" customWidth="1"/>
    <col min="12801" max="12801" width="10" style="88" customWidth="1"/>
    <col min="12802" max="12802" width="17.42578125" style="88" customWidth="1"/>
    <col min="12803" max="12803" width="24" style="88" customWidth="1"/>
    <col min="12804" max="12804" width="46.140625" style="88" customWidth="1"/>
    <col min="12805" max="12819" width="11" style="88" customWidth="1"/>
    <col min="12820" max="12820" width="12.140625" style="88" customWidth="1"/>
    <col min="12821" max="13055" width="9.140625" style="88"/>
    <col min="13056" max="13056" width="4.28515625" style="88" customWidth="1"/>
    <col min="13057" max="13057" width="10" style="88" customWidth="1"/>
    <col min="13058" max="13058" width="17.42578125" style="88" customWidth="1"/>
    <col min="13059" max="13059" width="24" style="88" customWidth="1"/>
    <col min="13060" max="13060" width="46.140625" style="88" customWidth="1"/>
    <col min="13061" max="13075" width="11" style="88" customWidth="1"/>
    <col min="13076" max="13076" width="12.140625" style="88" customWidth="1"/>
    <col min="13077" max="13311" width="9.140625" style="88"/>
    <col min="13312" max="13312" width="4.28515625" style="88" customWidth="1"/>
    <col min="13313" max="13313" width="10" style="88" customWidth="1"/>
    <col min="13314" max="13314" width="17.42578125" style="88" customWidth="1"/>
    <col min="13315" max="13315" width="24" style="88" customWidth="1"/>
    <col min="13316" max="13316" width="46.140625" style="88" customWidth="1"/>
    <col min="13317" max="13331" width="11" style="88" customWidth="1"/>
    <col min="13332" max="13332" width="12.140625" style="88" customWidth="1"/>
    <col min="13333" max="13567" width="9.140625" style="88"/>
    <col min="13568" max="13568" width="4.28515625" style="88" customWidth="1"/>
    <col min="13569" max="13569" width="10" style="88" customWidth="1"/>
    <col min="13570" max="13570" width="17.42578125" style="88" customWidth="1"/>
    <col min="13571" max="13571" width="24" style="88" customWidth="1"/>
    <col min="13572" max="13572" width="46.140625" style="88" customWidth="1"/>
    <col min="13573" max="13587" width="11" style="88" customWidth="1"/>
    <col min="13588" max="13588" width="12.140625" style="88" customWidth="1"/>
    <col min="13589" max="13823" width="9.140625" style="88"/>
    <col min="13824" max="13824" width="4.28515625" style="88" customWidth="1"/>
    <col min="13825" max="13825" width="10" style="88" customWidth="1"/>
    <col min="13826" max="13826" width="17.42578125" style="88" customWidth="1"/>
    <col min="13827" max="13827" width="24" style="88" customWidth="1"/>
    <col min="13828" max="13828" width="46.140625" style="88" customWidth="1"/>
    <col min="13829" max="13843" width="11" style="88" customWidth="1"/>
    <col min="13844" max="13844" width="12.140625" style="88" customWidth="1"/>
    <col min="13845" max="14079" width="9.140625" style="88"/>
    <col min="14080" max="14080" width="4.28515625" style="88" customWidth="1"/>
    <col min="14081" max="14081" width="10" style="88" customWidth="1"/>
    <col min="14082" max="14082" width="17.42578125" style="88" customWidth="1"/>
    <col min="14083" max="14083" width="24" style="88" customWidth="1"/>
    <col min="14084" max="14084" width="46.140625" style="88" customWidth="1"/>
    <col min="14085" max="14099" width="11" style="88" customWidth="1"/>
    <col min="14100" max="14100" width="12.140625" style="88" customWidth="1"/>
    <col min="14101" max="14335" width="9.140625" style="88"/>
    <col min="14336" max="14336" width="4.28515625" style="88" customWidth="1"/>
    <col min="14337" max="14337" width="10" style="88" customWidth="1"/>
    <col min="14338" max="14338" width="17.42578125" style="88" customWidth="1"/>
    <col min="14339" max="14339" width="24" style="88" customWidth="1"/>
    <col min="14340" max="14340" width="46.140625" style="88" customWidth="1"/>
    <col min="14341" max="14355" width="11" style="88" customWidth="1"/>
    <col min="14356" max="14356" width="12.140625" style="88" customWidth="1"/>
    <col min="14357" max="14591" width="9.140625" style="88"/>
    <col min="14592" max="14592" width="4.28515625" style="88" customWidth="1"/>
    <col min="14593" max="14593" width="10" style="88" customWidth="1"/>
    <col min="14594" max="14594" width="17.42578125" style="88" customWidth="1"/>
    <col min="14595" max="14595" width="24" style="88" customWidth="1"/>
    <col min="14596" max="14596" width="46.140625" style="88" customWidth="1"/>
    <col min="14597" max="14611" width="11" style="88" customWidth="1"/>
    <col min="14612" max="14612" width="12.140625" style="88" customWidth="1"/>
    <col min="14613" max="14847" width="9.140625" style="88"/>
    <col min="14848" max="14848" width="4.28515625" style="88" customWidth="1"/>
    <col min="14849" max="14849" width="10" style="88" customWidth="1"/>
    <col min="14850" max="14850" width="17.42578125" style="88" customWidth="1"/>
    <col min="14851" max="14851" width="24" style="88" customWidth="1"/>
    <col min="14852" max="14852" width="46.140625" style="88" customWidth="1"/>
    <col min="14853" max="14867" width="11" style="88" customWidth="1"/>
    <col min="14868" max="14868" width="12.140625" style="88" customWidth="1"/>
    <col min="14869" max="15103" width="9.140625" style="88"/>
    <col min="15104" max="15104" width="4.28515625" style="88" customWidth="1"/>
    <col min="15105" max="15105" width="10" style="88" customWidth="1"/>
    <col min="15106" max="15106" width="17.42578125" style="88" customWidth="1"/>
    <col min="15107" max="15107" width="24" style="88" customWidth="1"/>
    <col min="15108" max="15108" width="46.140625" style="88" customWidth="1"/>
    <col min="15109" max="15123" width="11" style="88" customWidth="1"/>
    <col min="15124" max="15124" width="12.140625" style="88" customWidth="1"/>
    <col min="15125" max="15359" width="9.140625" style="88"/>
    <col min="15360" max="15360" width="4.28515625" style="88" customWidth="1"/>
    <col min="15361" max="15361" width="10" style="88" customWidth="1"/>
    <col min="15362" max="15362" width="17.42578125" style="88" customWidth="1"/>
    <col min="15363" max="15363" width="24" style="88" customWidth="1"/>
    <col min="15364" max="15364" width="46.140625" style="88" customWidth="1"/>
    <col min="15365" max="15379" width="11" style="88" customWidth="1"/>
    <col min="15380" max="15380" width="12.140625" style="88" customWidth="1"/>
    <col min="15381" max="15615" width="9.140625" style="88"/>
    <col min="15616" max="15616" width="4.28515625" style="88" customWidth="1"/>
    <col min="15617" max="15617" width="10" style="88" customWidth="1"/>
    <col min="15618" max="15618" width="17.42578125" style="88" customWidth="1"/>
    <col min="15619" max="15619" width="24" style="88" customWidth="1"/>
    <col min="15620" max="15620" width="46.140625" style="88" customWidth="1"/>
    <col min="15621" max="15635" width="11" style="88" customWidth="1"/>
    <col min="15636" max="15636" width="12.140625" style="88" customWidth="1"/>
    <col min="15637" max="15871" width="9.140625" style="88"/>
    <col min="15872" max="15872" width="4.28515625" style="88" customWidth="1"/>
    <col min="15873" max="15873" width="10" style="88" customWidth="1"/>
    <col min="15874" max="15874" width="17.42578125" style="88" customWidth="1"/>
    <col min="15875" max="15875" width="24" style="88" customWidth="1"/>
    <col min="15876" max="15876" width="46.140625" style="88" customWidth="1"/>
    <col min="15877" max="15891" width="11" style="88" customWidth="1"/>
    <col min="15892" max="15892" width="12.140625" style="88" customWidth="1"/>
    <col min="15893" max="16127" width="9.140625" style="88"/>
    <col min="16128" max="16128" width="4.28515625" style="88" customWidth="1"/>
    <col min="16129" max="16129" width="10" style="88" customWidth="1"/>
    <col min="16130" max="16130" width="17.42578125" style="88" customWidth="1"/>
    <col min="16131" max="16131" width="24" style="88" customWidth="1"/>
    <col min="16132" max="16132" width="46.140625" style="88" customWidth="1"/>
    <col min="16133" max="16147" width="11" style="88" customWidth="1"/>
    <col min="16148" max="16148" width="12.140625" style="88" customWidth="1"/>
    <col min="16149" max="16384" width="9.140625" style="88"/>
  </cols>
  <sheetData>
    <row r="1" spans="1:20" ht="17.25" customHeight="1">
      <c r="B1" s="116"/>
      <c r="C1" s="116"/>
      <c r="D1" s="116"/>
      <c r="E1" s="116"/>
      <c r="F1" s="116"/>
      <c r="G1" s="116"/>
      <c r="H1" s="116"/>
      <c r="I1" s="116"/>
      <c r="J1" s="116"/>
      <c r="K1" s="116"/>
      <c r="L1" s="116"/>
      <c r="M1" s="116"/>
      <c r="N1" s="116"/>
      <c r="O1" s="116"/>
      <c r="P1" s="116"/>
      <c r="Q1" s="116"/>
      <c r="R1" s="116"/>
      <c r="S1" s="116"/>
      <c r="T1" s="160" t="s">
        <v>475</v>
      </c>
    </row>
    <row r="2" spans="1:20" ht="24.95" customHeight="1">
      <c r="A2" s="161" t="s">
        <v>126</v>
      </c>
      <c r="B2" s="161"/>
      <c r="C2" s="161"/>
      <c r="D2" s="161"/>
      <c r="E2" s="161"/>
      <c r="F2" s="161"/>
      <c r="G2" s="161"/>
      <c r="H2" s="161"/>
      <c r="I2" s="161"/>
      <c r="J2" s="161"/>
      <c r="K2" s="161"/>
      <c r="L2" s="161"/>
      <c r="M2" s="161"/>
      <c r="N2" s="161"/>
      <c r="O2" s="161"/>
      <c r="P2" s="161"/>
      <c r="Q2" s="161"/>
      <c r="R2" s="161"/>
      <c r="S2" s="161"/>
      <c r="T2" s="161"/>
    </row>
    <row r="3" spans="1:20" ht="14.25" customHeight="1">
      <c r="A3" s="117"/>
      <c r="B3" s="116"/>
      <c r="C3" s="116"/>
      <c r="D3" s="116"/>
      <c r="E3" s="116"/>
      <c r="F3" s="116"/>
      <c r="G3" s="116"/>
      <c r="H3" s="116"/>
      <c r="I3" s="116"/>
      <c r="J3" s="116"/>
      <c r="K3" s="116"/>
      <c r="L3" s="116"/>
      <c r="M3" s="116"/>
      <c r="N3" s="116"/>
      <c r="O3" s="116"/>
      <c r="P3" s="116"/>
      <c r="Q3" s="116"/>
      <c r="R3" s="116"/>
      <c r="S3" s="116"/>
      <c r="T3" s="116"/>
    </row>
    <row r="4" spans="1:20" s="90" customFormat="1" ht="15.95" customHeight="1">
      <c r="A4" s="107" t="s">
        <v>106</v>
      </c>
      <c r="E4" s="115"/>
      <c r="F4" s="115"/>
      <c r="G4" s="115"/>
      <c r="H4" s="115"/>
      <c r="I4" s="115"/>
      <c r="J4" s="115"/>
      <c r="K4" s="115"/>
      <c r="L4" s="115"/>
      <c r="M4" s="115"/>
      <c r="N4" s="115"/>
      <c r="O4" s="115"/>
      <c r="P4" s="115"/>
      <c r="Q4" s="115"/>
      <c r="R4" s="115"/>
      <c r="S4" s="115"/>
      <c r="T4" s="106" t="s">
        <v>102</v>
      </c>
    </row>
    <row r="5" spans="1:20" s="90" customFormat="1" ht="15.95" customHeight="1">
      <c r="A5" s="656" t="s">
        <v>101</v>
      </c>
      <c r="B5" s="656" t="s">
        <v>100</v>
      </c>
      <c r="C5" s="656" t="s">
        <v>99</v>
      </c>
      <c r="D5" s="658" t="s">
        <v>98</v>
      </c>
      <c r="E5" s="549" t="s">
        <v>172</v>
      </c>
      <c r="F5" s="550" t="s">
        <v>173</v>
      </c>
      <c r="G5" s="549" t="s">
        <v>174</v>
      </c>
      <c r="H5" s="550" t="s">
        <v>175</v>
      </c>
      <c r="I5" s="549" t="s">
        <v>176</v>
      </c>
      <c r="J5" s="550" t="s">
        <v>177</v>
      </c>
      <c r="K5" s="549" t="s">
        <v>178</v>
      </c>
      <c r="L5" s="550" t="s">
        <v>179</v>
      </c>
      <c r="M5" s="549" t="s">
        <v>180</v>
      </c>
      <c r="N5" s="550" t="s">
        <v>181</v>
      </c>
      <c r="O5" s="549" t="s">
        <v>182</v>
      </c>
      <c r="P5" s="550" t="s">
        <v>183</v>
      </c>
      <c r="Q5" s="549" t="s">
        <v>97</v>
      </c>
      <c r="R5" s="550" t="s">
        <v>96</v>
      </c>
      <c r="S5" s="549" t="s">
        <v>95</v>
      </c>
      <c r="T5" s="660" t="s">
        <v>75</v>
      </c>
    </row>
    <row r="6" spans="1:20" s="90" customFormat="1" ht="15.95" customHeight="1">
      <c r="A6" s="657"/>
      <c r="B6" s="657"/>
      <c r="C6" s="657"/>
      <c r="D6" s="659"/>
      <c r="E6" s="551">
        <v>1</v>
      </c>
      <c r="F6" s="552">
        <v>2</v>
      </c>
      <c r="G6" s="552">
        <v>3</v>
      </c>
      <c r="H6" s="552">
        <v>4</v>
      </c>
      <c r="I6" s="552">
        <v>5</v>
      </c>
      <c r="J6" s="552">
        <v>6</v>
      </c>
      <c r="K6" s="552">
        <v>7</v>
      </c>
      <c r="L6" s="552">
        <v>8</v>
      </c>
      <c r="M6" s="552">
        <v>9</v>
      </c>
      <c r="N6" s="552">
        <v>10</v>
      </c>
      <c r="O6" s="552">
        <v>11</v>
      </c>
      <c r="P6" s="552">
        <v>12</v>
      </c>
      <c r="Q6" s="552">
        <v>13</v>
      </c>
      <c r="R6" s="552">
        <v>14</v>
      </c>
      <c r="S6" s="553">
        <v>15</v>
      </c>
      <c r="T6" s="661"/>
    </row>
    <row r="7" spans="1:20" s="90" customFormat="1" ht="15.95" customHeight="1">
      <c r="A7" s="102" t="s">
        <v>83</v>
      </c>
      <c r="B7" s="102" t="s">
        <v>82</v>
      </c>
      <c r="C7" s="105" t="s">
        <v>81</v>
      </c>
      <c r="D7" s="104" t="s">
        <v>80</v>
      </c>
      <c r="E7" s="94"/>
      <c r="F7" s="93"/>
      <c r="G7" s="92"/>
      <c r="H7" s="92"/>
      <c r="I7" s="92"/>
      <c r="J7" s="92"/>
      <c r="K7" s="92"/>
      <c r="L7" s="92"/>
      <c r="M7" s="92"/>
      <c r="N7" s="92"/>
      <c r="O7" s="92"/>
      <c r="P7" s="92"/>
      <c r="Q7" s="92"/>
      <c r="R7" s="92"/>
      <c r="S7" s="92"/>
      <c r="T7" s="91"/>
    </row>
    <row r="8" spans="1:20" s="90" customFormat="1" ht="15.95" customHeight="1">
      <c r="A8" s="102"/>
      <c r="B8" s="102"/>
      <c r="C8" s="98"/>
      <c r="D8" s="97"/>
      <c r="E8" s="94"/>
      <c r="F8" s="93"/>
      <c r="G8" s="92"/>
      <c r="H8" s="92"/>
      <c r="I8" s="92"/>
      <c r="J8" s="92"/>
      <c r="K8" s="92"/>
      <c r="L8" s="92"/>
      <c r="M8" s="92"/>
      <c r="N8" s="92"/>
      <c r="O8" s="92"/>
      <c r="P8" s="92"/>
      <c r="Q8" s="92"/>
      <c r="R8" s="92"/>
      <c r="S8" s="92"/>
      <c r="T8" s="91"/>
    </row>
    <row r="9" spans="1:20" s="90" customFormat="1" ht="15.95" customHeight="1">
      <c r="A9" s="102"/>
      <c r="B9" s="103" t="s">
        <v>0</v>
      </c>
      <c r="C9" s="98"/>
      <c r="D9" s="97"/>
      <c r="E9" s="94"/>
      <c r="F9" s="93"/>
      <c r="G9" s="92"/>
      <c r="H9" s="92"/>
      <c r="I9" s="92"/>
      <c r="J9" s="92"/>
      <c r="K9" s="92"/>
      <c r="L9" s="92"/>
      <c r="M9" s="92"/>
      <c r="N9" s="92"/>
      <c r="O9" s="92"/>
      <c r="P9" s="92"/>
      <c r="Q9" s="92"/>
      <c r="R9" s="92"/>
      <c r="S9" s="92"/>
      <c r="T9" s="91"/>
    </row>
    <row r="10" spans="1:20" s="90" customFormat="1" ht="15.95" customHeight="1">
      <c r="A10" s="102"/>
      <c r="B10" s="100"/>
      <c r="C10" s="98"/>
      <c r="D10" s="97"/>
      <c r="E10" s="94"/>
      <c r="F10" s="93"/>
      <c r="G10" s="92"/>
      <c r="H10" s="92"/>
      <c r="I10" s="92"/>
      <c r="J10" s="92"/>
      <c r="K10" s="92"/>
      <c r="L10" s="92"/>
      <c r="M10" s="92"/>
      <c r="N10" s="92"/>
      <c r="O10" s="92"/>
      <c r="P10" s="92"/>
      <c r="Q10" s="92"/>
      <c r="R10" s="92"/>
      <c r="S10" s="92"/>
      <c r="T10" s="91"/>
    </row>
    <row r="11" spans="1:20" s="90" customFormat="1" ht="15.95" customHeight="1">
      <c r="A11" s="102"/>
      <c r="B11" s="103" t="s">
        <v>1</v>
      </c>
      <c r="C11" s="98"/>
      <c r="D11" s="97"/>
      <c r="E11" s="94"/>
      <c r="F11" s="93"/>
      <c r="G11" s="92"/>
      <c r="H11" s="92"/>
      <c r="I11" s="92"/>
      <c r="J11" s="92"/>
      <c r="K11" s="92"/>
      <c r="L11" s="92"/>
      <c r="M11" s="92"/>
      <c r="N11" s="92"/>
      <c r="O11" s="92"/>
      <c r="P11" s="92"/>
      <c r="Q11" s="92"/>
      <c r="R11" s="92"/>
      <c r="S11" s="92"/>
      <c r="T11" s="91"/>
    </row>
    <row r="12" spans="1:20" s="90" customFormat="1" ht="15.95" customHeight="1">
      <c r="A12" s="100"/>
      <c r="B12" s="100"/>
      <c r="C12" s="98"/>
      <c r="D12" s="97"/>
      <c r="E12" s="94"/>
      <c r="F12" s="93"/>
      <c r="G12" s="92"/>
      <c r="H12" s="92"/>
      <c r="I12" s="92"/>
      <c r="J12" s="92"/>
      <c r="K12" s="92"/>
      <c r="L12" s="92"/>
      <c r="M12" s="92"/>
      <c r="N12" s="92"/>
      <c r="O12" s="92"/>
      <c r="P12" s="92"/>
      <c r="Q12" s="92"/>
      <c r="R12" s="92"/>
      <c r="S12" s="92"/>
      <c r="T12" s="91"/>
    </row>
    <row r="13" spans="1:20" s="90" customFormat="1" ht="15.95" customHeight="1">
      <c r="A13" s="103" t="s">
        <v>79</v>
      </c>
      <c r="B13" s="103" t="s">
        <v>167</v>
      </c>
      <c r="C13" s="98"/>
      <c r="D13" s="97"/>
      <c r="E13" s="94"/>
      <c r="F13" s="93"/>
      <c r="G13" s="92"/>
      <c r="H13" s="92"/>
      <c r="I13" s="92"/>
      <c r="J13" s="92"/>
      <c r="K13" s="92"/>
      <c r="L13" s="92"/>
      <c r="M13" s="92"/>
      <c r="N13" s="93"/>
      <c r="O13" s="92"/>
      <c r="P13" s="92"/>
      <c r="Q13" s="92"/>
      <c r="R13" s="92"/>
      <c r="S13" s="92"/>
      <c r="T13" s="91"/>
    </row>
    <row r="14" spans="1:20" s="90" customFormat="1" ht="15.95" customHeight="1">
      <c r="A14" s="102"/>
      <c r="B14" s="102"/>
      <c r="C14" s="98"/>
      <c r="D14" s="97"/>
      <c r="E14" s="94"/>
      <c r="F14" s="93"/>
      <c r="G14" s="92"/>
      <c r="H14" s="92"/>
      <c r="I14" s="92"/>
      <c r="J14" s="92"/>
      <c r="K14" s="92"/>
      <c r="L14" s="92"/>
      <c r="M14" s="93"/>
      <c r="N14" s="92"/>
      <c r="O14" s="92"/>
      <c r="P14" s="92"/>
      <c r="Q14" s="92"/>
      <c r="R14" s="92"/>
      <c r="S14" s="92"/>
      <c r="T14" s="91"/>
    </row>
    <row r="15" spans="1:20" s="90" customFormat="1" ht="15.95" customHeight="1">
      <c r="A15" s="102"/>
      <c r="B15" s="164" t="s">
        <v>78</v>
      </c>
      <c r="C15" s="98"/>
      <c r="D15" s="97"/>
      <c r="E15" s="94"/>
      <c r="F15" s="93"/>
      <c r="G15" s="92"/>
      <c r="H15" s="92"/>
      <c r="I15" s="92"/>
      <c r="J15" s="92"/>
      <c r="K15" s="92"/>
      <c r="L15" s="92"/>
      <c r="M15" s="93"/>
      <c r="N15" s="92"/>
      <c r="O15" s="92"/>
      <c r="P15" s="92"/>
      <c r="Q15" s="92"/>
      <c r="R15" s="92"/>
      <c r="S15" s="92"/>
      <c r="T15" s="91"/>
    </row>
    <row r="16" spans="1:20" s="90" customFormat="1" ht="15.95" customHeight="1">
      <c r="A16" s="102"/>
      <c r="B16" s="102"/>
      <c r="C16" s="98"/>
      <c r="D16" s="97"/>
      <c r="E16" s="94"/>
      <c r="F16" s="93"/>
      <c r="G16" s="92"/>
      <c r="H16" s="92"/>
      <c r="I16" s="92"/>
      <c r="J16" s="92"/>
      <c r="K16" s="92"/>
      <c r="L16" s="92"/>
      <c r="M16" s="93"/>
      <c r="N16" s="92"/>
      <c r="O16" s="92"/>
      <c r="P16" s="92"/>
      <c r="Q16" s="92"/>
      <c r="R16" s="92"/>
      <c r="S16" s="92"/>
      <c r="T16" s="91"/>
    </row>
    <row r="17" spans="1:20" s="90" customFormat="1" ht="15.95" customHeight="1">
      <c r="A17" s="102"/>
      <c r="B17" s="164" t="s">
        <v>77</v>
      </c>
      <c r="C17" s="98"/>
      <c r="D17" s="97"/>
      <c r="E17" s="94"/>
      <c r="F17" s="93"/>
      <c r="G17" s="92"/>
      <c r="H17" s="92"/>
      <c r="I17" s="92"/>
      <c r="J17" s="92"/>
      <c r="K17" s="92"/>
      <c r="L17" s="92"/>
      <c r="M17" s="93"/>
      <c r="N17" s="92"/>
      <c r="O17" s="92"/>
      <c r="P17" s="92"/>
      <c r="Q17" s="92"/>
      <c r="R17" s="92"/>
      <c r="S17" s="92"/>
      <c r="T17" s="91"/>
    </row>
    <row r="18" spans="1:20" s="90" customFormat="1" ht="15.95" customHeight="1">
      <c r="A18" s="102"/>
      <c r="B18" s="165"/>
      <c r="C18" s="98"/>
      <c r="D18" s="97"/>
      <c r="E18" s="94"/>
      <c r="F18" s="93"/>
      <c r="G18" s="92"/>
      <c r="H18" s="92"/>
      <c r="I18" s="92"/>
      <c r="J18" s="92"/>
      <c r="K18" s="92"/>
      <c r="L18" s="92"/>
      <c r="M18" s="93"/>
      <c r="N18" s="92"/>
      <c r="O18" s="92"/>
      <c r="P18" s="92"/>
      <c r="Q18" s="92"/>
      <c r="R18" s="92"/>
      <c r="S18" s="92"/>
      <c r="T18" s="91"/>
    </row>
    <row r="19" spans="1:20" s="90" customFormat="1" ht="15.95" customHeight="1">
      <c r="A19" s="102"/>
      <c r="B19" s="102" t="s">
        <v>105</v>
      </c>
      <c r="C19" s="98"/>
      <c r="D19" s="97"/>
      <c r="E19" s="94"/>
      <c r="F19" s="93"/>
      <c r="G19" s="92"/>
      <c r="H19" s="92"/>
      <c r="I19" s="92"/>
      <c r="J19" s="92"/>
      <c r="K19" s="92"/>
      <c r="L19" s="92"/>
      <c r="M19" s="93"/>
      <c r="N19" s="92"/>
      <c r="O19" s="92"/>
      <c r="P19" s="92"/>
      <c r="Q19" s="92"/>
      <c r="R19" s="92"/>
      <c r="S19" s="92"/>
      <c r="T19" s="91"/>
    </row>
    <row r="20" spans="1:20" s="90" customFormat="1" ht="15.95" customHeight="1">
      <c r="A20" s="102"/>
      <c r="B20" s="165"/>
      <c r="C20" s="98"/>
      <c r="D20" s="97"/>
      <c r="E20" s="94"/>
      <c r="F20" s="93"/>
      <c r="G20" s="92"/>
      <c r="H20" s="92"/>
      <c r="I20" s="92"/>
      <c r="J20" s="92"/>
      <c r="K20" s="92"/>
      <c r="L20" s="92"/>
      <c r="M20" s="93"/>
      <c r="N20" s="92"/>
      <c r="O20" s="92"/>
      <c r="P20" s="92"/>
      <c r="Q20" s="92"/>
      <c r="R20" s="92"/>
      <c r="S20" s="92"/>
      <c r="T20" s="91"/>
    </row>
    <row r="21" spans="1:20" s="90" customFormat="1" ht="15.95" customHeight="1">
      <c r="A21" s="99"/>
      <c r="B21" s="99"/>
      <c r="C21" s="165"/>
      <c r="D21" s="97"/>
      <c r="E21" s="94"/>
      <c r="F21" s="93"/>
      <c r="G21" s="92"/>
      <c r="H21" s="92"/>
      <c r="I21" s="92"/>
      <c r="J21" s="92"/>
      <c r="K21" s="92"/>
      <c r="L21" s="92"/>
      <c r="M21" s="93"/>
      <c r="N21" s="92"/>
      <c r="O21" s="92"/>
      <c r="P21" s="92"/>
      <c r="Q21" s="92"/>
      <c r="R21" s="92"/>
      <c r="S21" s="92"/>
      <c r="T21" s="91"/>
    </row>
    <row r="22" spans="1:20" s="90" customFormat="1" ht="15.95" customHeight="1">
      <c r="A22" s="101"/>
      <c r="B22" s="100"/>
      <c r="C22" s="98"/>
      <c r="D22" s="97"/>
      <c r="E22" s="94"/>
      <c r="F22" s="93"/>
      <c r="G22" s="92"/>
      <c r="H22" s="92"/>
      <c r="I22" s="92"/>
      <c r="J22" s="92"/>
      <c r="K22" s="92"/>
      <c r="L22" s="92"/>
      <c r="M22" s="93"/>
      <c r="N22" s="92"/>
      <c r="O22" s="92"/>
      <c r="P22" s="92"/>
      <c r="Q22" s="92"/>
      <c r="R22" s="92"/>
      <c r="S22" s="92"/>
      <c r="T22" s="91"/>
    </row>
    <row r="23" spans="1:20" s="90" customFormat="1" ht="15.95" customHeight="1">
      <c r="A23" s="664" t="s">
        <v>76</v>
      </c>
      <c r="B23" s="99"/>
      <c r="C23" s="98"/>
      <c r="D23" s="97"/>
      <c r="E23" s="94"/>
      <c r="F23" s="93"/>
      <c r="G23" s="92"/>
      <c r="H23" s="92"/>
      <c r="I23" s="92"/>
      <c r="J23" s="92"/>
      <c r="K23" s="92"/>
      <c r="L23" s="92"/>
      <c r="M23" s="93"/>
      <c r="N23" s="92"/>
      <c r="O23" s="92"/>
      <c r="P23" s="92"/>
      <c r="Q23" s="92"/>
      <c r="R23" s="92"/>
      <c r="S23" s="92"/>
      <c r="T23" s="91"/>
    </row>
    <row r="24" spans="1:20" s="90" customFormat="1" ht="15.95" customHeight="1">
      <c r="A24" s="665"/>
      <c r="B24" s="99"/>
      <c r="C24" s="98"/>
      <c r="D24" s="97"/>
      <c r="E24" s="94"/>
      <c r="F24" s="93"/>
      <c r="G24" s="92"/>
      <c r="H24" s="92"/>
      <c r="I24" s="92"/>
      <c r="J24" s="92"/>
      <c r="K24" s="92"/>
      <c r="L24" s="92"/>
      <c r="M24" s="93"/>
      <c r="N24" s="92"/>
      <c r="O24" s="92"/>
      <c r="P24" s="92"/>
      <c r="Q24" s="92"/>
      <c r="R24" s="92"/>
      <c r="S24" s="92"/>
      <c r="T24" s="91"/>
    </row>
    <row r="25" spans="1:20" s="90" customFormat="1" ht="15.95" customHeight="1">
      <c r="A25" s="666" t="s">
        <v>75</v>
      </c>
      <c r="B25" s="667"/>
      <c r="C25" s="96"/>
      <c r="D25" s="95"/>
      <c r="E25" s="94"/>
      <c r="F25" s="93"/>
      <c r="G25" s="92"/>
      <c r="H25" s="92"/>
      <c r="I25" s="92"/>
      <c r="J25" s="92"/>
      <c r="K25" s="92"/>
      <c r="L25" s="92"/>
      <c r="M25" s="93"/>
      <c r="N25" s="92"/>
      <c r="O25" s="92"/>
      <c r="P25" s="92"/>
      <c r="Q25" s="92"/>
      <c r="R25" s="92"/>
      <c r="S25" s="92"/>
      <c r="T25" s="91"/>
    </row>
    <row r="26" spans="1:20" s="90" customFormat="1" ht="15.95" customHeight="1"/>
    <row r="27" spans="1:20" s="90" customFormat="1" ht="15.95" customHeight="1">
      <c r="A27" s="114" t="s">
        <v>104</v>
      </c>
      <c r="B27" s="113"/>
      <c r="C27" s="91"/>
      <c r="D27" s="91"/>
      <c r="E27" s="112" t="s">
        <v>107</v>
      </c>
      <c r="F27" s="673"/>
      <c r="G27" s="673"/>
      <c r="H27" s="673"/>
      <c r="I27" s="673"/>
      <c r="J27" s="673"/>
      <c r="K27" s="673"/>
    </row>
    <row r="28" spans="1:20" s="90" customFormat="1" ht="15.95" customHeight="1">
      <c r="A28" s="114" t="s">
        <v>111</v>
      </c>
      <c r="B28" s="113"/>
      <c r="C28" s="91"/>
      <c r="D28" s="91"/>
      <c r="E28" s="112" t="s">
        <v>108</v>
      </c>
      <c r="F28" s="674" t="s">
        <v>454</v>
      </c>
      <c r="G28" s="675"/>
      <c r="H28" s="675"/>
      <c r="I28" s="675"/>
      <c r="J28" s="675"/>
      <c r="K28" s="676"/>
    </row>
    <row r="29" spans="1:20" s="90" customFormat="1" ht="15.95" customHeight="1">
      <c r="A29" s="111"/>
      <c r="B29" s="108" t="s">
        <v>109</v>
      </c>
      <c r="C29" s="110"/>
      <c r="D29" s="110"/>
      <c r="E29" s="109"/>
      <c r="F29" s="673"/>
      <c r="G29" s="673"/>
      <c r="H29" s="673"/>
      <c r="I29" s="673"/>
      <c r="J29" s="673"/>
      <c r="K29" s="673"/>
    </row>
    <row r="30" spans="1:20" s="90" customFormat="1" ht="15.95" customHeight="1"/>
    <row r="31" spans="1:20" s="90" customFormat="1" ht="15.95" customHeight="1">
      <c r="A31" s="554" t="s">
        <v>103</v>
      </c>
      <c r="B31" s="555"/>
      <c r="C31" s="555"/>
      <c r="T31" s="106" t="s">
        <v>102</v>
      </c>
    </row>
    <row r="32" spans="1:20" s="90" customFormat="1" ht="15.95" customHeight="1">
      <c r="A32" s="669" t="s">
        <v>101</v>
      </c>
      <c r="B32" s="669" t="s">
        <v>100</v>
      </c>
      <c r="C32" s="669" t="s">
        <v>99</v>
      </c>
      <c r="D32" s="671" t="s">
        <v>98</v>
      </c>
      <c r="E32" s="195" t="s">
        <v>94</v>
      </c>
      <c r="F32" s="195" t="s">
        <v>93</v>
      </c>
      <c r="G32" s="195" t="s">
        <v>92</v>
      </c>
      <c r="H32" s="195" t="s">
        <v>91</v>
      </c>
      <c r="I32" s="195" t="s">
        <v>90</v>
      </c>
      <c r="J32" s="195" t="s">
        <v>89</v>
      </c>
      <c r="K32" s="195" t="s">
        <v>88</v>
      </c>
      <c r="L32" s="195" t="s">
        <v>87</v>
      </c>
      <c r="M32" s="195" t="s">
        <v>86</v>
      </c>
      <c r="N32" s="195" t="s">
        <v>85</v>
      </c>
      <c r="O32" s="195" t="s">
        <v>84</v>
      </c>
      <c r="P32" s="195" t="s">
        <v>112</v>
      </c>
      <c r="Q32" s="195" t="s">
        <v>184</v>
      </c>
      <c r="R32" s="195" t="s">
        <v>221</v>
      </c>
      <c r="S32" s="195" t="s">
        <v>222</v>
      </c>
      <c r="T32" s="662" t="s">
        <v>75</v>
      </c>
    </row>
    <row r="33" spans="1:20" s="90" customFormat="1" ht="15.95" customHeight="1">
      <c r="A33" s="670"/>
      <c r="B33" s="670"/>
      <c r="C33" s="670"/>
      <c r="D33" s="672"/>
      <c r="E33" s="196">
        <v>16</v>
      </c>
      <c r="F33" s="195">
        <v>17</v>
      </c>
      <c r="G33" s="195">
        <v>18</v>
      </c>
      <c r="H33" s="195">
        <v>19</v>
      </c>
      <c r="I33" s="195">
        <v>20</v>
      </c>
      <c r="J33" s="195">
        <v>21</v>
      </c>
      <c r="K33" s="195">
        <v>22</v>
      </c>
      <c r="L33" s="195">
        <v>23</v>
      </c>
      <c r="M33" s="195">
        <v>24</v>
      </c>
      <c r="N33" s="195">
        <v>25</v>
      </c>
      <c r="O33" s="195">
        <v>26</v>
      </c>
      <c r="P33" s="195">
        <v>27</v>
      </c>
      <c r="Q33" s="195">
        <v>28</v>
      </c>
      <c r="R33" s="195">
        <v>29</v>
      </c>
      <c r="S33" s="197">
        <v>30</v>
      </c>
      <c r="T33" s="663"/>
    </row>
    <row r="34" spans="1:20" s="90" customFormat="1" ht="15.95" customHeight="1">
      <c r="A34" s="102" t="s">
        <v>83</v>
      </c>
      <c r="B34" s="102" t="s">
        <v>82</v>
      </c>
      <c r="C34" s="105" t="s">
        <v>81</v>
      </c>
      <c r="D34" s="104" t="s">
        <v>80</v>
      </c>
      <c r="E34" s="94"/>
      <c r="F34" s="93"/>
      <c r="G34" s="92"/>
      <c r="H34" s="92"/>
      <c r="I34" s="92"/>
      <c r="J34" s="92"/>
      <c r="K34" s="92"/>
      <c r="L34" s="92"/>
      <c r="M34" s="92"/>
      <c r="N34" s="92"/>
      <c r="O34" s="92"/>
      <c r="P34" s="92"/>
      <c r="Q34" s="92"/>
      <c r="R34" s="92"/>
      <c r="S34" s="92"/>
      <c r="T34" s="91"/>
    </row>
    <row r="35" spans="1:20" s="90" customFormat="1" ht="15.95" customHeight="1">
      <c r="A35" s="102"/>
      <c r="B35" s="102"/>
      <c r="C35" s="98"/>
      <c r="D35" s="97"/>
      <c r="E35" s="94"/>
      <c r="F35" s="93"/>
      <c r="G35" s="92"/>
      <c r="H35" s="92"/>
      <c r="I35" s="92"/>
      <c r="J35" s="92"/>
      <c r="K35" s="92"/>
      <c r="L35" s="92"/>
      <c r="M35" s="92"/>
      <c r="N35" s="92"/>
      <c r="O35" s="92"/>
      <c r="P35" s="92"/>
      <c r="Q35" s="92"/>
      <c r="R35" s="92"/>
      <c r="S35" s="92"/>
      <c r="T35" s="91"/>
    </row>
    <row r="36" spans="1:20" s="90" customFormat="1" ht="15.95" customHeight="1">
      <c r="A36" s="102"/>
      <c r="B36" s="103" t="s">
        <v>0</v>
      </c>
      <c r="C36" s="98"/>
      <c r="D36" s="97"/>
      <c r="E36" s="94"/>
      <c r="F36" s="93"/>
      <c r="G36" s="92"/>
      <c r="H36" s="92"/>
      <c r="I36" s="92"/>
      <c r="J36" s="92"/>
      <c r="K36" s="92"/>
      <c r="L36" s="92"/>
      <c r="M36" s="92"/>
      <c r="N36" s="92"/>
      <c r="O36" s="92"/>
      <c r="P36" s="92"/>
      <c r="Q36" s="92"/>
      <c r="R36" s="92"/>
      <c r="S36" s="92"/>
      <c r="T36" s="91"/>
    </row>
    <row r="37" spans="1:20" s="90" customFormat="1" ht="15.95" customHeight="1">
      <c r="A37" s="102"/>
      <c r="B37" s="100"/>
      <c r="C37" s="98"/>
      <c r="D37" s="97"/>
      <c r="E37" s="94"/>
      <c r="F37" s="93"/>
      <c r="G37" s="92"/>
      <c r="H37" s="92"/>
      <c r="I37" s="92"/>
      <c r="J37" s="92"/>
      <c r="K37" s="92"/>
      <c r="L37" s="92"/>
      <c r="M37" s="92"/>
      <c r="N37" s="92"/>
      <c r="O37" s="92"/>
      <c r="P37" s="92"/>
      <c r="Q37" s="92"/>
      <c r="R37" s="92"/>
      <c r="S37" s="92"/>
      <c r="T37" s="91"/>
    </row>
    <row r="38" spans="1:20" s="90" customFormat="1" ht="15.95" customHeight="1">
      <c r="A38" s="102"/>
      <c r="B38" s="103" t="s">
        <v>1</v>
      </c>
      <c r="C38" s="98"/>
      <c r="D38" s="97"/>
      <c r="E38" s="94"/>
      <c r="F38" s="93"/>
      <c r="G38" s="92"/>
      <c r="H38" s="92"/>
      <c r="I38" s="92"/>
      <c r="J38" s="92"/>
      <c r="K38" s="92"/>
      <c r="L38" s="92"/>
      <c r="M38" s="92"/>
      <c r="N38" s="92"/>
      <c r="O38" s="92"/>
      <c r="P38" s="92"/>
      <c r="Q38" s="92"/>
      <c r="R38" s="92"/>
      <c r="S38" s="92"/>
      <c r="T38" s="91"/>
    </row>
    <row r="39" spans="1:20" s="90" customFormat="1" ht="15.95" customHeight="1">
      <c r="A39" s="100"/>
      <c r="B39" s="100"/>
      <c r="C39" s="98"/>
      <c r="D39" s="97"/>
      <c r="E39" s="94"/>
      <c r="F39" s="93"/>
      <c r="G39" s="92"/>
      <c r="H39" s="92"/>
      <c r="I39" s="92"/>
      <c r="J39" s="92"/>
      <c r="K39" s="92"/>
      <c r="L39" s="92"/>
      <c r="M39" s="92"/>
      <c r="N39" s="92"/>
      <c r="O39" s="92"/>
      <c r="P39" s="92"/>
      <c r="Q39" s="92"/>
      <c r="R39" s="92"/>
      <c r="S39" s="92"/>
      <c r="T39" s="91"/>
    </row>
    <row r="40" spans="1:20" s="90" customFormat="1" ht="15.95" customHeight="1">
      <c r="A40" s="103" t="s">
        <v>79</v>
      </c>
      <c r="B40" s="164" t="s">
        <v>167</v>
      </c>
      <c r="C40" s="98"/>
      <c r="D40" s="97"/>
      <c r="E40" s="94"/>
      <c r="F40" s="93"/>
      <c r="G40" s="92"/>
      <c r="H40" s="92"/>
      <c r="I40" s="92"/>
      <c r="J40" s="92"/>
      <c r="K40" s="92"/>
      <c r="L40" s="92"/>
      <c r="M40" s="92"/>
      <c r="N40" s="93"/>
      <c r="O40" s="92"/>
      <c r="P40" s="92"/>
      <c r="Q40" s="92"/>
      <c r="R40" s="92"/>
      <c r="S40" s="92"/>
      <c r="T40" s="91"/>
    </row>
    <row r="41" spans="1:20" s="90" customFormat="1" ht="15.95" customHeight="1">
      <c r="A41" s="102"/>
      <c r="B41" s="102"/>
      <c r="C41" s="98"/>
      <c r="D41" s="97"/>
      <c r="E41" s="94"/>
      <c r="F41" s="93"/>
      <c r="G41" s="92"/>
      <c r="H41" s="92"/>
      <c r="I41" s="92"/>
      <c r="J41" s="92"/>
      <c r="K41" s="92"/>
      <c r="L41" s="92"/>
      <c r="M41" s="93"/>
      <c r="N41" s="92"/>
      <c r="O41" s="92"/>
      <c r="P41" s="92"/>
      <c r="Q41" s="92"/>
      <c r="R41" s="92"/>
      <c r="S41" s="92"/>
      <c r="T41" s="91"/>
    </row>
    <row r="42" spans="1:20" s="90" customFormat="1" ht="15.95" customHeight="1">
      <c r="A42" s="102"/>
      <c r="B42" s="164" t="s">
        <v>78</v>
      </c>
      <c r="C42" s="98"/>
      <c r="D42" s="97"/>
      <c r="E42" s="94"/>
      <c r="F42" s="93"/>
      <c r="G42" s="92"/>
      <c r="H42" s="92"/>
      <c r="I42" s="92"/>
      <c r="J42" s="92"/>
      <c r="K42" s="92"/>
      <c r="L42" s="92"/>
      <c r="M42" s="93"/>
      <c r="N42" s="92"/>
      <c r="O42" s="92"/>
      <c r="P42" s="92"/>
      <c r="Q42" s="92"/>
      <c r="R42" s="92"/>
      <c r="S42" s="92"/>
      <c r="T42" s="91"/>
    </row>
    <row r="43" spans="1:20" s="90" customFormat="1" ht="15.95" customHeight="1">
      <c r="A43" s="102"/>
      <c r="B43" s="102"/>
      <c r="C43" s="98"/>
      <c r="D43" s="97"/>
      <c r="E43" s="94"/>
      <c r="F43" s="93"/>
      <c r="G43" s="92"/>
      <c r="H43" s="92"/>
      <c r="I43" s="92"/>
      <c r="J43" s="92"/>
      <c r="K43" s="92"/>
      <c r="L43" s="92"/>
      <c r="M43" s="93"/>
      <c r="N43" s="92"/>
      <c r="O43" s="92"/>
      <c r="P43" s="92"/>
      <c r="Q43" s="92"/>
      <c r="R43" s="92"/>
      <c r="S43" s="92"/>
      <c r="T43" s="91"/>
    </row>
    <row r="44" spans="1:20" s="90" customFormat="1" ht="15.95" customHeight="1">
      <c r="A44" s="102"/>
      <c r="B44" s="164" t="s">
        <v>77</v>
      </c>
      <c r="C44" s="98"/>
      <c r="D44" s="97"/>
      <c r="E44" s="94"/>
      <c r="F44" s="93"/>
      <c r="G44" s="92"/>
      <c r="H44" s="92"/>
      <c r="I44" s="92"/>
      <c r="J44" s="92"/>
      <c r="K44" s="92"/>
      <c r="L44" s="92"/>
      <c r="M44" s="93"/>
      <c r="N44" s="92"/>
      <c r="O44" s="92"/>
      <c r="P44" s="92"/>
      <c r="Q44" s="92"/>
      <c r="R44" s="92"/>
      <c r="S44" s="92"/>
      <c r="T44" s="91"/>
    </row>
    <row r="45" spans="1:20" s="90" customFormat="1" ht="15.95" customHeight="1">
      <c r="A45" s="102"/>
      <c r="B45" s="165"/>
      <c r="C45" s="98"/>
      <c r="D45" s="97"/>
      <c r="E45" s="94"/>
      <c r="F45" s="93"/>
      <c r="G45" s="92"/>
      <c r="H45" s="92"/>
      <c r="I45" s="92"/>
      <c r="J45" s="92"/>
      <c r="K45" s="92"/>
      <c r="L45" s="92"/>
      <c r="M45" s="93"/>
      <c r="N45" s="92"/>
      <c r="O45" s="92"/>
      <c r="P45" s="92"/>
      <c r="Q45" s="92"/>
      <c r="R45" s="92"/>
      <c r="S45" s="92"/>
      <c r="T45" s="91"/>
    </row>
    <row r="46" spans="1:20" s="90" customFormat="1" ht="15.95" customHeight="1">
      <c r="A46" s="102"/>
      <c r="B46" s="102" t="s">
        <v>105</v>
      </c>
      <c r="C46" s="98"/>
      <c r="D46" s="97"/>
      <c r="E46" s="94"/>
      <c r="F46" s="93"/>
      <c r="G46" s="92"/>
      <c r="H46" s="92"/>
      <c r="I46" s="92"/>
      <c r="J46" s="92"/>
      <c r="K46" s="92"/>
      <c r="L46" s="92"/>
      <c r="M46" s="93"/>
      <c r="N46" s="92"/>
      <c r="O46" s="92"/>
      <c r="P46" s="92"/>
      <c r="Q46" s="92"/>
      <c r="R46" s="92"/>
      <c r="S46" s="92"/>
      <c r="T46" s="91"/>
    </row>
    <row r="47" spans="1:20" s="90" customFormat="1" ht="15.95" customHeight="1">
      <c r="A47" s="102"/>
      <c r="B47" s="100"/>
      <c r="C47" s="98"/>
      <c r="D47" s="97"/>
      <c r="E47" s="94"/>
      <c r="F47" s="93"/>
      <c r="G47" s="92"/>
      <c r="H47" s="92"/>
      <c r="I47" s="92"/>
      <c r="J47" s="92"/>
      <c r="K47" s="92"/>
      <c r="L47" s="92"/>
      <c r="M47" s="93"/>
      <c r="N47" s="92"/>
      <c r="O47" s="92"/>
      <c r="P47" s="92"/>
      <c r="Q47" s="92"/>
      <c r="R47" s="92"/>
      <c r="S47" s="92"/>
      <c r="T47" s="91"/>
    </row>
    <row r="48" spans="1:20" s="90" customFormat="1" ht="15.95" customHeight="1">
      <c r="A48" s="99"/>
      <c r="B48" s="99"/>
      <c r="C48" s="98"/>
      <c r="D48" s="97"/>
      <c r="E48" s="94"/>
      <c r="F48" s="93"/>
      <c r="G48" s="92"/>
      <c r="H48" s="92"/>
      <c r="I48" s="92"/>
      <c r="J48" s="92"/>
      <c r="K48" s="92"/>
      <c r="L48" s="92"/>
      <c r="M48" s="93"/>
      <c r="N48" s="92"/>
      <c r="O48" s="92"/>
      <c r="P48" s="92"/>
      <c r="Q48" s="92"/>
      <c r="R48" s="92"/>
      <c r="S48" s="92"/>
      <c r="T48" s="91"/>
    </row>
    <row r="49" spans="1:20" s="90" customFormat="1" ht="15.95" customHeight="1">
      <c r="A49" s="101"/>
      <c r="B49" s="100"/>
      <c r="C49" s="98"/>
      <c r="D49" s="97"/>
      <c r="E49" s="94"/>
      <c r="F49" s="93"/>
      <c r="G49" s="92"/>
      <c r="H49" s="92"/>
      <c r="I49" s="92"/>
      <c r="J49" s="92"/>
      <c r="K49" s="92"/>
      <c r="L49" s="92"/>
      <c r="M49" s="93"/>
      <c r="N49" s="92"/>
      <c r="O49" s="92"/>
      <c r="P49" s="92"/>
      <c r="Q49" s="92"/>
      <c r="R49" s="92"/>
      <c r="S49" s="92"/>
      <c r="T49" s="91"/>
    </row>
    <row r="50" spans="1:20" s="90" customFormat="1" ht="15.95" customHeight="1">
      <c r="A50" s="664" t="s">
        <v>76</v>
      </c>
      <c r="B50" s="99"/>
      <c r="C50" s="98"/>
      <c r="D50" s="97"/>
      <c r="E50" s="94"/>
      <c r="F50" s="93"/>
      <c r="G50" s="92"/>
      <c r="H50" s="92"/>
      <c r="I50" s="92"/>
      <c r="J50" s="92"/>
      <c r="K50" s="92"/>
      <c r="L50" s="92"/>
      <c r="M50" s="93"/>
      <c r="N50" s="92"/>
      <c r="O50" s="92"/>
      <c r="P50" s="92"/>
      <c r="Q50" s="92"/>
      <c r="R50" s="92"/>
      <c r="S50" s="92"/>
      <c r="T50" s="91"/>
    </row>
    <row r="51" spans="1:20" s="90" customFormat="1" ht="15.95" customHeight="1">
      <c r="A51" s="665"/>
      <c r="B51" s="99"/>
      <c r="C51" s="98"/>
      <c r="D51" s="97"/>
      <c r="E51" s="94"/>
      <c r="F51" s="93"/>
      <c r="G51" s="92"/>
      <c r="H51" s="92"/>
      <c r="I51" s="92"/>
      <c r="J51" s="92"/>
      <c r="K51" s="92"/>
      <c r="L51" s="92"/>
      <c r="M51" s="93"/>
      <c r="N51" s="92"/>
      <c r="O51" s="92"/>
      <c r="P51" s="92"/>
      <c r="Q51" s="92"/>
      <c r="R51" s="92"/>
      <c r="S51" s="92"/>
      <c r="T51" s="91"/>
    </row>
    <row r="52" spans="1:20" s="90" customFormat="1" ht="15.95" customHeight="1">
      <c r="A52" s="666" t="s">
        <v>75</v>
      </c>
      <c r="B52" s="667"/>
      <c r="C52" s="96"/>
      <c r="D52" s="95"/>
      <c r="E52" s="94"/>
      <c r="F52" s="93"/>
      <c r="G52" s="92"/>
      <c r="H52" s="92"/>
      <c r="I52" s="92"/>
      <c r="J52" s="92"/>
      <c r="K52" s="92"/>
      <c r="L52" s="92"/>
      <c r="M52" s="93"/>
      <c r="N52" s="92"/>
      <c r="O52" s="92"/>
      <c r="P52" s="92"/>
      <c r="Q52" s="92"/>
      <c r="R52" s="92"/>
      <c r="S52" s="92"/>
      <c r="T52" s="91"/>
    </row>
    <row r="53" spans="1:20" ht="14.1" customHeight="1">
      <c r="A53" s="153" t="s">
        <v>127</v>
      </c>
      <c r="B53" s="150" t="s">
        <v>439</v>
      </c>
      <c r="C53" s="151"/>
    </row>
    <row r="54" spans="1:20" ht="14.1" customHeight="1">
      <c r="A54" s="150"/>
      <c r="B54" s="150" t="s">
        <v>441</v>
      </c>
      <c r="C54" s="151"/>
    </row>
    <row r="55" spans="1:20" ht="14.1" customHeight="1">
      <c r="A55" s="150"/>
      <c r="B55" s="150" t="s">
        <v>451</v>
      </c>
      <c r="C55" s="151"/>
    </row>
    <row r="56" spans="1:20" ht="14.1" customHeight="1">
      <c r="A56" s="150"/>
      <c r="B56" s="150" t="s">
        <v>452</v>
      </c>
      <c r="C56" s="151"/>
    </row>
    <row r="57" spans="1:20" ht="14.1" customHeight="1">
      <c r="A57" s="150"/>
      <c r="B57" s="150" t="s">
        <v>450</v>
      </c>
      <c r="C57" s="151"/>
    </row>
    <row r="58" spans="1:20" ht="14.1" customHeight="1">
      <c r="A58" s="152"/>
      <c r="B58" s="152" t="s">
        <v>453</v>
      </c>
      <c r="C58" s="151"/>
    </row>
    <row r="59" spans="1:20" ht="14.1" customHeight="1">
      <c r="A59" s="152"/>
      <c r="B59" s="152" t="s">
        <v>456</v>
      </c>
      <c r="C59" s="151"/>
    </row>
    <row r="60" spans="1:20" ht="14.1" customHeight="1">
      <c r="A60" s="152"/>
      <c r="B60" s="152" t="s">
        <v>470</v>
      </c>
      <c r="C60" s="151"/>
    </row>
    <row r="61" spans="1:20" ht="14.1" customHeight="1">
      <c r="B61" s="152" t="s">
        <v>463</v>
      </c>
      <c r="R61" s="668"/>
      <c r="S61" s="668"/>
      <c r="T61" s="89"/>
    </row>
  </sheetData>
  <mergeCells count="18">
    <mergeCell ref="T32:T33"/>
    <mergeCell ref="A50:A51"/>
    <mergeCell ref="A52:B52"/>
    <mergeCell ref="R61:S61"/>
    <mergeCell ref="A23:A24"/>
    <mergeCell ref="A25:B25"/>
    <mergeCell ref="A32:A33"/>
    <mergeCell ref="B32:B33"/>
    <mergeCell ref="C32:C33"/>
    <mergeCell ref="D32:D33"/>
    <mergeCell ref="F27:K27"/>
    <mergeCell ref="F29:K29"/>
    <mergeCell ref="F28:K28"/>
    <mergeCell ref="A5:A6"/>
    <mergeCell ref="B5:B6"/>
    <mergeCell ref="C5:C6"/>
    <mergeCell ref="D5:D6"/>
    <mergeCell ref="T5:T6"/>
  </mergeCells>
  <phoneticPr fontId="12"/>
  <pageMargins left="0.59055118110236227" right="0.59055118110236227" top="0.78740157480314965" bottom="0.39370078740157483" header="0.31496062992125984" footer="0.31496062992125984"/>
  <pageSetup paperSize="8" scale="79" orientation="landscape" cellComments="asDisplayed"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zoomScaleNormal="100" zoomScaleSheetLayoutView="95" workbookViewId="0">
      <selection activeCell="G23" sqref="G23"/>
    </sheetView>
  </sheetViews>
  <sheetFormatPr defaultRowHeight="12"/>
  <cols>
    <col min="1" max="3" width="2.7109375" style="531" customWidth="1"/>
    <col min="4" max="4" width="22.7109375" style="531" customWidth="1"/>
    <col min="5" max="5" width="20.7109375" style="531" customWidth="1"/>
    <col min="6" max="6" width="23.7109375" style="531" customWidth="1"/>
    <col min="7" max="7" width="34.7109375" style="531" customWidth="1"/>
  </cols>
  <sheetData>
    <row r="1" spans="1:7" ht="12.75">
      <c r="A1" s="586"/>
      <c r="B1" s="587"/>
      <c r="C1" s="587"/>
      <c r="D1" s="586"/>
      <c r="E1" s="586"/>
      <c r="F1" s="586"/>
      <c r="G1" s="579" t="s">
        <v>417</v>
      </c>
    </row>
    <row r="2" spans="1:7" ht="12.75">
      <c r="A2" s="587"/>
      <c r="B2" s="587"/>
      <c r="C2" s="587"/>
      <c r="D2" s="586"/>
      <c r="E2" s="586"/>
      <c r="F2" s="586"/>
      <c r="G2" s="586"/>
    </row>
    <row r="3" spans="1:7" ht="21">
      <c r="A3" s="680" t="s">
        <v>418</v>
      </c>
      <c r="B3" s="680"/>
      <c r="C3" s="680"/>
      <c r="D3" s="680"/>
      <c r="E3" s="680"/>
      <c r="F3" s="680"/>
      <c r="G3" s="680"/>
    </row>
    <row r="4" spans="1:7" ht="20.100000000000001" customHeight="1">
      <c r="A4" s="586"/>
      <c r="B4" s="586"/>
      <c r="C4" s="586"/>
      <c r="D4" s="586"/>
      <c r="E4" s="586"/>
      <c r="F4" s="586"/>
      <c r="G4" s="588" t="s">
        <v>166</v>
      </c>
    </row>
    <row r="5" spans="1:7" ht="20.100000000000001" customHeight="1" thickBot="1">
      <c r="A5" s="681" t="s">
        <v>419</v>
      </c>
      <c r="B5" s="682"/>
      <c r="C5" s="682"/>
      <c r="D5" s="683"/>
      <c r="E5" s="547" t="s">
        <v>420</v>
      </c>
      <c r="F5" s="547" t="s">
        <v>446</v>
      </c>
      <c r="G5" s="548" t="s">
        <v>421</v>
      </c>
    </row>
    <row r="6" spans="1:7" ht="20.100000000000001" customHeight="1" thickTop="1">
      <c r="A6" s="532" t="s">
        <v>422</v>
      </c>
      <c r="B6" s="533"/>
      <c r="C6" s="533"/>
      <c r="D6" s="534"/>
      <c r="E6" s="535"/>
      <c r="F6" s="535"/>
      <c r="G6" s="536"/>
    </row>
    <row r="7" spans="1:7" ht="20.100000000000001" customHeight="1">
      <c r="A7" s="537"/>
      <c r="B7" s="538" t="s">
        <v>247</v>
      </c>
      <c r="C7" s="539"/>
      <c r="D7" s="540"/>
      <c r="E7" s="541"/>
      <c r="F7" s="541"/>
      <c r="G7" s="541"/>
    </row>
    <row r="8" spans="1:7" ht="20.100000000000001" customHeight="1">
      <c r="A8" s="542"/>
      <c r="B8" s="538" t="s">
        <v>423</v>
      </c>
      <c r="C8" s="539"/>
      <c r="D8" s="540"/>
      <c r="E8" s="541"/>
      <c r="F8" s="541"/>
      <c r="G8" s="541"/>
    </row>
    <row r="9" spans="1:7" ht="20.100000000000001" customHeight="1">
      <c r="A9" s="542"/>
      <c r="B9" s="538" t="s">
        <v>424</v>
      </c>
      <c r="C9" s="539"/>
      <c r="D9" s="540"/>
      <c r="E9" s="541"/>
      <c r="F9" s="541"/>
      <c r="G9" s="541"/>
    </row>
    <row r="10" spans="1:7" ht="20.100000000000001" customHeight="1">
      <c r="A10" s="542"/>
      <c r="B10" s="538" t="s">
        <v>425</v>
      </c>
      <c r="C10" s="539"/>
      <c r="D10" s="540"/>
      <c r="E10" s="541"/>
      <c r="F10" s="541"/>
      <c r="G10" s="541"/>
    </row>
    <row r="11" spans="1:7" ht="20.100000000000001" customHeight="1">
      <c r="A11" s="542"/>
      <c r="B11" s="538" t="s">
        <v>426</v>
      </c>
      <c r="C11" s="539"/>
      <c r="D11" s="540"/>
      <c r="E11" s="541"/>
      <c r="F11" s="541"/>
      <c r="G11" s="541"/>
    </row>
    <row r="12" spans="1:7" ht="20.100000000000001" customHeight="1">
      <c r="A12" s="542"/>
      <c r="B12" s="538" t="s">
        <v>427</v>
      </c>
      <c r="C12" s="539"/>
      <c r="D12" s="540"/>
      <c r="E12" s="541"/>
      <c r="F12" s="541"/>
      <c r="G12" s="541"/>
    </row>
    <row r="13" spans="1:7" ht="20.100000000000001" customHeight="1">
      <c r="A13" s="542"/>
      <c r="B13" s="538" t="s">
        <v>428</v>
      </c>
      <c r="C13" s="539"/>
      <c r="D13" s="540"/>
      <c r="E13" s="541"/>
      <c r="F13" s="541"/>
      <c r="G13" s="541"/>
    </row>
    <row r="14" spans="1:7" ht="20.100000000000001" customHeight="1">
      <c r="A14" s="543"/>
      <c r="B14" s="538" t="s">
        <v>429</v>
      </c>
      <c r="C14" s="539"/>
      <c r="D14" s="540"/>
      <c r="E14" s="541"/>
      <c r="F14" s="541"/>
      <c r="G14" s="541"/>
    </row>
    <row r="15" spans="1:7" ht="20.100000000000001" customHeight="1">
      <c r="A15" s="538" t="s">
        <v>430</v>
      </c>
      <c r="B15" s="539"/>
      <c r="C15" s="539"/>
      <c r="D15" s="540"/>
      <c r="E15" s="541"/>
      <c r="F15" s="541"/>
      <c r="G15" s="541"/>
    </row>
    <row r="16" spans="1:7" ht="20.100000000000001" customHeight="1">
      <c r="A16" s="537"/>
      <c r="B16" s="538" t="s">
        <v>247</v>
      </c>
      <c r="C16" s="539"/>
      <c r="D16" s="540"/>
      <c r="E16" s="541"/>
      <c r="F16" s="541"/>
      <c r="G16" s="541"/>
    </row>
    <row r="17" spans="1:7" ht="20.100000000000001" customHeight="1">
      <c r="A17" s="542"/>
      <c r="B17" s="538" t="s">
        <v>423</v>
      </c>
      <c r="C17" s="539"/>
      <c r="D17" s="540"/>
      <c r="E17" s="541"/>
      <c r="F17" s="541"/>
      <c r="G17" s="541"/>
    </row>
    <row r="18" spans="1:7" ht="20.100000000000001" customHeight="1">
      <c r="A18" s="542"/>
      <c r="B18" s="538" t="s">
        <v>424</v>
      </c>
      <c r="C18" s="539"/>
      <c r="D18" s="540"/>
      <c r="E18" s="541"/>
      <c r="F18" s="541"/>
      <c r="G18" s="541"/>
    </row>
    <row r="19" spans="1:7" ht="20.100000000000001" customHeight="1">
      <c r="A19" s="542"/>
      <c r="B19" s="538" t="s">
        <v>425</v>
      </c>
      <c r="C19" s="539"/>
      <c r="D19" s="540"/>
      <c r="E19" s="541"/>
      <c r="F19" s="541"/>
      <c r="G19" s="541"/>
    </row>
    <row r="20" spans="1:7" ht="20.100000000000001" customHeight="1">
      <c r="A20" s="542"/>
      <c r="B20" s="538" t="s">
        <v>426</v>
      </c>
      <c r="C20" s="539"/>
      <c r="D20" s="540"/>
      <c r="E20" s="541"/>
      <c r="F20" s="541"/>
      <c r="G20" s="541"/>
    </row>
    <row r="21" spans="1:7" ht="20.100000000000001" customHeight="1">
      <c r="A21" s="542"/>
      <c r="B21" s="538" t="s">
        <v>427</v>
      </c>
      <c r="C21" s="539"/>
      <c r="D21" s="540"/>
      <c r="E21" s="541"/>
      <c r="F21" s="541"/>
      <c r="G21" s="541"/>
    </row>
    <row r="22" spans="1:7" ht="20.100000000000001" customHeight="1">
      <c r="A22" s="542"/>
      <c r="B22" s="538" t="s">
        <v>428</v>
      </c>
      <c r="C22" s="539"/>
      <c r="D22" s="540"/>
      <c r="E22" s="541"/>
      <c r="F22" s="541"/>
      <c r="G22" s="541"/>
    </row>
    <row r="23" spans="1:7" ht="20.100000000000001" customHeight="1">
      <c r="A23" s="543"/>
      <c r="B23" s="538" t="s">
        <v>429</v>
      </c>
      <c r="C23" s="539"/>
      <c r="D23" s="540"/>
      <c r="E23" s="541"/>
      <c r="F23" s="541"/>
      <c r="G23" s="541"/>
    </row>
    <row r="24" spans="1:7" ht="20.100000000000001" customHeight="1">
      <c r="A24" s="538" t="s">
        <v>431</v>
      </c>
      <c r="B24" s="539"/>
      <c r="C24" s="539"/>
      <c r="D24" s="540"/>
      <c r="E24" s="541"/>
      <c r="F24" s="541"/>
      <c r="G24" s="541"/>
    </row>
    <row r="25" spans="1:7" ht="20.100000000000001" customHeight="1">
      <c r="A25" s="537"/>
      <c r="B25" s="538" t="s">
        <v>432</v>
      </c>
      <c r="C25" s="539"/>
      <c r="D25" s="540"/>
      <c r="E25" s="541"/>
      <c r="F25" s="541"/>
      <c r="G25" s="541"/>
    </row>
    <row r="26" spans="1:7" ht="20.100000000000001" customHeight="1">
      <c r="A26" s="543"/>
      <c r="B26" s="538" t="s">
        <v>433</v>
      </c>
      <c r="C26" s="539"/>
      <c r="D26" s="540"/>
      <c r="E26" s="541"/>
      <c r="F26" s="541"/>
      <c r="G26" s="541"/>
    </row>
    <row r="27" spans="1:7" ht="20.100000000000001" customHeight="1">
      <c r="A27" s="538" t="s">
        <v>434</v>
      </c>
      <c r="B27" s="539"/>
      <c r="C27" s="539"/>
      <c r="D27" s="540"/>
      <c r="E27" s="541"/>
      <c r="F27" s="541"/>
      <c r="G27" s="541"/>
    </row>
    <row r="28" spans="1:7" ht="20.100000000000001" customHeight="1">
      <c r="A28" s="537"/>
      <c r="B28" s="538" t="s">
        <v>435</v>
      </c>
      <c r="C28" s="539"/>
      <c r="D28" s="540"/>
      <c r="E28" s="541"/>
      <c r="F28" s="541"/>
      <c r="G28" s="541"/>
    </row>
    <row r="29" spans="1:7" ht="20.100000000000001" customHeight="1">
      <c r="A29" s="543"/>
      <c r="B29" s="538" t="s">
        <v>436</v>
      </c>
      <c r="C29" s="539"/>
      <c r="D29" s="540"/>
      <c r="E29" s="541"/>
      <c r="F29" s="541"/>
      <c r="G29" s="541"/>
    </row>
    <row r="30" spans="1:7" ht="20.100000000000001" customHeight="1">
      <c r="A30" s="538" t="s">
        <v>437</v>
      </c>
      <c r="B30" s="539"/>
      <c r="C30" s="539"/>
      <c r="D30" s="540"/>
      <c r="E30" s="541"/>
      <c r="F30" s="541"/>
      <c r="G30" s="541"/>
    </row>
    <row r="31" spans="1:7" ht="20.100000000000001" customHeight="1">
      <c r="A31" s="593"/>
      <c r="B31" s="594"/>
      <c r="C31" s="595"/>
      <c r="D31" s="596"/>
      <c r="E31" s="541"/>
      <c r="F31" s="541"/>
      <c r="G31" s="541"/>
    </row>
    <row r="32" spans="1:7" ht="20.100000000000001" customHeight="1" thickBot="1">
      <c r="A32" s="597"/>
      <c r="B32" s="598"/>
      <c r="C32" s="599"/>
      <c r="D32" s="600"/>
      <c r="E32" s="544"/>
      <c r="F32" s="544"/>
      <c r="G32" s="544"/>
    </row>
    <row r="33" spans="1:7" ht="20.100000000000001" customHeight="1" thickTop="1">
      <c r="A33" s="684" t="s">
        <v>438</v>
      </c>
      <c r="B33" s="685"/>
      <c r="C33" s="685"/>
      <c r="D33" s="686"/>
      <c r="E33" s="545"/>
      <c r="F33" s="545"/>
      <c r="G33" s="543"/>
    </row>
    <row r="34" spans="1:7">
      <c r="A34" s="589"/>
      <c r="B34" s="589"/>
      <c r="C34" s="589"/>
      <c r="D34" s="586"/>
      <c r="E34" s="586"/>
      <c r="F34" s="586"/>
      <c r="G34" s="586"/>
    </row>
    <row r="35" spans="1:7" ht="12" customHeight="1">
      <c r="A35" s="590"/>
      <c r="B35" s="591" t="s">
        <v>302</v>
      </c>
      <c r="C35" s="678" t="s">
        <v>444</v>
      </c>
      <c r="D35" s="678"/>
      <c r="E35" s="678"/>
      <c r="F35" s="678"/>
      <c r="G35" s="678"/>
    </row>
    <row r="36" spans="1:7">
      <c r="A36" s="590"/>
      <c r="B36" s="591" t="s">
        <v>302</v>
      </c>
      <c r="C36" s="687" t="s">
        <v>445</v>
      </c>
      <c r="D36" s="687"/>
      <c r="E36" s="687"/>
      <c r="F36" s="687"/>
      <c r="G36" s="687"/>
    </row>
    <row r="37" spans="1:7">
      <c r="A37" s="590"/>
      <c r="B37" s="591" t="s">
        <v>302</v>
      </c>
      <c r="C37" s="677" t="s">
        <v>443</v>
      </c>
      <c r="D37" s="677"/>
      <c r="E37" s="677"/>
      <c r="F37" s="677"/>
      <c r="G37" s="677"/>
    </row>
    <row r="38" spans="1:7">
      <c r="A38" s="590"/>
      <c r="B38" s="591" t="s">
        <v>302</v>
      </c>
      <c r="C38" s="677" t="s">
        <v>447</v>
      </c>
      <c r="D38" s="677"/>
      <c r="E38" s="677"/>
      <c r="F38" s="677"/>
      <c r="G38" s="677"/>
    </row>
    <row r="39" spans="1:7">
      <c r="A39" s="590"/>
      <c r="B39" s="591" t="s">
        <v>302</v>
      </c>
      <c r="C39" s="592" t="s">
        <v>467</v>
      </c>
      <c r="D39" s="592"/>
      <c r="E39" s="592"/>
      <c r="F39" s="592"/>
      <c r="G39" s="592"/>
    </row>
    <row r="40" spans="1:7" ht="24" customHeight="1">
      <c r="A40" s="592"/>
      <c r="B40" s="591" t="s">
        <v>302</v>
      </c>
      <c r="C40" s="679" t="s">
        <v>462</v>
      </c>
      <c r="D40" s="679"/>
      <c r="E40" s="679"/>
      <c r="F40" s="679"/>
      <c r="G40" s="679"/>
    </row>
    <row r="41" spans="1:7">
      <c r="A41" s="546"/>
    </row>
  </sheetData>
  <mergeCells count="8">
    <mergeCell ref="C38:G38"/>
    <mergeCell ref="C35:G35"/>
    <mergeCell ref="C40:G40"/>
    <mergeCell ref="A3:G3"/>
    <mergeCell ref="A5:D5"/>
    <mergeCell ref="A33:D33"/>
    <mergeCell ref="C36:G36"/>
    <mergeCell ref="C37:G37"/>
  </mergeCells>
  <phoneticPr fontId="1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zoomScaleNormal="100" zoomScaleSheetLayoutView="85" workbookViewId="0">
      <selection activeCell="I47" sqref="I47"/>
    </sheetView>
  </sheetViews>
  <sheetFormatPr defaultRowHeight="13.5"/>
  <cols>
    <col min="1" max="1" width="2.42578125" style="281" customWidth="1"/>
    <col min="2" max="2" width="4.140625" style="281" customWidth="1"/>
    <col min="3" max="3" width="20.7109375" style="281" customWidth="1"/>
    <col min="4" max="5" width="8.7109375" style="281" customWidth="1"/>
    <col min="6" max="6" width="5.7109375" style="281" customWidth="1"/>
    <col min="7" max="7" width="12.7109375" style="281" customWidth="1"/>
    <col min="8" max="23" width="16.7109375" style="281" customWidth="1"/>
    <col min="24" max="24" width="50.7109375" style="281" customWidth="1"/>
    <col min="25" max="25" width="3" style="279" customWidth="1"/>
    <col min="26" max="16384" width="9.140625" style="281"/>
  </cols>
  <sheetData>
    <row r="1" spans="1:25" ht="24">
      <c r="A1" s="279"/>
      <c r="B1" s="280"/>
      <c r="C1" s="279"/>
      <c r="D1" s="279"/>
      <c r="E1" s="279"/>
      <c r="F1" s="279"/>
      <c r="G1" s="279"/>
      <c r="H1" s="279"/>
      <c r="I1" s="279"/>
      <c r="J1" s="279"/>
      <c r="K1" s="279"/>
      <c r="L1" s="279"/>
      <c r="M1" s="279"/>
      <c r="N1" s="279"/>
      <c r="O1" s="279"/>
      <c r="P1" s="279"/>
      <c r="Q1" s="279"/>
      <c r="R1" s="279"/>
      <c r="S1" s="279"/>
      <c r="T1" s="279"/>
      <c r="U1" s="279"/>
      <c r="V1" s="279"/>
      <c r="W1" s="279"/>
      <c r="X1" s="556" t="s">
        <v>476</v>
      </c>
    </row>
    <row r="2" spans="1:25" ht="32.25">
      <c r="A2" s="279"/>
      <c r="B2" s="694" t="s">
        <v>262</v>
      </c>
      <c r="C2" s="694"/>
      <c r="D2" s="694"/>
      <c r="E2" s="694"/>
      <c r="F2" s="694"/>
      <c r="G2" s="694"/>
      <c r="H2" s="694"/>
      <c r="I2" s="694"/>
      <c r="J2" s="694"/>
      <c r="K2" s="694"/>
      <c r="L2" s="694"/>
      <c r="M2" s="694"/>
      <c r="N2" s="694"/>
      <c r="O2" s="694"/>
      <c r="P2" s="694"/>
      <c r="Q2" s="694"/>
      <c r="R2" s="694"/>
      <c r="S2" s="694"/>
      <c r="T2" s="694"/>
      <c r="U2" s="694"/>
      <c r="V2" s="694"/>
      <c r="W2" s="694"/>
      <c r="X2" s="694"/>
    </row>
    <row r="3" spans="1:25" ht="14.25" thickBot="1">
      <c r="A3" s="279"/>
      <c r="B3" s="282"/>
      <c r="C3" s="282"/>
      <c r="D3" s="282"/>
      <c r="E3" s="282"/>
      <c r="F3" s="282"/>
      <c r="G3" s="282"/>
      <c r="H3" s="282"/>
      <c r="I3" s="282"/>
      <c r="J3" s="282"/>
      <c r="K3" s="282"/>
      <c r="L3" s="282"/>
      <c r="M3" s="282"/>
      <c r="N3" s="282"/>
      <c r="O3" s="282"/>
      <c r="P3" s="282"/>
      <c r="Q3" s="282"/>
      <c r="R3" s="282"/>
      <c r="S3" s="282"/>
      <c r="T3" s="282"/>
      <c r="U3" s="282"/>
      <c r="V3" s="282"/>
      <c r="W3" s="283"/>
      <c r="X3" s="284" t="s">
        <v>223</v>
      </c>
    </row>
    <row r="4" spans="1:25" s="287" customFormat="1" ht="18" customHeight="1" thickBot="1">
      <c r="A4" s="285"/>
      <c r="B4" s="695" t="s">
        <v>224</v>
      </c>
      <c r="C4" s="696"/>
      <c r="D4" s="697"/>
      <c r="E4" s="697"/>
      <c r="F4" s="697"/>
      <c r="G4" s="698"/>
      <c r="H4" s="316" t="s">
        <v>275</v>
      </c>
      <c r="I4" s="317" t="s">
        <v>225</v>
      </c>
      <c r="J4" s="318" t="s">
        <v>226</v>
      </c>
      <c r="K4" s="317" t="s">
        <v>227</v>
      </c>
      <c r="L4" s="318" t="s">
        <v>228</v>
      </c>
      <c r="M4" s="317" t="s">
        <v>229</v>
      </c>
      <c r="N4" s="318" t="s">
        <v>230</v>
      </c>
      <c r="O4" s="317" t="s">
        <v>231</v>
      </c>
      <c r="P4" s="318" t="s">
        <v>232</v>
      </c>
      <c r="Q4" s="317" t="s">
        <v>233</v>
      </c>
      <c r="R4" s="318" t="s">
        <v>234</v>
      </c>
      <c r="S4" s="317" t="s">
        <v>235</v>
      </c>
      <c r="T4" s="318" t="s">
        <v>236</v>
      </c>
      <c r="U4" s="317" t="s">
        <v>237</v>
      </c>
      <c r="V4" s="318" t="s">
        <v>238</v>
      </c>
      <c r="W4" s="319" t="s">
        <v>75</v>
      </c>
      <c r="X4" s="319" t="s">
        <v>239</v>
      </c>
      <c r="Y4" s="286"/>
    </row>
    <row r="5" spans="1:25" s="287" customFormat="1" ht="18" customHeight="1">
      <c r="A5" s="285"/>
      <c r="B5" s="701" t="s">
        <v>349</v>
      </c>
      <c r="C5" s="702"/>
      <c r="D5" s="702"/>
      <c r="E5" s="702"/>
      <c r="F5" s="702"/>
      <c r="G5" s="703"/>
      <c r="H5" s="379">
        <v>717000</v>
      </c>
      <c r="I5" s="380">
        <v>704000</v>
      </c>
      <c r="J5" s="380">
        <v>691000</v>
      </c>
      <c r="K5" s="380">
        <v>677000</v>
      </c>
      <c r="L5" s="380">
        <v>664000</v>
      </c>
      <c r="M5" s="380">
        <v>651000</v>
      </c>
      <c r="N5" s="380">
        <v>636000</v>
      </c>
      <c r="O5" s="380">
        <v>621000</v>
      </c>
      <c r="P5" s="380">
        <v>605000</v>
      </c>
      <c r="Q5" s="380">
        <v>590000</v>
      </c>
      <c r="R5" s="380">
        <v>575000</v>
      </c>
      <c r="S5" s="380">
        <v>564000</v>
      </c>
      <c r="T5" s="380">
        <v>553000</v>
      </c>
      <c r="U5" s="380">
        <v>543000</v>
      </c>
      <c r="V5" s="380">
        <v>532000</v>
      </c>
      <c r="W5" s="383">
        <v>9323000</v>
      </c>
      <c r="X5" s="467"/>
      <c r="Y5" s="286"/>
    </row>
    <row r="6" spans="1:25" s="287" customFormat="1" ht="18" customHeight="1">
      <c r="A6" s="285"/>
      <c r="B6" s="688" t="s">
        <v>263</v>
      </c>
      <c r="C6" s="689"/>
      <c r="D6" s="699" t="s">
        <v>350</v>
      </c>
      <c r="E6" s="295" t="s">
        <v>357</v>
      </c>
      <c r="F6" s="295"/>
      <c r="G6" s="296"/>
      <c r="H6" s="295"/>
      <c r="I6" s="297"/>
      <c r="J6" s="297"/>
      <c r="K6" s="297"/>
      <c r="L6" s="297"/>
      <c r="M6" s="297"/>
      <c r="N6" s="297"/>
      <c r="O6" s="297"/>
      <c r="P6" s="297"/>
      <c r="Q6" s="297"/>
      <c r="R6" s="297"/>
      <c r="S6" s="297"/>
      <c r="T6" s="297"/>
      <c r="U6" s="297"/>
      <c r="V6" s="297"/>
      <c r="W6" s="298"/>
      <c r="X6" s="298"/>
      <c r="Y6" s="286"/>
    </row>
    <row r="7" spans="1:25" s="287" customFormat="1" ht="18" customHeight="1">
      <c r="A7" s="285"/>
      <c r="B7" s="690"/>
      <c r="C7" s="691"/>
      <c r="D7" s="700"/>
      <c r="E7" s="390" t="s">
        <v>358</v>
      </c>
      <c r="F7" s="390"/>
      <c r="G7" s="482"/>
      <c r="H7" s="299"/>
      <c r="I7" s="291"/>
      <c r="J7" s="291"/>
      <c r="K7" s="291"/>
      <c r="L7" s="291"/>
      <c r="M7" s="291"/>
      <c r="N7" s="291"/>
      <c r="O7" s="291"/>
      <c r="P7" s="291"/>
      <c r="Q7" s="291"/>
      <c r="R7" s="291"/>
      <c r="S7" s="291"/>
      <c r="T7" s="291"/>
      <c r="U7" s="291"/>
      <c r="V7" s="291"/>
      <c r="W7" s="290"/>
      <c r="X7" s="289"/>
      <c r="Y7" s="286"/>
    </row>
    <row r="8" spans="1:25" s="287" customFormat="1" ht="18" customHeight="1">
      <c r="A8" s="285"/>
      <c r="B8" s="690"/>
      <c r="C8" s="691"/>
      <c r="D8" s="699" t="s">
        <v>351</v>
      </c>
      <c r="E8" s="295" t="s">
        <v>357</v>
      </c>
      <c r="F8" s="312" t="s">
        <v>359</v>
      </c>
      <c r="G8" s="479"/>
      <c r="H8" s="295"/>
      <c r="I8" s="297"/>
      <c r="J8" s="297"/>
      <c r="K8" s="297"/>
      <c r="L8" s="297"/>
      <c r="M8" s="297"/>
      <c r="N8" s="297"/>
      <c r="O8" s="297"/>
      <c r="P8" s="297"/>
      <c r="Q8" s="297"/>
      <c r="R8" s="297"/>
      <c r="S8" s="297"/>
      <c r="T8" s="297"/>
      <c r="U8" s="297"/>
      <c r="V8" s="297"/>
      <c r="W8" s="298"/>
      <c r="X8" s="298"/>
      <c r="Y8" s="286"/>
    </row>
    <row r="9" spans="1:25" s="287" customFormat="1" ht="18" customHeight="1">
      <c r="A9" s="285"/>
      <c r="B9" s="690"/>
      <c r="C9" s="691"/>
      <c r="D9" s="700"/>
      <c r="E9" s="477" t="s">
        <v>358</v>
      </c>
      <c r="F9" s="478" t="s">
        <v>359</v>
      </c>
      <c r="G9" s="481"/>
      <c r="H9" s="465"/>
      <c r="I9" s="291"/>
      <c r="J9" s="291"/>
      <c r="K9" s="291"/>
      <c r="L9" s="291"/>
      <c r="M9" s="291"/>
      <c r="N9" s="291"/>
      <c r="O9" s="291"/>
      <c r="P9" s="291"/>
      <c r="Q9" s="291"/>
      <c r="R9" s="291"/>
      <c r="S9" s="291"/>
      <c r="T9" s="291"/>
      <c r="U9" s="291"/>
      <c r="V9" s="291"/>
      <c r="W9" s="290"/>
      <c r="X9" s="289"/>
      <c r="Y9" s="286"/>
    </row>
    <row r="10" spans="1:25" s="287" customFormat="1" ht="18" customHeight="1">
      <c r="A10" s="285"/>
      <c r="B10" s="692"/>
      <c r="C10" s="693"/>
      <c r="D10" s="293"/>
      <c r="E10" s="293"/>
      <c r="F10" s="293"/>
      <c r="G10" s="294" t="s">
        <v>246</v>
      </c>
      <c r="H10" s="300"/>
      <c r="I10" s="291"/>
      <c r="J10" s="291"/>
      <c r="K10" s="291"/>
      <c r="L10" s="291"/>
      <c r="M10" s="291"/>
      <c r="N10" s="291"/>
      <c r="O10" s="291"/>
      <c r="P10" s="291"/>
      <c r="Q10" s="291"/>
      <c r="R10" s="291"/>
      <c r="S10" s="291"/>
      <c r="T10" s="291"/>
      <c r="U10" s="291"/>
      <c r="V10" s="291"/>
      <c r="W10" s="292"/>
      <c r="X10" s="292"/>
      <c r="Y10" s="286"/>
    </row>
    <row r="11" spans="1:25" s="287" customFormat="1" ht="18" customHeight="1">
      <c r="A11" s="285"/>
      <c r="B11" s="688" t="s">
        <v>264</v>
      </c>
      <c r="C11" s="689"/>
      <c r="D11" s="699" t="s">
        <v>350</v>
      </c>
      <c r="E11" s="295" t="s">
        <v>357</v>
      </c>
      <c r="F11" s="295"/>
      <c r="G11" s="296"/>
      <c r="H11" s="295"/>
      <c r="I11" s="297"/>
      <c r="J11" s="297"/>
      <c r="K11" s="297"/>
      <c r="L11" s="297"/>
      <c r="M11" s="297"/>
      <c r="N11" s="297"/>
      <c r="O11" s="297"/>
      <c r="P11" s="297"/>
      <c r="Q11" s="297"/>
      <c r="R11" s="297"/>
      <c r="S11" s="297"/>
      <c r="T11" s="297"/>
      <c r="U11" s="297"/>
      <c r="V11" s="297"/>
      <c r="W11" s="298"/>
      <c r="X11" s="298"/>
      <c r="Y11" s="286"/>
    </row>
    <row r="12" spans="1:25" s="287" customFormat="1" ht="18" customHeight="1">
      <c r="A12" s="285"/>
      <c r="B12" s="690"/>
      <c r="C12" s="691"/>
      <c r="D12" s="700"/>
      <c r="E12" s="390" t="s">
        <v>358</v>
      </c>
      <c r="F12" s="477"/>
      <c r="G12" s="483"/>
      <c r="H12" s="299"/>
      <c r="I12" s="291"/>
      <c r="J12" s="291"/>
      <c r="K12" s="291"/>
      <c r="L12" s="291"/>
      <c r="M12" s="291"/>
      <c r="N12" s="291"/>
      <c r="O12" s="291"/>
      <c r="P12" s="291"/>
      <c r="Q12" s="291"/>
      <c r="R12" s="291"/>
      <c r="S12" s="291"/>
      <c r="T12" s="291"/>
      <c r="U12" s="291"/>
      <c r="V12" s="291"/>
      <c r="W12" s="290"/>
      <c r="X12" s="289"/>
      <c r="Y12" s="286"/>
    </row>
    <row r="13" spans="1:25" s="287" customFormat="1" ht="18" customHeight="1">
      <c r="A13" s="285"/>
      <c r="B13" s="690"/>
      <c r="C13" s="691"/>
      <c r="D13" s="699" t="s">
        <v>351</v>
      </c>
      <c r="E13" s="295" t="s">
        <v>357</v>
      </c>
      <c r="F13" s="312" t="s">
        <v>359</v>
      </c>
      <c r="G13" s="479"/>
      <c r="H13" s="295"/>
      <c r="I13" s="297"/>
      <c r="J13" s="297"/>
      <c r="K13" s="297"/>
      <c r="L13" s="297"/>
      <c r="M13" s="297"/>
      <c r="N13" s="297"/>
      <c r="O13" s="297"/>
      <c r="P13" s="297"/>
      <c r="Q13" s="297"/>
      <c r="R13" s="297"/>
      <c r="S13" s="297"/>
      <c r="T13" s="297"/>
      <c r="U13" s="297"/>
      <c r="V13" s="297"/>
      <c r="W13" s="298"/>
      <c r="X13" s="298"/>
      <c r="Y13" s="286"/>
    </row>
    <row r="14" spans="1:25" s="287" customFormat="1" ht="18" customHeight="1">
      <c r="A14" s="285"/>
      <c r="B14" s="690"/>
      <c r="C14" s="691"/>
      <c r="D14" s="700"/>
      <c r="E14" s="477" t="s">
        <v>358</v>
      </c>
      <c r="F14" s="478" t="s">
        <v>359</v>
      </c>
      <c r="G14" s="481"/>
      <c r="H14" s="465"/>
      <c r="I14" s="291"/>
      <c r="J14" s="291"/>
      <c r="K14" s="291"/>
      <c r="L14" s="291"/>
      <c r="M14" s="291"/>
      <c r="N14" s="291"/>
      <c r="O14" s="291"/>
      <c r="P14" s="291"/>
      <c r="Q14" s="291"/>
      <c r="R14" s="291"/>
      <c r="S14" s="291"/>
      <c r="T14" s="291"/>
      <c r="U14" s="291"/>
      <c r="V14" s="291"/>
      <c r="W14" s="290"/>
      <c r="X14" s="289"/>
      <c r="Y14" s="286"/>
    </row>
    <row r="15" spans="1:25" s="287" customFormat="1" ht="18" customHeight="1">
      <c r="A15" s="285"/>
      <c r="B15" s="692"/>
      <c r="C15" s="693"/>
      <c r="D15" s="293"/>
      <c r="E15" s="293"/>
      <c r="F15" s="293"/>
      <c r="G15" s="485" t="s">
        <v>246</v>
      </c>
      <c r="H15" s="300"/>
      <c r="I15" s="291"/>
      <c r="J15" s="291"/>
      <c r="K15" s="291"/>
      <c r="L15" s="291"/>
      <c r="M15" s="291"/>
      <c r="N15" s="291"/>
      <c r="O15" s="291"/>
      <c r="P15" s="291"/>
      <c r="Q15" s="291"/>
      <c r="R15" s="291"/>
      <c r="S15" s="291"/>
      <c r="T15" s="291"/>
      <c r="U15" s="291"/>
      <c r="V15" s="291"/>
      <c r="W15" s="292"/>
      <c r="X15" s="292"/>
      <c r="Y15" s="286"/>
    </row>
    <row r="16" spans="1:25" s="287" customFormat="1" ht="18" customHeight="1">
      <c r="A16" s="285"/>
      <c r="B16" s="688" t="s">
        <v>265</v>
      </c>
      <c r="C16" s="689"/>
      <c r="D16" s="699" t="s">
        <v>350</v>
      </c>
      <c r="E16" s="295" t="s">
        <v>357</v>
      </c>
      <c r="F16" s="295"/>
      <c r="G16" s="296"/>
      <c r="H16" s="295"/>
      <c r="I16" s="297"/>
      <c r="J16" s="297"/>
      <c r="K16" s="297"/>
      <c r="L16" s="297"/>
      <c r="M16" s="297"/>
      <c r="N16" s="297"/>
      <c r="O16" s="297"/>
      <c r="P16" s="297"/>
      <c r="Q16" s="297"/>
      <c r="R16" s="297"/>
      <c r="S16" s="297"/>
      <c r="T16" s="297"/>
      <c r="U16" s="297"/>
      <c r="V16" s="297"/>
      <c r="W16" s="298"/>
      <c r="X16" s="298"/>
      <c r="Y16" s="286"/>
    </row>
    <row r="17" spans="1:25" s="287" customFormat="1" ht="18" customHeight="1">
      <c r="A17" s="285"/>
      <c r="B17" s="690"/>
      <c r="C17" s="691"/>
      <c r="D17" s="700"/>
      <c r="E17" s="390" t="s">
        <v>358</v>
      </c>
      <c r="F17" s="477"/>
      <c r="G17" s="476"/>
      <c r="H17" s="299"/>
      <c r="I17" s="291"/>
      <c r="J17" s="291"/>
      <c r="K17" s="291"/>
      <c r="L17" s="291"/>
      <c r="M17" s="291"/>
      <c r="N17" s="291"/>
      <c r="O17" s="291"/>
      <c r="P17" s="291"/>
      <c r="Q17" s="291"/>
      <c r="R17" s="291"/>
      <c r="S17" s="291"/>
      <c r="T17" s="291"/>
      <c r="U17" s="291"/>
      <c r="V17" s="291"/>
      <c r="W17" s="290"/>
      <c r="X17" s="289"/>
      <c r="Y17" s="286"/>
    </row>
    <row r="18" spans="1:25" s="287" customFormat="1" ht="18" customHeight="1">
      <c r="A18" s="285"/>
      <c r="B18" s="690"/>
      <c r="C18" s="691"/>
      <c r="D18" s="699" t="s">
        <v>351</v>
      </c>
      <c r="E18" s="295" t="s">
        <v>357</v>
      </c>
      <c r="F18" s="312" t="s">
        <v>359</v>
      </c>
      <c r="G18" s="479"/>
      <c r="H18" s="295"/>
      <c r="I18" s="297"/>
      <c r="J18" s="297"/>
      <c r="K18" s="297"/>
      <c r="L18" s="297"/>
      <c r="M18" s="297"/>
      <c r="N18" s="297"/>
      <c r="O18" s="297"/>
      <c r="P18" s="297"/>
      <c r="Q18" s="297"/>
      <c r="R18" s="297"/>
      <c r="S18" s="297"/>
      <c r="T18" s="297"/>
      <c r="U18" s="297"/>
      <c r="V18" s="297"/>
      <c r="W18" s="298"/>
      <c r="X18" s="298"/>
      <c r="Y18" s="286"/>
    </row>
    <row r="19" spans="1:25" s="287" customFormat="1" ht="18" customHeight="1">
      <c r="A19" s="285"/>
      <c r="B19" s="690"/>
      <c r="C19" s="691"/>
      <c r="D19" s="700"/>
      <c r="E19" s="477" t="s">
        <v>358</v>
      </c>
      <c r="F19" s="478" t="s">
        <v>359</v>
      </c>
      <c r="G19" s="480"/>
      <c r="H19" s="465"/>
      <c r="I19" s="291"/>
      <c r="J19" s="291"/>
      <c r="K19" s="291"/>
      <c r="L19" s="291"/>
      <c r="M19" s="291"/>
      <c r="N19" s="291"/>
      <c r="O19" s="291"/>
      <c r="P19" s="291"/>
      <c r="Q19" s="291"/>
      <c r="R19" s="291"/>
      <c r="S19" s="291"/>
      <c r="T19" s="291"/>
      <c r="U19" s="291"/>
      <c r="V19" s="291"/>
      <c r="W19" s="290"/>
      <c r="X19" s="289"/>
      <c r="Y19" s="286"/>
    </row>
    <row r="20" spans="1:25" s="287" customFormat="1" ht="18" customHeight="1">
      <c r="A20" s="285"/>
      <c r="B20" s="692"/>
      <c r="C20" s="693"/>
      <c r="D20" s="293"/>
      <c r="E20" s="293"/>
      <c r="F20" s="293"/>
      <c r="G20" s="485" t="s">
        <v>246</v>
      </c>
      <c r="H20" s="300"/>
      <c r="I20" s="291"/>
      <c r="J20" s="291"/>
      <c r="K20" s="291"/>
      <c r="L20" s="291"/>
      <c r="M20" s="291"/>
      <c r="N20" s="291"/>
      <c r="O20" s="291"/>
      <c r="P20" s="291"/>
      <c r="Q20" s="291"/>
      <c r="R20" s="291"/>
      <c r="S20" s="291"/>
      <c r="T20" s="291"/>
      <c r="U20" s="291"/>
      <c r="V20" s="291"/>
      <c r="W20" s="292"/>
      <c r="X20" s="292"/>
      <c r="Y20" s="286"/>
    </row>
    <row r="21" spans="1:25" s="287" customFormat="1" ht="18" customHeight="1">
      <c r="A21" s="285"/>
      <c r="B21" s="688" t="s">
        <v>266</v>
      </c>
      <c r="C21" s="689"/>
      <c r="D21" s="699" t="s">
        <v>350</v>
      </c>
      <c r="E21" s="295" t="s">
        <v>357</v>
      </c>
      <c r="F21" s="295"/>
      <c r="G21" s="296"/>
      <c r="H21" s="295"/>
      <c r="I21" s="297"/>
      <c r="J21" s="297"/>
      <c r="K21" s="297"/>
      <c r="L21" s="297"/>
      <c r="M21" s="297"/>
      <c r="N21" s="297"/>
      <c r="O21" s="297"/>
      <c r="P21" s="297"/>
      <c r="Q21" s="297"/>
      <c r="R21" s="297"/>
      <c r="S21" s="297"/>
      <c r="T21" s="297"/>
      <c r="U21" s="297"/>
      <c r="V21" s="297"/>
      <c r="W21" s="298"/>
      <c r="X21" s="298"/>
      <c r="Y21" s="286"/>
    </row>
    <row r="22" spans="1:25" s="287" customFormat="1" ht="18" customHeight="1">
      <c r="A22" s="285"/>
      <c r="B22" s="690"/>
      <c r="C22" s="691"/>
      <c r="D22" s="700"/>
      <c r="E22" s="390" t="s">
        <v>358</v>
      </c>
      <c r="F22" s="477"/>
      <c r="G22" s="484"/>
      <c r="H22" s="299"/>
      <c r="I22" s="291"/>
      <c r="J22" s="291"/>
      <c r="K22" s="291"/>
      <c r="L22" s="291"/>
      <c r="M22" s="291"/>
      <c r="N22" s="291"/>
      <c r="O22" s="291"/>
      <c r="P22" s="291"/>
      <c r="Q22" s="291"/>
      <c r="R22" s="291"/>
      <c r="S22" s="291"/>
      <c r="T22" s="291"/>
      <c r="U22" s="291"/>
      <c r="V22" s="291"/>
      <c r="W22" s="290"/>
      <c r="X22" s="289"/>
      <c r="Y22" s="286"/>
    </row>
    <row r="23" spans="1:25" s="287" customFormat="1" ht="18" customHeight="1">
      <c r="A23" s="285"/>
      <c r="B23" s="690"/>
      <c r="C23" s="691"/>
      <c r="D23" s="699" t="s">
        <v>351</v>
      </c>
      <c r="E23" s="295" t="s">
        <v>357</v>
      </c>
      <c r="F23" s="312" t="s">
        <v>359</v>
      </c>
      <c r="G23" s="479"/>
      <c r="H23" s="295"/>
      <c r="I23" s="297"/>
      <c r="J23" s="297"/>
      <c r="K23" s="297"/>
      <c r="L23" s="297"/>
      <c r="M23" s="297"/>
      <c r="N23" s="297"/>
      <c r="O23" s="297"/>
      <c r="P23" s="297"/>
      <c r="Q23" s="297"/>
      <c r="R23" s="297"/>
      <c r="S23" s="297"/>
      <c r="T23" s="297"/>
      <c r="U23" s="297"/>
      <c r="V23" s="297"/>
      <c r="W23" s="298"/>
      <c r="X23" s="298"/>
      <c r="Y23" s="286"/>
    </row>
    <row r="24" spans="1:25" s="287" customFormat="1" ht="18" customHeight="1">
      <c r="A24" s="285"/>
      <c r="B24" s="690"/>
      <c r="C24" s="691"/>
      <c r="D24" s="700"/>
      <c r="E24" s="477" t="s">
        <v>358</v>
      </c>
      <c r="F24" s="478" t="s">
        <v>359</v>
      </c>
      <c r="G24" s="480"/>
      <c r="H24" s="465"/>
      <c r="I24" s="291"/>
      <c r="J24" s="291"/>
      <c r="K24" s="291"/>
      <c r="L24" s="291"/>
      <c r="M24" s="291"/>
      <c r="N24" s="291"/>
      <c r="O24" s="291"/>
      <c r="P24" s="291"/>
      <c r="Q24" s="291"/>
      <c r="R24" s="291"/>
      <c r="S24" s="291"/>
      <c r="T24" s="291"/>
      <c r="U24" s="291"/>
      <c r="V24" s="291"/>
      <c r="W24" s="290"/>
      <c r="X24" s="289"/>
      <c r="Y24" s="286"/>
    </row>
    <row r="25" spans="1:25" s="287" customFormat="1" ht="18" customHeight="1">
      <c r="A25" s="285"/>
      <c r="B25" s="692"/>
      <c r="C25" s="693"/>
      <c r="D25" s="293"/>
      <c r="E25" s="293"/>
      <c r="F25" s="293"/>
      <c r="G25" s="294" t="s">
        <v>246</v>
      </c>
      <c r="H25" s="300"/>
      <c r="I25" s="291"/>
      <c r="J25" s="291"/>
      <c r="K25" s="291"/>
      <c r="L25" s="291"/>
      <c r="M25" s="291"/>
      <c r="N25" s="291"/>
      <c r="O25" s="291"/>
      <c r="P25" s="291"/>
      <c r="Q25" s="291"/>
      <c r="R25" s="291"/>
      <c r="S25" s="291"/>
      <c r="T25" s="291"/>
      <c r="U25" s="291"/>
      <c r="V25" s="291"/>
      <c r="W25" s="292"/>
      <c r="X25" s="292"/>
      <c r="Y25" s="286"/>
    </row>
    <row r="26" spans="1:25" s="287" customFormat="1" ht="18" customHeight="1">
      <c r="A26" s="285"/>
      <c r="B26" s="688" t="s">
        <v>267</v>
      </c>
      <c r="C26" s="705"/>
      <c r="D26" s="699" t="s">
        <v>350</v>
      </c>
      <c r="E26" s="295" t="s">
        <v>357</v>
      </c>
      <c r="F26" s="295"/>
      <c r="G26" s="296"/>
      <c r="H26" s="295"/>
      <c r="I26" s="297"/>
      <c r="J26" s="297"/>
      <c r="K26" s="297"/>
      <c r="L26" s="297"/>
      <c r="M26" s="297"/>
      <c r="N26" s="297"/>
      <c r="O26" s="297"/>
      <c r="P26" s="297"/>
      <c r="Q26" s="297"/>
      <c r="R26" s="297"/>
      <c r="S26" s="297"/>
      <c r="T26" s="297"/>
      <c r="U26" s="297"/>
      <c r="V26" s="297"/>
      <c r="W26" s="298"/>
      <c r="X26" s="298"/>
      <c r="Y26" s="286"/>
    </row>
    <row r="27" spans="1:25" s="287" customFormat="1" ht="18" customHeight="1">
      <c r="A27" s="285"/>
      <c r="B27" s="690"/>
      <c r="C27" s="706"/>
      <c r="D27" s="700"/>
      <c r="E27" s="390" t="s">
        <v>358</v>
      </c>
      <c r="F27" s="477"/>
      <c r="G27" s="484"/>
      <c r="H27" s="299"/>
      <c r="I27" s="291"/>
      <c r="J27" s="291"/>
      <c r="K27" s="291"/>
      <c r="L27" s="291"/>
      <c r="M27" s="291"/>
      <c r="N27" s="291"/>
      <c r="O27" s="291"/>
      <c r="P27" s="291"/>
      <c r="Q27" s="291"/>
      <c r="R27" s="291"/>
      <c r="S27" s="291"/>
      <c r="T27" s="291"/>
      <c r="U27" s="291"/>
      <c r="V27" s="291"/>
      <c r="W27" s="290"/>
      <c r="X27" s="289"/>
      <c r="Y27" s="286"/>
    </row>
    <row r="28" spans="1:25" s="287" customFormat="1" ht="18" customHeight="1">
      <c r="A28" s="285"/>
      <c r="B28" s="690"/>
      <c r="C28" s="691"/>
      <c r="D28" s="699" t="s">
        <v>351</v>
      </c>
      <c r="E28" s="295" t="s">
        <v>357</v>
      </c>
      <c r="F28" s="312" t="s">
        <v>359</v>
      </c>
      <c r="G28" s="479"/>
      <c r="H28" s="295"/>
      <c r="I28" s="297"/>
      <c r="J28" s="297"/>
      <c r="K28" s="297"/>
      <c r="L28" s="297"/>
      <c r="M28" s="297"/>
      <c r="N28" s="297"/>
      <c r="O28" s="297"/>
      <c r="P28" s="297"/>
      <c r="Q28" s="297"/>
      <c r="R28" s="297"/>
      <c r="S28" s="297"/>
      <c r="T28" s="297"/>
      <c r="U28" s="297"/>
      <c r="V28" s="297"/>
      <c r="W28" s="298"/>
      <c r="X28" s="298"/>
      <c r="Y28" s="286"/>
    </row>
    <row r="29" spans="1:25" s="287" customFormat="1" ht="18" customHeight="1">
      <c r="A29" s="285"/>
      <c r="B29" s="690"/>
      <c r="C29" s="691"/>
      <c r="D29" s="700"/>
      <c r="E29" s="477" t="s">
        <v>358</v>
      </c>
      <c r="F29" s="478" t="s">
        <v>359</v>
      </c>
      <c r="G29" s="480"/>
      <c r="H29" s="465"/>
      <c r="I29" s="291"/>
      <c r="J29" s="291"/>
      <c r="K29" s="291"/>
      <c r="L29" s="291"/>
      <c r="M29" s="291"/>
      <c r="N29" s="291"/>
      <c r="O29" s="291"/>
      <c r="P29" s="291"/>
      <c r="Q29" s="291"/>
      <c r="R29" s="291"/>
      <c r="S29" s="291"/>
      <c r="T29" s="291"/>
      <c r="U29" s="291"/>
      <c r="V29" s="291"/>
      <c r="W29" s="290"/>
      <c r="X29" s="289"/>
      <c r="Y29" s="286"/>
    </row>
    <row r="30" spans="1:25" s="287" customFormat="1" ht="18" customHeight="1">
      <c r="A30" s="285"/>
      <c r="B30" s="692"/>
      <c r="C30" s="693"/>
      <c r="D30" s="293"/>
      <c r="E30" s="293"/>
      <c r="F30" s="293"/>
      <c r="G30" s="294" t="s">
        <v>246</v>
      </c>
      <c r="H30" s="300"/>
      <c r="I30" s="291"/>
      <c r="J30" s="291"/>
      <c r="K30" s="291"/>
      <c r="L30" s="291"/>
      <c r="M30" s="291"/>
      <c r="N30" s="291"/>
      <c r="O30" s="291"/>
      <c r="P30" s="291"/>
      <c r="Q30" s="291"/>
      <c r="R30" s="291"/>
      <c r="S30" s="291"/>
      <c r="T30" s="291"/>
      <c r="U30" s="291"/>
      <c r="V30" s="291"/>
      <c r="W30" s="292"/>
      <c r="X30" s="292"/>
      <c r="Y30" s="286"/>
    </row>
    <row r="31" spans="1:25" s="287" customFormat="1" ht="18" customHeight="1">
      <c r="A31" s="285"/>
      <c r="B31" s="688" t="s">
        <v>268</v>
      </c>
      <c r="C31" s="705"/>
      <c r="D31" s="699" t="s">
        <v>350</v>
      </c>
      <c r="E31" s="295" t="s">
        <v>357</v>
      </c>
      <c r="F31" s="295"/>
      <c r="G31" s="296"/>
      <c r="H31" s="295"/>
      <c r="I31" s="297"/>
      <c r="J31" s="297"/>
      <c r="K31" s="297"/>
      <c r="L31" s="297"/>
      <c r="M31" s="297"/>
      <c r="N31" s="297"/>
      <c r="O31" s="297"/>
      <c r="P31" s="297"/>
      <c r="Q31" s="297"/>
      <c r="R31" s="297"/>
      <c r="S31" s="297"/>
      <c r="T31" s="297"/>
      <c r="U31" s="297"/>
      <c r="V31" s="297"/>
      <c r="W31" s="298"/>
      <c r="X31" s="298"/>
      <c r="Y31" s="286"/>
    </row>
    <row r="32" spans="1:25" s="287" customFormat="1" ht="18" customHeight="1">
      <c r="A32" s="285"/>
      <c r="B32" s="690"/>
      <c r="C32" s="706"/>
      <c r="D32" s="700"/>
      <c r="E32" s="390" t="s">
        <v>358</v>
      </c>
      <c r="F32" s="477"/>
      <c r="G32" s="484"/>
      <c r="H32" s="299"/>
      <c r="I32" s="291"/>
      <c r="J32" s="291"/>
      <c r="K32" s="291"/>
      <c r="L32" s="291"/>
      <c r="M32" s="291"/>
      <c r="N32" s="291"/>
      <c r="O32" s="291"/>
      <c r="P32" s="291"/>
      <c r="Q32" s="291"/>
      <c r="R32" s="291"/>
      <c r="S32" s="291"/>
      <c r="T32" s="291"/>
      <c r="U32" s="291"/>
      <c r="V32" s="291"/>
      <c r="W32" s="290"/>
      <c r="X32" s="289"/>
      <c r="Y32" s="286"/>
    </row>
    <row r="33" spans="1:25" s="287" customFormat="1" ht="18" customHeight="1">
      <c r="A33" s="285"/>
      <c r="B33" s="690"/>
      <c r="C33" s="691"/>
      <c r="D33" s="699" t="s">
        <v>351</v>
      </c>
      <c r="E33" s="295" t="s">
        <v>357</v>
      </c>
      <c r="F33" s="312" t="s">
        <v>359</v>
      </c>
      <c r="G33" s="479"/>
      <c r="H33" s="295"/>
      <c r="I33" s="297"/>
      <c r="J33" s="297"/>
      <c r="K33" s="297"/>
      <c r="L33" s="297"/>
      <c r="M33" s="297"/>
      <c r="N33" s="297"/>
      <c r="O33" s="297"/>
      <c r="P33" s="297"/>
      <c r="Q33" s="297"/>
      <c r="R33" s="297"/>
      <c r="S33" s="297"/>
      <c r="T33" s="297"/>
      <c r="U33" s="297"/>
      <c r="V33" s="297"/>
      <c r="W33" s="298"/>
      <c r="X33" s="298"/>
      <c r="Y33" s="286"/>
    </row>
    <row r="34" spans="1:25" s="287" customFormat="1" ht="18" customHeight="1">
      <c r="A34" s="285"/>
      <c r="B34" s="690"/>
      <c r="C34" s="691"/>
      <c r="D34" s="700"/>
      <c r="E34" s="477" t="s">
        <v>358</v>
      </c>
      <c r="F34" s="478" t="s">
        <v>359</v>
      </c>
      <c r="G34" s="480"/>
      <c r="H34" s="465"/>
      <c r="I34" s="291"/>
      <c r="J34" s="291"/>
      <c r="K34" s="291"/>
      <c r="L34" s="291"/>
      <c r="M34" s="291"/>
      <c r="N34" s="291"/>
      <c r="O34" s="291"/>
      <c r="P34" s="291"/>
      <c r="Q34" s="291"/>
      <c r="R34" s="291"/>
      <c r="S34" s="291"/>
      <c r="T34" s="291"/>
      <c r="U34" s="291"/>
      <c r="V34" s="291"/>
      <c r="W34" s="290"/>
      <c r="X34" s="289"/>
      <c r="Y34" s="286"/>
    </row>
    <row r="35" spans="1:25" s="287" customFormat="1" ht="18" customHeight="1">
      <c r="A35" s="285"/>
      <c r="B35" s="692"/>
      <c r="C35" s="693"/>
      <c r="D35" s="293"/>
      <c r="E35" s="293"/>
      <c r="F35" s="293"/>
      <c r="G35" s="294" t="s">
        <v>246</v>
      </c>
      <c r="H35" s="300"/>
      <c r="I35" s="291"/>
      <c r="J35" s="291"/>
      <c r="K35" s="291"/>
      <c r="L35" s="291"/>
      <c r="M35" s="291"/>
      <c r="N35" s="291"/>
      <c r="O35" s="291"/>
      <c r="P35" s="291"/>
      <c r="Q35" s="291"/>
      <c r="R35" s="291"/>
      <c r="S35" s="291"/>
      <c r="T35" s="291"/>
      <c r="U35" s="291"/>
      <c r="V35" s="291"/>
      <c r="W35" s="292"/>
      <c r="X35" s="292"/>
      <c r="Y35" s="286"/>
    </row>
    <row r="36" spans="1:25" s="287" customFormat="1" ht="18" customHeight="1">
      <c r="A36" s="285"/>
      <c r="B36" s="688" t="s">
        <v>269</v>
      </c>
      <c r="C36" s="705"/>
      <c r="D36" s="699" t="s">
        <v>350</v>
      </c>
      <c r="E36" s="295" t="s">
        <v>357</v>
      </c>
      <c r="F36" s="295"/>
      <c r="G36" s="296"/>
      <c r="H36" s="295"/>
      <c r="I36" s="297"/>
      <c r="J36" s="297"/>
      <c r="K36" s="297"/>
      <c r="L36" s="297"/>
      <c r="M36" s="297"/>
      <c r="N36" s="297"/>
      <c r="O36" s="297"/>
      <c r="P36" s="297"/>
      <c r="Q36" s="297"/>
      <c r="R36" s="297"/>
      <c r="S36" s="297"/>
      <c r="T36" s="297"/>
      <c r="U36" s="297"/>
      <c r="V36" s="297"/>
      <c r="W36" s="298"/>
      <c r="X36" s="298"/>
      <c r="Y36" s="286"/>
    </row>
    <row r="37" spans="1:25" s="287" customFormat="1" ht="18" customHeight="1">
      <c r="A37" s="285"/>
      <c r="B37" s="690"/>
      <c r="C37" s="706"/>
      <c r="D37" s="700"/>
      <c r="E37" s="390" t="s">
        <v>358</v>
      </c>
      <c r="F37" s="465"/>
      <c r="G37" s="486"/>
      <c r="H37" s="489"/>
      <c r="I37" s="291"/>
      <c r="J37" s="291"/>
      <c r="K37" s="291"/>
      <c r="L37" s="291"/>
      <c r="M37" s="291"/>
      <c r="N37" s="291"/>
      <c r="O37" s="291"/>
      <c r="P37" s="291"/>
      <c r="Q37" s="291"/>
      <c r="R37" s="291"/>
      <c r="S37" s="291"/>
      <c r="T37" s="291"/>
      <c r="U37" s="291"/>
      <c r="V37" s="291"/>
      <c r="W37" s="290"/>
      <c r="X37" s="289"/>
      <c r="Y37" s="286"/>
    </row>
    <row r="38" spans="1:25" s="287" customFormat="1" ht="18" customHeight="1">
      <c r="A38" s="285"/>
      <c r="B38" s="690"/>
      <c r="C38" s="691"/>
      <c r="D38" s="699" t="s">
        <v>351</v>
      </c>
      <c r="E38" s="295" t="s">
        <v>357</v>
      </c>
      <c r="F38" s="312" t="s">
        <v>359</v>
      </c>
      <c r="G38" s="487"/>
      <c r="H38" s="490"/>
      <c r="I38" s="297"/>
      <c r="J38" s="297"/>
      <c r="K38" s="297"/>
      <c r="L38" s="297"/>
      <c r="M38" s="297"/>
      <c r="N38" s="297"/>
      <c r="O38" s="297"/>
      <c r="P38" s="297"/>
      <c r="Q38" s="297"/>
      <c r="R38" s="297"/>
      <c r="S38" s="297"/>
      <c r="T38" s="297"/>
      <c r="U38" s="297"/>
      <c r="V38" s="297"/>
      <c r="W38" s="298"/>
      <c r="X38" s="298"/>
      <c r="Y38" s="286"/>
    </row>
    <row r="39" spans="1:25" s="287" customFormat="1" ht="18" customHeight="1">
      <c r="A39" s="285"/>
      <c r="B39" s="690"/>
      <c r="C39" s="691"/>
      <c r="D39" s="700"/>
      <c r="E39" s="477" t="s">
        <v>358</v>
      </c>
      <c r="F39" s="478" t="s">
        <v>359</v>
      </c>
      <c r="G39" s="488"/>
      <c r="H39" s="489"/>
      <c r="I39" s="291"/>
      <c r="J39" s="291"/>
      <c r="K39" s="291"/>
      <c r="L39" s="291"/>
      <c r="M39" s="291"/>
      <c r="N39" s="291"/>
      <c r="O39" s="291"/>
      <c r="P39" s="291"/>
      <c r="Q39" s="291"/>
      <c r="R39" s="291"/>
      <c r="S39" s="291"/>
      <c r="T39" s="291"/>
      <c r="U39" s="291"/>
      <c r="V39" s="291"/>
      <c r="W39" s="290"/>
      <c r="X39" s="289"/>
      <c r="Y39" s="286"/>
    </row>
    <row r="40" spans="1:25" s="287" customFormat="1" ht="18" customHeight="1">
      <c r="A40" s="285"/>
      <c r="B40" s="692"/>
      <c r="C40" s="693"/>
      <c r="D40" s="293"/>
      <c r="E40" s="293"/>
      <c r="F40" s="293"/>
      <c r="G40" s="293" t="s">
        <v>246</v>
      </c>
      <c r="H40" s="491"/>
      <c r="I40" s="291"/>
      <c r="J40" s="291"/>
      <c r="K40" s="291"/>
      <c r="L40" s="291"/>
      <c r="M40" s="291"/>
      <c r="N40" s="291"/>
      <c r="O40" s="291"/>
      <c r="P40" s="291"/>
      <c r="Q40" s="291"/>
      <c r="R40" s="291"/>
      <c r="S40" s="291"/>
      <c r="T40" s="291"/>
      <c r="U40" s="291"/>
      <c r="V40" s="291"/>
      <c r="W40" s="292"/>
      <c r="X40" s="292"/>
      <c r="Y40" s="286"/>
    </row>
    <row r="41" spans="1:25" s="287" customFormat="1" ht="18" customHeight="1">
      <c r="A41" s="285"/>
      <c r="B41" s="688" t="s">
        <v>270</v>
      </c>
      <c r="C41" s="705"/>
      <c r="D41" s="699" t="s">
        <v>350</v>
      </c>
      <c r="E41" s="295" t="s">
        <v>357</v>
      </c>
      <c r="F41" s="295"/>
      <c r="G41" s="295"/>
      <c r="H41" s="490"/>
      <c r="I41" s="297"/>
      <c r="J41" s="297"/>
      <c r="K41" s="297"/>
      <c r="L41" s="297"/>
      <c r="M41" s="297"/>
      <c r="N41" s="297"/>
      <c r="O41" s="297"/>
      <c r="P41" s="297"/>
      <c r="Q41" s="297"/>
      <c r="R41" s="297"/>
      <c r="S41" s="297"/>
      <c r="T41" s="297"/>
      <c r="U41" s="297"/>
      <c r="V41" s="297"/>
      <c r="W41" s="298"/>
      <c r="X41" s="298"/>
      <c r="Y41" s="286"/>
    </row>
    <row r="42" spans="1:25" s="287" customFormat="1" ht="18" customHeight="1">
      <c r="A42" s="285"/>
      <c r="B42" s="690"/>
      <c r="C42" s="706"/>
      <c r="D42" s="700"/>
      <c r="E42" s="390" t="s">
        <v>358</v>
      </c>
      <c r="F42" s="465"/>
      <c r="G42" s="486"/>
      <c r="H42" s="489"/>
      <c r="I42" s="291"/>
      <c r="J42" s="291"/>
      <c r="K42" s="291"/>
      <c r="L42" s="291"/>
      <c r="M42" s="291"/>
      <c r="N42" s="291"/>
      <c r="O42" s="291"/>
      <c r="P42" s="291"/>
      <c r="Q42" s="291"/>
      <c r="R42" s="291"/>
      <c r="S42" s="291"/>
      <c r="T42" s="291"/>
      <c r="U42" s="291"/>
      <c r="V42" s="291"/>
      <c r="W42" s="290"/>
      <c r="X42" s="289"/>
      <c r="Y42" s="286"/>
    </row>
    <row r="43" spans="1:25" s="287" customFormat="1" ht="18" customHeight="1">
      <c r="A43" s="285"/>
      <c r="B43" s="690"/>
      <c r="C43" s="691"/>
      <c r="D43" s="699" t="s">
        <v>351</v>
      </c>
      <c r="E43" s="295" t="s">
        <v>357</v>
      </c>
      <c r="F43" s="312" t="s">
        <v>359</v>
      </c>
      <c r="G43" s="487"/>
      <c r="H43" s="490"/>
      <c r="I43" s="297"/>
      <c r="J43" s="297"/>
      <c r="K43" s="297"/>
      <c r="L43" s="297"/>
      <c r="M43" s="297"/>
      <c r="N43" s="297"/>
      <c r="O43" s="297"/>
      <c r="P43" s="297"/>
      <c r="Q43" s="297"/>
      <c r="R43" s="297"/>
      <c r="S43" s="297"/>
      <c r="T43" s="297"/>
      <c r="U43" s="297"/>
      <c r="V43" s="297"/>
      <c r="W43" s="298"/>
      <c r="X43" s="298"/>
      <c r="Y43" s="286"/>
    </row>
    <row r="44" spans="1:25" s="287" customFormat="1" ht="18" customHeight="1">
      <c r="A44" s="285"/>
      <c r="B44" s="690"/>
      <c r="C44" s="691"/>
      <c r="D44" s="700"/>
      <c r="E44" s="477" t="s">
        <v>358</v>
      </c>
      <c r="F44" s="478" t="s">
        <v>359</v>
      </c>
      <c r="G44" s="488"/>
      <c r="H44" s="489"/>
      <c r="I44" s="291"/>
      <c r="J44" s="291"/>
      <c r="K44" s="291"/>
      <c r="L44" s="291"/>
      <c r="M44" s="291"/>
      <c r="N44" s="291"/>
      <c r="O44" s="291"/>
      <c r="P44" s="291"/>
      <c r="Q44" s="291"/>
      <c r="R44" s="291"/>
      <c r="S44" s="291"/>
      <c r="T44" s="291"/>
      <c r="U44" s="291"/>
      <c r="V44" s="291"/>
      <c r="W44" s="290"/>
      <c r="X44" s="289"/>
      <c r="Y44" s="286"/>
    </row>
    <row r="45" spans="1:25" s="287" customFormat="1" ht="18" customHeight="1" thickBot="1">
      <c r="A45" s="285"/>
      <c r="B45" s="692"/>
      <c r="C45" s="693"/>
      <c r="D45" s="293"/>
      <c r="E45" s="293"/>
      <c r="F45" s="293"/>
      <c r="G45" s="293" t="s">
        <v>246</v>
      </c>
      <c r="H45" s="491"/>
      <c r="I45" s="291"/>
      <c r="J45" s="291"/>
      <c r="K45" s="291"/>
      <c r="L45" s="291"/>
      <c r="M45" s="291"/>
      <c r="N45" s="291"/>
      <c r="O45" s="291"/>
      <c r="P45" s="291"/>
      <c r="Q45" s="291"/>
      <c r="R45" s="291"/>
      <c r="S45" s="291"/>
      <c r="T45" s="291"/>
      <c r="U45" s="291"/>
      <c r="V45" s="291"/>
      <c r="W45" s="292"/>
      <c r="X45" s="292"/>
      <c r="Y45" s="286"/>
    </row>
    <row r="46" spans="1:25" s="287" customFormat="1" ht="18" customHeight="1" thickBot="1">
      <c r="A46" s="285"/>
      <c r="B46" s="707" t="s">
        <v>276</v>
      </c>
      <c r="C46" s="709"/>
      <c r="D46" s="709"/>
      <c r="E46" s="710"/>
      <c r="F46" s="710"/>
      <c r="G46" s="710"/>
      <c r="H46" s="492"/>
      <c r="I46" s="302"/>
      <c r="J46" s="302"/>
      <c r="K46" s="302"/>
      <c r="L46" s="302"/>
      <c r="M46" s="302"/>
      <c r="N46" s="302"/>
      <c r="O46" s="302"/>
      <c r="P46" s="302"/>
      <c r="Q46" s="302"/>
      <c r="R46" s="302"/>
      <c r="S46" s="302"/>
      <c r="T46" s="302"/>
      <c r="U46" s="302"/>
      <c r="V46" s="302"/>
      <c r="W46" s="303"/>
      <c r="X46" s="303" t="s">
        <v>240</v>
      </c>
      <c r="Y46" s="286"/>
    </row>
    <row r="47" spans="1:25" s="287" customFormat="1" ht="18" customHeight="1">
      <c r="A47" s="285"/>
      <c r="B47" s="688" t="s">
        <v>361</v>
      </c>
      <c r="C47" s="705"/>
      <c r="D47" s="699" t="s">
        <v>350</v>
      </c>
      <c r="E47" s="295" t="s">
        <v>362</v>
      </c>
      <c r="F47" s="295"/>
      <c r="G47" s="295"/>
      <c r="H47" s="490"/>
      <c r="I47" s="297"/>
      <c r="J47" s="297"/>
      <c r="K47" s="297"/>
      <c r="L47" s="297"/>
      <c r="M47" s="297"/>
      <c r="N47" s="297"/>
      <c r="O47" s="297"/>
      <c r="P47" s="297"/>
      <c r="Q47" s="297"/>
      <c r="R47" s="297"/>
      <c r="S47" s="297"/>
      <c r="T47" s="297"/>
      <c r="U47" s="297"/>
      <c r="V47" s="297"/>
      <c r="W47" s="298"/>
      <c r="X47" s="298"/>
      <c r="Y47" s="286"/>
    </row>
    <row r="48" spans="1:25" s="287" customFormat="1" ht="18" customHeight="1">
      <c r="A48" s="285"/>
      <c r="B48" s="690"/>
      <c r="C48" s="706"/>
      <c r="D48" s="700"/>
      <c r="E48" s="390" t="s">
        <v>362</v>
      </c>
      <c r="F48" s="477"/>
      <c r="G48" s="477"/>
      <c r="H48" s="489"/>
      <c r="I48" s="291"/>
      <c r="J48" s="291"/>
      <c r="K48" s="291"/>
      <c r="L48" s="291"/>
      <c r="M48" s="291"/>
      <c r="N48" s="291"/>
      <c r="O48" s="291"/>
      <c r="P48" s="291"/>
      <c r="Q48" s="291"/>
      <c r="R48" s="291"/>
      <c r="S48" s="291"/>
      <c r="T48" s="291"/>
      <c r="U48" s="291"/>
      <c r="V48" s="291"/>
      <c r="W48" s="290"/>
      <c r="X48" s="289"/>
      <c r="Y48" s="286"/>
    </row>
    <row r="49" spans="1:26" s="287" customFormat="1" ht="18" customHeight="1">
      <c r="A49" s="285"/>
      <c r="B49" s="690"/>
      <c r="C49" s="691"/>
      <c r="D49" s="699" t="s">
        <v>351</v>
      </c>
      <c r="E49" s="295" t="s">
        <v>362</v>
      </c>
      <c r="F49" s="312" t="s">
        <v>359</v>
      </c>
      <c r="G49" s="487"/>
      <c r="H49" s="490"/>
      <c r="I49" s="297"/>
      <c r="J49" s="297"/>
      <c r="K49" s="297"/>
      <c r="L49" s="297"/>
      <c r="M49" s="297"/>
      <c r="N49" s="297"/>
      <c r="O49" s="297"/>
      <c r="P49" s="297"/>
      <c r="Q49" s="297"/>
      <c r="R49" s="297"/>
      <c r="S49" s="297"/>
      <c r="T49" s="297"/>
      <c r="U49" s="297"/>
      <c r="V49" s="297"/>
      <c r="W49" s="298"/>
      <c r="X49" s="298"/>
      <c r="Y49" s="286"/>
    </row>
    <row r="50" spans="1:26" s="287" customFormat="1" ht="18" customHeight="1">
      <c r="A50" s="285"/>
      <c r="B50" s="690"/>
      <c r="C50" s="691"/>
      <c r="D50" s="700"/>
      <c r="E50" s="477" t="s">
        <v>362</v>
      </c>
      <c r="F50" s="478" t="s">
        <v>359</v>
      </c>
      <c r="G50" s="481"/>
      <c r="H50" s="489"/>
      <c r="I50" s="291"/>
      <c r="J50" s="291"/>
      <c r="K50" s="291"/>
      <c r="L50" s="291"/>
      <c r="M50" s="291"/>
      <c r="N50" s="291"/>
      <c r="O50" s="291"/>
      <c r="P50" s="291"/>
      <c r="Q50" s="291"/>
      <c r="R50" s="291"/>
      <c r="S50" s="291"/>
      <c r="T50" s="291"/>
      <c r="U50" s="291"/>
      <c r="V50" s="291"/>
      <c r="W50" s="290"/>
      <c r="X50" s="289"/>
      <c r="Y50" s="286"/>
    </row>
    <row r="51" spans="1:26" s="287" customFormat="1" ht="18" customHeight="1" thickBot="1">
      <c r="A51" s="285"/>
      <c r="B51" s="690"/>
      <c r="C51" s="691"/>
      <c r="D51" s="312"/>
      <c r="E51" s="312"/>
      <c r="F51" s="312"/>
      <c r="G51" s="313" t="s">
        <v>246</v>
      </c>
      <c r="H51" s="295"/>
      <c r="I51" s="288"/>
      <c r="J51" s="288"/>
      <c r="K51" s="288"/>
      <c r="L51" s="288"/>
      <c r="M51" s="288"/>
      <c r="N51" s="288"/>
      <c r="O51" s="288"/>
      <c r="P51" s="288"/>
      <c r="Q51" s="288"/>
      <c r="R51" s="288"/>
      <c r="S51" s="288"/>
      <c r="T51" s="288"/>
      <c r="U51" s="288"/>
      <c r="V51" s="288"/>
      <c r="W51" s="289"/>
      <c r="X51" s="289"/>
      <c r="Y51" s="286"/>
    </row>
    <row r="52" spans="1:26" s="287" customFormat="1" ht="18" customHeight="1" thickBot="1">
      <c r="A52" s="285"/>
      <c r="B52" s="707" t="s">
        <v>356</v>
      </c>
      <c r="C52" s="708"/>
      <c r="D52" s="708"/>
      <c r="E52" s="708"/>
      <c r="F52" s="708"/>
      <c r="G52" s="708"/>
      <c r="H52" s="373"/>
      <c r="I52" s="302"/>
      <c r="J52" s="301"/>
      <c r="K52" s="302"/>
      <c r="L52" s="302"/>
      <c r="M52" s="302"/>
      <c r="N52" s="302"/>
      <c r="O52" s="301"/>
      <c r="P52" s="374"/>
      <c r="Q52" s="374"/>
      <c r="R52" s="374"/>
      <c r="S52" s="374"/>
      <c r="T52" s="302"/>
      <c r="U52" s="301"/>
      <c r="V52" s="302"/>
      <c r="W52" s="375"/>
      <c r="X52" s="372"/>
      <c r="Y52" s="286"/>
    </row>
    <row r="53" spans="1:26" s="287" customFormat="1" ht="18" customHeight="1">
      <c r="A53" s="285"/>
      <c r="B53" s="304"/>
      <c r="C53" s="305"/>
      <c r="D53" s="305"/>
      <c r="E53" s="305"/>
      <c r="F53" s="305"/>
      <c r="G53" s="305"/>
      <c r="H53" s="305"/>
      <c r="I53" s="305"/>
      <c r="J53" s="305"/>
      <c r="K53" s="305"/>
      <c r="L53" s="305"/>
      <c r="M53" s="305"/>
      <c r="N53" s="305"/>
      <c r="O53" s="305"/>
      <c r="P53" s="305"/>
      <c r="Q53" s="305"/>
      <c r="R53" s="305"/>
      <c r="S53" s="305"/>
      <c r="T53" s="305"/>
      <c r="U53" s="305"/>
      <c r="V53" s="305"/>
      <c r="W53" s="305"/>
      <c r="X53" s="305"/>
      <c r="Y53" s="286"/>
    </row>
    <row r="54" spans="1:26" s="287" customFormat="1" ht="15.95" customHeight="1">
      <c r="A54" s="286"/>
      <c r="B54" s="466" t="s">
        <v>217</v>
      </c>
      <c r="C54" s="475" t="s">
        <v>363</v>
      </c>
      <c r="D54" s="286"/>
      <c r="E54" s="286"/>
      <c r="F54" s="286"/>
      <c r="G54" s="286"/>
      <c r="H54" s="286"/>
      <c r="I54" s="286"/>
      <c r="J54" s="286"/>
      <c r="K54" s="286"/>
      <c r="L54" s="286"/>
      <c r="M54" s="286"/>
      <c r="N54" s="286"/>
      <c r="O54" s="286"/>
      <c r="P54" s="286"/>
      <c r="Q54" s="286"/>
      <c r="R54" s="286"/>
      <c r="S54" s="286"/>
      <c r="T54" s="286"/>
      <c r="U54" s="286"/>
      <c r="V54" s="286"/>
      <c r="W54" s="371"/>
      <c r="X54" s="315"/>
      <c r="Y54" s="286"/>
    </row>
    <row r="55" spans="1:26" s="287" customFormat="1" ht="15.95" customHeight="1">
      <c r="A55" s="286"/>
      <c r="B55" s="466" t="s">
        <v>217</v>
      </c>
      <c r="C55" s="475" t="s">
        <v>360</v>
      </c>
      <c r="D55" s="286"/>
      <c r="E55" s="286"/>
      <c r="F55" s="286"/>
      <c r="G55" s="286"/>
      <c r="H55" s="286"/>
      <c r="I55" s="286"/>
      <c r="J55" s="286"/>
      <c r="K55" s="286"/>
      <c r="L55" s="286"/>
      <c r="M55" s="286"/>
      <c r="N55" s="286"/>
      <c r="O55" s="286"/>
      <c r="P55" s="286"/>
      <c r="Q55" s="286"/>
      <c r="R55" s="286"/>
      <c r="S55" s="286"/>
      <c r="T55" s="286"/>
      <c r="U55" s="286"/>
      <c r="V55" s="286"/>
      <c r="W55" s="371"/>
      <c r="X55" s="315"/>
      <c r="Y55" s="286"/>
    </row>
    <row r="56" spans="1:26" s="286" customFormat="1" ht="15.95" customHeight="1">
      <c r="B56" s="306" t="s">
        <v>241</v>
      </c>
      <c r="C56" s="307" t="s">
        <v>248</v>
      </c>
      <c r="D56" s="308"/>
      <c r="E56" s="308"/>
      <c r="F56" s="308"/>
      <c r="G56" s="308"/>
      <c r="H56" s="308"/>
      <c r="I56" s="308"/>
      <c r="J56" s="308"/>
      <c r="K56" s="308"/>
      <c r="L56" s="308"/>
      <c r="M56" s="308"/>
      <c r="N56" s="308"/>
      <c r="O56" s="308"/>
      <c r="P56" s="308"/>
      <c r="Q56" s="308"/>
      <c r="R56" s="308"/>
      <c r="S56" s="308"/>
      <c r="T56" s="308"/>
      <c r="U56" s="308"/>
      <c r="V56" s="308"/>
      <c r="W56" s="308"/>
      <c r="X56" s="308"/>
      <c r="Y56" s="308"/>
      <c r="Z56" s="308"/>
    </row>
    <row r="57" spans="1:26" s="286" customFormat="1" ht="15.95" customHeight="1">
      <c r="B57" s="306" t="s">
        <v>241</v>
      </c>
      <c r="C57" s="704" t="s">
        <v>364</v>
      </c>
      <c r="D57" s="704"/>
      <c r="E57" s="704"/>
      <c r="F57" s="704"/>
      <c r="G57" s="704"/>
      <c r="H57" s="704"/>
      <c r="I57" s="704"/>
      <c r="J57" s="704"/>
      <c r="K57" s="704"/>
      <c r="L57" s="704"/>
      <c r="M57" s="704"/>
      <c r="N57" s="704"/>
      <c r="O57" s="704"/>
      <c r="P57" s="704"/>
      <c r="Q57" s="704"/>
      <c r="R57" s="704"/>
      <c r="S57" s="704"/>
      <c r="T57" s="704"/>
      <c r="U57" s="704"/>
      <c r="V57" s="704"/>
      <c r="W57" s="704"/>
      <c r="X57" s="704"/>
      <c r="Y57" s="308"/>
      <c r="Z57" s="308"/>
    </row>
    <row r="58" spans="1:26" s="279" customFormat="1" ht="15.95" customHeight="1">
      <c r="B58" s="306" t="s">
        <v>241</v>
      </c>
      <c r="C58" s="307" t="s">
        <v>243</v>
      </c>
      <c r="D58" s="320"/>
      <c r="E58" s="320"/>
      <c r="F58" s="320"/>
      <c r="G58" s="320"/>
      <c r="H58" s="320"/>
      <c r="I58" s="320"/>
      <c r="J58" s="320"/>
      <c r="K58" s="320"/>
      <c r="L58" s="320"/>
      <c r="M58" s="320"/>
      <c r="N58" s="320"/>
      <c r="O58" s="320"/>
      <c r="P58" s="320"/>
      <c r="Q58" s="320"/>
      <c r="R58" s="320"/>
      <c r="S58" s="320"/>
      <c r="T58" s="320"/>
      <c r="U58" s="320"/>
      <c r="V58" s="320"/>
      <c r="W58" s="320"/>
      <c r="X58" s="320"/>
    </row>
    <row r="59" spans="1:26" s="286" customFormat="1" ht="15.95" customHeight="1">
      <c r="B59" s="306" t="s">
        <v>241</v>
      </c>
      <c r="C59" s="307" t="s">
        <v>442</v>
      </c>
      <c r="D59" s="308"/>
      <c r="E59" s="308"/>
      <c r="F59" s="308"/>
      <c r="G59" s="308"/>
      <c r="H59" s="308"/>
      <c r="I59" s="308"/>
      <c r="J59" s="308"/>
      <c r="K59" s="308"/>
      <c r="L59" s="308"/>
      <c r="M59" s="308"/>
      <c r="N59" s="308"/>
      <c r="O59" s="308"/>
      <c r="P59" s="308"/>
      <c r="Q59" s="308"/>
      <c r="R59" s="308"/>
      <c r="S59" s="308"/>
      <c r="T59" s="308"/>
      <c r="U59" s="308"/>
      <c r="V59" s="308"/>
      <c r="W59" s="308"/>
      <c r="X59" s="308"/>
      <c r="Y59" s="308"/>
      <c r="Z59" s="308"/>
    </row>
    <row r="60" spans="1:26" s="286" customFormat="1" ht="15.95" customHeight="1">
      <c r="B60" s="306" t="s">
        <v>241</v>
      </c>
      <c r="C60" s="307" t="s">
        <v>244</v>
      </c>
      <c r="D60" s="308"/>
      <c r="E60" s="308"/>
      <c r="F60" s="308"/>
      <c r="G60" s="308"/>
      <c r="H60" s="308"/>
      <c r="I60" s="308"/>
      <c r="J60" s="308"/>
      <c r="K60" s="308"/>
      <c r="L60" s="308"/>
      <c r="M60" s="308"/>
      <c r="N60" s="308"/>
      <c r="O60" s="308"/>
      <c r="P60" s="308"/>
      <c r="Q60" s="308"/>
      <c r="R60" s="308"/>
      <c r="S60" s="308"/>
      <c r="T60" s="308"/>
      <c r="U60" s="308"/>
      <c r="V60" s="308"/>
      <c r="W60" s="308"/>
      <c r="X60" s="308"/>
      <c r="Y60" s="308"/>
      <c r="Z60" s="308"/>
    </row>
    <row r="61" spans="1:26" s="286" customFormat="1" ht="15.95" customHeight="1">
      <c r="B61" s="306" t="s">
        <v>241</v>
      </c>
      <c r="C61" s="307" t="s">
        <v>245</v>
      </c>
      <c r="D61" s="308"/>
      <c r="E61" s="308"/>
      <c r="F61" s="308"/>
      <c r="G61" s="308"/>
      <c r="H61" s="308"/>
      <c r="I61" s="308"/>
      <c r="J61" s="308"/>
      <c r="K61" s="308"/>
      <c r="L61" s="308"/>
      <c r="M61" s="308"/>
      <c r="N61" s="308"/>
      <c r="O61" s="308"/>
      <c r="P61" s="308"/>
      <c r="Q61" s="308"/>
      <c r="R61" s="308"/>
      <c r="S61" s="308"/>
      <c r="T61" s="308"/>
      <c r="U61" s="308"/>
      <c r="V61" s="308"/>
      <c r="W61" s="308"/>
      <c r="X61" s="321"/>
      <c r="Y61" s="309"/>
      <c r="Z61" s="308"/>
    </row>
    <row r="62" spans="1:26" s="286" customFormat="1" ht="15.95" customHeight="1">
      <c r="B62" s="306" t="s">
        <v>241</v>
      </c>
      <c r="C62" s="307" t="s">
        <v>461</v>
      </c>
      <c r="D62" s="310"/>
      <c r="E62" s="310"/>
      <c r="F62" s="310"/>
      <c r="G62" s="310"/>
      <c r="H62" s="310"/>
      <c r="I62" s="310"/>
      <c r="J62" s="310"/>
      <c r="K62" s="310"/>
      <c r="L62" s="310"/>
      <c r="M62" s="310"/>
      <c r="N62" s="310"/>
      <c r="O62" s="310"/>
      <c r="P62" s="310"/>
      <c r="Q62" s="310"/>
      <c r="R62" s="310"/>
      <c r="S62" s="310"/>
      <c r="T62" s="310"/>
      <c r="U62" s="310"/>
      <c r="V62" s="310"/>
      <c r="W62" s="310"/>
      <c r="X62" s="310"/>
      <c r="Y62" s="311"/>
      <c r="Z62" s="311"/>
    </row>
  </sheetData>
  <mergeCells count="33">
    <mergeCell ref="D16:D17"/>
    <mergeCell ref="D18:D19"/>
    <mergeCell ref="D21:D22"/>
    <mergeCell ref="D23:D24"/>
    <mergeCell ref="B36:C40"/>
    <mergeCell ref="B26:C30"/>
    <mergeCell ref="B31:C35"/>
    <mergeCell ref="B16:C20"/>
    <mergeCell ref="B21:C25"/>
    <mergeCell ref="D26:D27"/>
    <mergeCell ref="D28:D29"/>
    <mergeCell ref="D31:D32"/>
    <mergeCell ref="D33:D34"/>
    <mergeCell ref="C57:X57"/>
    <mergeCell ref="B41:C45"/>
    <mergeCell ref="B47:C51"/>
    <mergeCell ref="B52:G52"/>
    <mergeCell ref="D36:D37"/>
    <mergeCell ref="D38:D39"/>
    <mergeCell ref="D41:D42"/>
    <mergeCell ref="D43:D44"/>
    <mergeCell ref="D47:D48"/>
    <mergeCell ref="D49:D50"/>
    <mergeCell ref="B46:G46"/>
    <mergeCell ref="B11:C15"/>
    <mergeCell ref="B2:X2"/>
    <mergeCell ref="B4:G4"/>
    <mergeCell ref="B6:C10"/>
    <mergeCell ref="D11:D12"/>
    <mergeCell ref="D6:D7"/>
    <mergeCell ref="D8:D9"/>
    <mergeCell ref="D13:D14"/>
    <mergeCell ref="B5:G5"/>
  </mergeCells>
  <phoneticPr fontId="12"/>
  <pageMargins left="0.78740157480314965" right="0.78740157480314965" top="0.78740157480314965" bottom="0.78740157480314965" header="0.51181102362204722" footer="0.51181102362204722"/>
  <pageSetup paperSize="8" scale="5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51"/>
  <sheetViews>
    <sheetView tabSelected="1" zoomScale="85" zoomScaleNormal="85" zoomScaleSheetLayoutView="85" workbookViewId="0">
      <selection activeCell="A3" sqref="A3:T50"/>
    </sheetView>
  </sheetViews>
  <sheetFormatPr defaultRowHeight="13.5"/>
  <cols>
    <col min="1" max="1" width="4.140625" style="453" customWidth="1"/>
    <col min="2" max="19" width="17.85546875" style="453" customWidth="1"/>
    <col min="20" max="20" width="16.7109375" style="453" customWidth="1"/>
    <col min="21" max="21" width="3" style="453" customWidth="1"/>
    <col min="22" max="23" width="16.7109375" style="453" customWidth="1"/>
    <col min="24" max="255" width="9.140625" style="453"/>
    <col min="256" max="256" width="4.140625" style="453" customWidth="1"/>
    <col min="257" max="274" width="17.85546875" style="453" customWidth="1"/>
    <col min="275" max="275" width="4.140625" style="453" customWidth="1"/>
    <col min="276" max="279" width="16.7109375" style="453" customWidth="1"/>
    <col min="280" max="511" width="9.140625" style="453"/>
    <col min="512" max="512" width="4.140625" style="453" customWidth="1"/>
    <col min="513" max="530" width="17.85546875" style="453" customWidth="1"/>
    <col min="531" max="531" width="4.140625" style="453" customWidth="1"/>
    <col min="532" max="535" width="16.7109375" style="453" customWidth="1"/>
    <col min="536" max="767" width="9.140625" style="453"/>
    <col min="768" max="768" width="4.140625" style="453" customWidth="1"/>
    <col min="769" max="786" width="17.85546875" style="453" customWidth="1"/>
    <col min="787" max="787" width="4.140625" style="453" customWidth="1"/>
    <col min="788" max="791" width="16.7109375" style="453" customWidth="1"/>
    <col min="792" max="1023" width="9.140625" style="453"/>
    <col min="1024" max="1024" width="4.140625" style="453" customWidth="1"/>
    <col min="1025" max="1042" width="17.85546875" style="453" customWidth="1"/>
    <col min="1043" max="1043" width="4.140625" style="453" customWidth="1"/>
    <col min="1044" max="1047" width="16.7109375" style="453" customWidth="1"/>
    <col min="1048" max="1279" width="9.140625" style="453"/>
    <col min="1280" max="1280" width="4.140625" style="453" customWidth="1"/>
    <col min="1281" max="1298" width="17.85546875" style="453" customWidth="1"/>
    <col min="1299" max="1299" width="4.140625" style="453" customWidth="1"/>
    <col min="1300" max="1303" width="16.7109375" style="453" customWidth="1"/>
    <col min="1304" max="1535" width="9.140625" style="453"/>
    <col min="1536" max="1536" width="4.140625" style="453" customWidth="1"/>
    <col min="1537" max="1554" width="17.85546875" style="453" customWidth="1"/>
    <col min="1555" max="1555" width="4.140625" style="453" customWidth="1"/>
    <col min="1556" max="1559" width="16.7109375" style="453" customWidth="1"/>
    <col min="1560" max="1791" width="9.140625" style="453"/>
    <col min="1792" max="1792" width="4.140625" style="453" customWidth="1"/>
    <col min="1793" max="1810" width="17.85546875" style="453" customWidth="1"/>
    <col min="1811" max="1811" width="4.140625" style="453" customWidth="1"/>
    <col min="1812" max="1815" width="16.7109375" style="453" customWidth="1"/>
    <col min="1816" max="2047" width="9.140625" style="453"/>
    <col min="2048" max="2048" width="4.140625" style="453" customWidth="1"/>
    <col min="2049" max="2066" width="17.85546875" style="453" customWidth="1"/>
    <col min="2067" max="2067" width="4.140625" style="453" customWidth="1"/>
    <col min="2068" max="2071" width="16.7109375" style="453" customWidth="1"/>
    <col min="2072" max="2303" width="9.140625" style="453"/>
    <col min="2304" max="2304" width="4.140625" style="453" customWidth="1"/>
    <col min="2305" max="2322" width="17.85546875" style="453" customWidth="1"/>
    <col min="2323" max="2323" width="4.140625" style="453" customWidth="1"/>
    <col min="2324" max="2327" width="16.7109375" style="453" customWidth="1"/>
    <col min="2328" max="2559" width="9.140625" style="453"/>
    <col min="2560" max="2560" width="4.140625" style="453" customWidth="1"/>
    <col min="2561" max="2578" width="17.85546875" style="453" customWidth="1"/>
    <col min="2579" max="2579" width="4.140625" style="453" customWidth="1"/>
    <col min="2580" max="2583" width="16.7109375" style="453" customWidth="1"/>
    <col min="2584" max="2815" width="9.140625" style="453"/>
    <col min="2816" max="2816" width="4.140625" style="453" customWidth="1"/>
    <col min="2817" max="2834" width="17.85546875" style="453" customWidth="1"/>
    <col min="2835" max="2835" width="4.140625" style="453" customWidth="1"/>
    <col min="2836" max="2839" width="16.7109375" style="453" customWidth="1"/>
    <col min="2840" max="3071" width="9.140625" style="453"/>
    <col min="3072" max="3072" width="4.140625" style="453" customWidth="1"/>
    <col min="3073" max="3090" width="17.85546875" style="453" customWidth="1"/>
    <col min="3091" max="3091" width="4.140625" style="453" customWidth="1"/>
    <col min="3092" max="3095" width="16.7109375" style="453" customWidth="1"/>
    <col min="3096" max="3327" width="9.140625" style="453"/>
    <col min="3328" max="3328" width="4.140625" style="453" customWidth="1"/>
    <col min="3329" max="3346" width="17.85546875" style="453" customWidth="1"/>
    <col min="3347" max="3347" width="4.140625" style="453" customWidth="1"/>
    <col min="3348" max="3351" width="16.7109375" style="453" customWidth="1"/>
    <col min="3352" max="3583" width="9.140625" style="453"/>
    <col min="3584" max="3584" width="4.140625" style="453" customWidth="1"/>
    <col min="3585" max="3602" width="17.85546875" style="453" customWidth="1"/>
    <col min="3603" max="3603" width="4.140625" style="453" customWidth="1"/>
    <col min="3604" max="3607" width="16.7109375" style="453" customWidth="1"/>
    <col min="3608" max="3839" width="9.140625" style="453"/>
    <col min="3840" max="3840" width="4.140625" style="453" customWidth="1"/>
    <col min="3841" max="3858" width="17.85546875" style="453" customWidth="1"/>
    <col min="3859" max="3859" width="4.140625" style="453" customWidth="1"/>
    <col min="3860" max="3863" width="16.7109375" style="453" customWidth="1"/>
    <col min="3864" max="4095" width="9.140625" style="453"/>
    <col min="4096" max="4096" width="4.140625" style="453" customWidth="1"/>
    <col min="4097" max="4114" width="17.85546875" style="453" customWidth="1"/>
    <col min="4115" max="4115" width="4.140625" style="453" customWidth="1"/>
    <col min="4116" max="4119" width="16.7109375" style="453" customWidth="1"/>
    <col min="4120" max="4351" width="9.140625" style="453"/>
    <col min="4352" max="4352" width="4.140625" style="453" customWidth="1"/>
    <col min="4353" max="4370" width="17.85546875" style="453" customWidth="1"/>
    <col min="4371" max="4371" width="4.140625" style="453" customWidth="1"/>
    <col min="4372" max="4375" width="16.7109375" style="453" customWidth="1"/>
    <col min="4376" max="4607" width="9.140625" style="453"/>
    <col min="4608" max="4608" width="4.140625" style="453" customWidth="1"/>
    <col min="4609" max="4626" width="17.85546875" style="453" customWidth="1"/>
    <col min="4627" max="4627" width="4.140625" style="453" customWidth="1"/>
    <col min="4628" max="4631" width="16.7109375" style="453" customWidth="1"/>
    <col min="4632" max="4863" width="9.140625" style="453"/>
    <col min="4864" max="4864" width="4.140625" style="453" customWidth="1"/>
    <col min="4865" max="4882" width="17.85546875" style="453" customWidth="1"/>
    <col min="4883" max="4883" width="4.140625" style="453" customWidth="1"/>
    <col min="4884" max="4887" width="16.7109375" style="453" customWidth="1"/>
    <col min="4888" max="5119" width="9.140625" style="453"/>
    <col min="5120" max="5120" width="4.140625" style="453" customWidth="1"/>
    <col min="5121" max="5138" width="17.85546875" style="453" customWidth="1"/>
    <col min="5139" max="5139" width="4.140625" style="453" customWidth="1"/>
    <col min="5140" max="5143" width="16.7109375" style="453" customWidth="1"/>
    <col min="5144" max="5375" width="9.140625" style="453"/>
    <col min="5376" max="5376" width="4.140625" style="453" customWidth="1"/>
    <col min="5377" max="5394" width="17.85546875" style="453" customWidth="1"/>
    <col min="5395" max="5395" width="4.140625" style="453" customWidth="1"/>
    <col min="5396" max="5399" width="16.7109375" style="453" customWidth="1"/>
    <col min="5400" max="5631" width="9.140625" style="453"/>
    <col min="5632" max="5632" width="4.140625" style="453" customWidth="1"/>
    <col min="5633" max="5650" width="17.85546875" style="453" customWidth="1"/>
    <col min="5651" max="5651" width="4.140625" style="453" customWidth="1"/>
    <col min="5652" max="5655" width="16.7109375" style="453" customWidth="1"/>
    <col min="5656" max="5887" width="9.140625" style="453"/>
    <col min="5888" max="5888" width="4.140625" style="453" customWidth="1"/>
    <col min="5889" max="5906" width="17.85546875" style="453" customWidth="1"/>
    <col min="5907" max="5907" width="4.140625" style="453" customWidth="1"/>
    <col min="5908" max="5911" width="16.7109375" style="453" customWidth="1"/>
    <col min="5912" max="6143" width="9.140625" style="453"/>
    <col min="6144" max="6144" width="4.140625" style="453" customWidth="1"/>
    <col min="6145" max="6162" width="17.85546875" style="453" customWidth="1"/>
    <col min="6163" max="6163" width="4.140625" style="453" customWidth="1"/>
    <col min="6164" max="6167" width="16.7109375" style="453" customWidth="1"/>
    <col min="6168" max="6399" width="9.140625" style="453"/>
    <col min="6400" max="6400" width="4.140625" style="453" customWidth="1"/>
    <col min="6401" max="6418" width="17.85546875" style="453" customWidth="1"/>
    <col min="6419" max="6419" width="4.140625" style="453" customWidth="1"/>
    <col min="6420" max="6423" width="16.7109375" style="453" customWidth="1"/>
    <col min="6424" max="6655" width="9.140625" style="453"/>
    <col min="6656" max="6656" width="4.140625" style="453" customWidth="1"/>
    <col min="6657" max="6674" width="17.85546875" style="453" customWidth="1"/>
    <col min="6675" max="6675" width="4.140625" style="453" customWidth="1"/>
    <col min="6676" max="6679" width="16.7109375" style="453" customWidth="1"/>
    <col min="6680" max="6911" width="9.140625" style="453"/>
    <col min="6912" max="6912" width="4.140625" style="453" customWidth="1"/>
    <col min="6913" max="6930" width="17.85546875" style="453" customWidth="1"/>
    <col min="6931" max="6931" width="4.140625" style="453" customWidth="1"/>
    <col min="6932" max="6935" width="16.7109375" style="453" customWidth="1"/>
    <col min="6936" max="7167" width="9.140625" style="453"/>
    <col min="7168" max="7168" width="4.140625" style="453" customWidth="1"/>
    <col min="7169" max="7186" width="17.85546875" style="453" customWidth="1"/>
    <col min="7187" max="7187" width="4.140625" style="453" customWidth="1"/>
    <col min="7188" max="7191" width="16.7109375" style="453" customWidth="1"/>
    <col min="7192" max="7423" width="9.140625" style="453"/>
    <col min="7424" max="7424" width="4.140625" style="453" customWidth="1"/>
    <col min="7425" max="7442" width="17.85546875" style="453" customWidth="1"/>
    <col min="7443" max="7443" width="4.140625" style="453" customWidth="1"/>
    <col min="7444" max="7447" width="16.7109375" style="453" customWidth="1"/>
    <col min="7448" max="7679" width="9.140625" style="453"/>
    <col min="7680" max="7680" width="4.140625" style="453" customWidth="1"/>
    <col min="7681" max="7698" width="17.85546875" style="453" customWidth="1"/>
    <col min="7699" max="7699" width="4.140625" style="453" customWidth="1"/>
    <col min="7700" max="7703" width="16.7109375" style="453" customWidth="1"/>
    <col min="7704" max="7935" width="9.140625" style="453"/>
    <col min="7936" max="7936" width="4.140625" style="453" customWidth="1"/>
    <col min="7937" max="7954" width="17.85546875" style="453" customWidth="1"/>
    <col min="7955" max="7955" width="4.140625" style="453" customWidth="1"/>
    <col min="7956" max="7959" width="16.7109375" style="453" customWidth="1"/>
    <col min="7960" max="8191" width="9.140625" style="453"/>
    <col min="8192" max="8192" width="4.140625" style="453" customWidth="1"/>
    <col min="8193" max="8210" width="17.85546875" style="453" customWidth="1"/>
    <col min="8211" max="8211" width="4.140625" style="453" customWidth="1"/>
    <col min="8212" max="8215" width="16.7109375" style="453" customWidth="1"/>
    <col min="8216" max="8447" width="9.140625" style="453"/>
    <col min="8448" max="8448" width="4.140625" style="453" customWidth="1"/>
    <col min="8449" max="8466" width="17.85546875" style="453" customWidth="1"/>
    <col min="8467" max="8467" width="4.140625" style="453" customWidth="1"/>
    <col min="8468" max="8471" width="16.7109375" style="453" customWidth="1"/>
    <col min="8472" max="8703" width="9.140625" style="453"/>
    <col min="8704" max="8704" width="4.140625" style="453" customWidth="1"/>
    <col min="8705" max="8722" width="17.85546875" style="453" customWidth="1"/>
    <col min="8723" max="8723" width="4.140625" style="453" customWidth="1"/>
    <col min="8724" max="8727" width="16.7109375" style="453" customWidth="1"/>
    <col min="8728" max="8959" width="9.140625" style="453"/>
    <col min="8960" max="8960" width="4.140625" style="453" customWidth="1"/>
    <col min="8961" max="8978" width="17.85546875" style="453" customWidth="1"/>
    <col min="8979" max="8979" width="4.140625" style="453" customWidth="1"/>
    <col min="8980" max="8983" width="16.7109375" style="453" customWidth="1"/>
    <col min="8984" max="9215" width="9.140625" style="453"/>
    <col min="9216" max="9216" width="4.140625" style="453" customWidth="1"/>
    <col min="9217" max="9234" width="17.85546875" style="453" customWidth="1"/>
    <col min="9235" max="9235" width="4.140625" style="453" customWidth="1"/>
    <col min="9236" max="9239" width="16.7109375" style="453" customWidth="1"/>
    <col min="9240" max="9471" width="9.140625" style="453"/>
    <col min="9472" max="9472" width="4.140625" style="453" customWidth="1"/>
    <col min="9473" max="9490" width="17.85546875" style="453" customWidth="1"/>
    <col min="9491" max="9491" width="4.140625" style="453" customWidth="1"/>
    <col min="9492" max="9495" width="16.7109375" style="453" customWidth="1"/>
    <col min="9496" max="9727" width="9.140625" style="453"/>
    <col min="9728" max="9728" width="4.140625" style="453" customWidth="1"/>
    <col min="9729" max="9746" width="17.85546875" style="453" customWidth="1"/>
    <col min="9747" max="9747" width="4.140625" style="453" customWidth="1"/>
    <col min="9748" max="9751" width="16.7109375" style="453" customWidth="1"/>
    <col min="9752" max="9983" width="9.140625" style="453"/>
    <col min="9984" max="9984" width="4.140625" style="453" customWidth="1"/>
    <col min="9985" max="10002" width="17.85546875" style="453" customWidth="1"/>
    <col min="10003" max="10003" width="4.140625" style="453" customWidth="1"/>
    <col min="10004" max="10007" width="16.7109375" style="453" customWidth="1"/>
    <col min="10008" max="10239" width="9.140625" style="453"/>
    <col min="10240" max="10240" width="4.140625" style="453" customWidth="1"/>
    <col min="10241" max="10258" width="17.85546875" style="453" customWidth="1"/>
    <col min="10259" max="10259" width="4.140625" style="453" customWidth="1"/>
    <col min="10260" max="10263" width="16.7109375" style="453" customWidth="1"/>
    <col min="10264" max="10495" width="9.140625" style="453"/>
    <col min="10496" max="10496" width="4.140625" style="453" customWidth="1"/>
    <col min="10497" max="10514" width="17.85546875" style="453" customWidth="1"/>
    <col min="10515" max="10515" width="4.140625" style="453" customWidth="1"/>
    <col min="10516" max="10519" width="16.7109375" style="453" customWidth="1"/>
    <col min="10520" max="10751" width="9.140625" style="453"/>
    <col min="10752" max="10752" width="4.140625" style="453" customWidth="1"/>
    <col min="10753" max="10770" width="17.85546875" style="453" customWidth="1"/>
    <col min="10771" max="10771" width="4.140625" style="453" customWidth="1"/>
    <col min="10772" max="10775" width="16.7109375" style="453" customWidth="1"/>
    <col min="10776" max="11007" width="9.140625" style="453"/>
    <col min="11008" max="11008" width="4.140625" style="453" customWidth="1"/>
    <col min="11009" max="11026" width="17.85546875" style="453" customWidth="1"/>
    <col min="11027" max="11027" width="4.140625" style="453" customWidth="1"/>
    <col min="11028" max="11031" width="16.7109375" style="453" customWidth="1"/>
    <col min="11032" max="11263" width="9.140625" style="453"/>
    <col min="11264" max="11264" width="4.140625" style="453" customWidth="1"/>
    <col min="11265" max="11282" width="17.85546875" style="453" customWidth="1"/>
    <col min="11283" max="11283" width="4.140625" style="453" customWidth="1"/>
    <col min="11284" max="11287" width="16.7109375" style="453" customWidth="1"/>
    <col min="11288" max="11519" width="9.140625" style="453"/>
    <col min="11520" max="11520" width="4.140625" style="453" customWidth="1"/>
    <col min="11521" max="11538" width="17.85546875" style="453" customWidth="1"/>
    <col min="11539" max="11539" width="4.140625" style="453" customWidth="1"/>
    <col min="11540" max="11543" width="16.7109375" style="453" customWidth="1"/>
    <col min="11544" max="11775" width="9.140625" style="453"/>
    <col min="11776" max="11776" width="4.140625" style="453" customWidth="1"/>
    <col min="11777" max="11794" width="17.85546875" style="453" customWidth="1"/>
    <col min="11795" max="11795" width="4.140625" style="453" customWidth="1"/>
    <col min="11796" max="11799" width="16.7109375" style="453" customWidth="1"/>
    <col min="11800" max="12031" width="9.140625" style="453"/>
    <col min="12032" max="12032" width="4.140625" style="453" customWidth="1"/>
    <col min="12033" max="12050" width="17.85546875" style="453" customWidth="1"/>
    <col min="12051" max="12051" width="4.140625" style="453" customWidth="1"/>
    <col min="12052" max="12055" width="16.7109375" style="453" customWidth="1"/>
    <col min="12056" max="12287" width="9.140625" style="453"/>
    <col min="12288" max="12288" width="4.140625" style="453" customWidth="1"/>
    <col min="12289" max="12306" width="17.85546875" style="453" customWidth="1"/>
    <col min="12307" max="12307" width="4.140625" style="453" customWidth="1"/>
    <col min="12308" max="12311" width="16.7109375" style="453" customWidth="1"/>
    <col min="12312" max="12543" width="9.140625" style="453"/>
    <col min="12544" max="12544" width="4.140625" style="453" customWidth="1"/>
    <col min="12545" max="12562" width="17.85546875" style="453" customWidth="1"/>
    <col min="12563" max="12563" width="4.140625" style="453" customWidth="1"/>
    <col min="12564" max="12567" width="16.7109375" style="453" customWidth="1"/>
    <col min="12568" max="12799" width="9.140625" style="453"/>
    <col min="12800" max="12800" width="4.140625" style="453" customWidth="1"/>
    <col min="12801" max="12818" width="17.85546875" style="453" customWidth="1"/>
    <col min="12819" max="12819" width="4.140625" style="453" customWidth="1"/>
    <col min="12820" max="12823" width="16.7109375" style="453" customWidth="1"/>
    <col min="12824" max="13055" width="9.140625" style="453"/>
    <col min="13056" max="13056" width="4.140625" style="453" customWidth="1"/>
    <col min="13057" max="13074" width="17.85546875" style="453" customWidth="1"/>
    <col min="13075" max="13075" width="4.140625" style="453" customWidth="1"/>
    <col min="13076" max="13079" width="16.7109375" style="453" customWidth="1"/>
    <col min="13080" max="13311" width="9.140625" style="453"/>
    <col min="13312" max="13312" width="4.140625" style="453" customWidth="1"/>
    <col min="13313" max="13330" width="17.85546875" style="453" customWidth="1"/>
    <col min="13331" max="13331" width="4.140625" style="453" customWidth="1"/>
    <col min="13332" max="13335" width="16.7109375" style="453" customWidth="1"/>
    <col min="13336" max="13567" width="9.140625" style="453"/>
    <col min="13568" max="13568" width="4.140625" style="453" customWidth="1"/>
    <col min="13569" max="13586" width="17.85546875" style="453" customWidth="1"/>
    <col min="13587" max="13587" width="4.140625" style="453" customWidth="1"/>
    <col min="13588" max="13591" width="16.7109375" style="453" customWidth="1"/>
    <col min="13592" max="13823" width="9.140625" style="453"/>
    <col min="13824" max="13824" width="4.140625" style="453" customWidth="1"/>
    <col min="13825" max="13842" width="17.85546875" style="453" customWidth="1"/>
    <col min="13843" max="13843" width="4.140625" style="453" customWidth="1"/>
    <col min="13844" max="13847" width="16.7109375" style="453" customWidth="1"/>
    <col min="13848" max="14079" width="9.140625" style="453"/>
    <col min="14080" max="14080" width="4.140625" style="453" customWidth="1"/>
    <col min="14081" max="14098" width="17.85546875" style="453" customWidth="1"/>
    <col min="14099" max="14099" width="4.140625" style="453" customWidth="1"/>
    <col min="14100" max="14103" width="16.7109375" style="453" customWidth="1"/>
    <col min="14104" max="14335" width="9.140625" style="453"/>
    <col min="14336" max="14336" width="4.140625" style="453" customWidth="1"/>
    <col min="14337" max="14354" width="17.85546875" style="453" customWidth="1"/>
    <col min="14355" max="14355" width="4.140625" style="453" customWidth="1"/>
    <col min="14356" max="14359" width="16.7109375" style="453" customWidth="1"/>
    <col min="14360" max="14591" width="9.140625" style="453"/>
    <col min="14592" max="14592" width="4.140625" style="453" customWidth="1"/>
    <col min="14593" max="14610" width="17.85546875" style="453" customWidth="1"/>
    <col min="14611" max="14611" width="4.140625" style="453" customWidth="1"/>
    <col min="14612" max="14615" width="16.7109375" style="453" customWidth="1"/>
    <col min="14616" max="14847" width="9.140625" style="453"/>
    <col min="14848" max="14848" width="4.140625" style="453" customWidth="1"/>
    <col min="14849" max="14866" width="17.85546875" style="453" customWidth="1"/>
    <col min="14867" max="14867" width="4.140625" style="453" customWidth="1"/>
    <col min="14868" max="14871" width="16.7109375" style="453" customWidth="1"/>
    <col min="14872" max="15103" width="9.140625" style="453"/>
    <col min="15104" max="15104" width="4.140625" style="453" customWidth="1"/>
    <col min="15105" max="15122" width="17.85546875" style="453" customWidth="1"/>
    <col min="15123" max="15123" width="4.140625" style="453" customWidth="1"/>
    <col min="15124" max="15127" width="16.7109375" style="453" customWidth="1"/>
    <col min="15128" max="15359" width="9.140625" style="453"/>
    <col min="15360" max="15360" width="4.140625" style="453" customWidth="1"/>
    <col min="15361" max="15378" width="17.85546875" style="453" customWidth="1"/>
    <col min="15379" max="15379" width="4.140625" style="453" customWidth="1"/>
    <col min="15380" max="15383" width="16.7109375" style="453" customWidth="1"/>
    <col min="15384" max="15615" width="9.140625" style="453"/>
    <col min="15616" max="15616" width="4.140625" style="453" customWidth="1"/>
    <col min="15617" max="15634" width="17.85546875" style="453" customWidth="1"/>
    <col min="15635" max="15635" width="4.140625" style="453" customWidth="1"/>
    <col min="15636" max="15639" width="16.7109375" style="453" customWidth="1"/>
    <col min="15640" max="15871" width="9.140625" style="453"/>
    <col min="15872" max="15872" width="4.140625" style="453" customWidth="1"/>
    <col min="15873" max="15890" width="17.85546875" style="453" customWidth="1"/>
    <col min="15891" max="15891" width="4.140625" style="453" customWidth="1"/>
    <col min="15892" max="15895" width="16.7109375" style="453" customWidth="1"/>
    <col min="15896" max="16127" width="9.140625" style="453"/>
    <col min="16128" max="16128" width="4.140625" style="453" customWidth="1"/>
    <col min="16129" max="16146" width="17.85546875" style="453" customWidth="1"/>
    <col min="16147" max="16147" width="4.140625" style="453" customWidth="1"/>
    <col min="16148" max="16151" width="16.7109375" style="453" customWidth="1"/>
    <col min="16152" max="16384" width="9.140625" style="453"/>
  </cols>
  <sheetData>
    <row r="1" spans="1:20" s="417" customFormat="1" ht="17.25">
      <c r="A1" s="413"/>
      <c r="B1" s="414"/>
      <c r="C1" s="415"/>
      <c r="D1" s="415"/>
      <c r="E1" s="415"/>
      <c r="F1" s="415"/>
      <c r="G1" s="415"/>
      <c r="H1" s="415"/>
      <c r="I1" s="415"/>
      <c r="J1" s="413"/>
      <c r="K1" s="416"/>
      <c r="T1" s="464" t="s">
        <v>346</v>
      </c>
    </row>
    <row r="2" spans="1:20" s="417" customFormat="1" ht="8.25" customHeight="1" thickBot="1">
      <c r="A2" s="413"/>
      <c r="B2" s="413"/>
      <c r="C2" s="413"/>
      <c r="D2" s="413"/>
      <c r="E2" s="416"/>
      <c r="F2" s="416"/>
      <c r="G2" s="416"/>
      <c r="H2" s="416"/>
      <c r="I2" s="416"/>
      <c r="J2" s="416"/>
      <c r="K2" s="416"/>
    </row>
    <row r="3" spans="1:20" s="417" customFormat="1" ht="35.25" customHeight="1" thickBot="1">
      <c r="B3" s="714" t="s">
        <v>347</v>
      </c>
      <c r="C3" s="715"/>
      <c r="D3" s="715"/>
      <c r="E3" s="715"/>
      <c r="F3" s="715"/>
      <c r="G3" s="715"/>
      <c r="H3" s="715"/>
      <c r="I3" s="715"/>
      <c r="J3" s="715"/>
      <c r="K3" s="715"/>
      <c r="L3" s="715"/>
      <c r="M3" s="715"/>
      <c r="N3" s="715"/>
      <c r="O3" s="715"/>
      <c r="P3" s="715"/>
      <c r="Q3" s="715"/>
      <c r="R3" s="715"/>
      <c r="S3" s="716"/>
      <c r="T3" s="454"/>
    </row>
    <row r="4" spans="1:20" s="417" customFormat="1" ht="8.25" customHeight="1" thickBot="1">
      <c r="B4" s="418"/>
    </row>
    <row r="5" spans="1:20" s="419" customFormat="1" ht="24.95" customHeight="1">
      <c r="B5" s="420" t="s">
        <v>198</v>
      </c>
      <c r="C5" s="421" t="s">
        <v>308</v>
      </c>
      <c r="D5" s="733">
        <v>4.4400000000000004E-3</v>
      </c>
      <c r="E5" s="734"/>
      <c r="F5" s="422"/>
      <c r="G5" s="735" t="s">
        <v>343</v>
      </c>
      <c r="H5" s="736"/>
      <c r="I5" s="736"/>
      <c r="J5" s="736"/>
      <c r="K5" s="736"/>
      <c r="L5" s="736"/>
      <c r="M5" s="737"/>
    </row>
    <row r="6" spans="1:20" s="419" customFormat="1" ht="24.95" customHeight="1">
      <c r="B6" s="423"/>
      <c r="C6" s="424" t="s">
        <v>309</v>
      </c>
      <c r="D6" s="744"/>
      <c r="E6" s="745"/>
      <c r="F6" s="422"/>
      <c r="G6" s="738"/>
      <c r="H6" s="739"/>
      <c r="I6" s="739"/>
      <c r="J6" s="739"/>
      <c r="K6" s="739"/>
      <c r="L6" s="739"/>
      <c r="M6" s="740"/>
    </row>
    <row r="7" spans="1:20" s="419" customFormat="1" ht="24.95" customHeight="1" thickBot="1">
      <c r="B7" s="425"/>
      <c r="C7" s="426"/>
      <c r="D7" s="746">
        <f>D5+D6</f>
        <v>4.4400000000000004E-3</v>
      </c>
      <c r="E7" s="747"/>
      <c r="G7" s="741"/>
      <c r="H7" s="742"/>
      <c r="I7" s="742"/>
      <c r="J7" s="742"/>
      <c r="K7" s="742"/>
      <c r="L7" s="742"/>
      <c r="M7" s="743"/>
    </row>
    <row r="8" spans="1:20" s="419" customFormat="1" thickBot="1"/>
    <row r="9" spans="1:20" s="419" customFormat="1" ht="24.95" customHeight="1" thickBot="1">
      <c r="B9" s="748" t="s">
        <v>342</v>
      </c>
      <c r="C9" s="749"/>
      <c r="D9" s="427"/>
      <c r="E9" s="428" t="s">
        <v>255</v>
      </c>
    </row>
    <row r="10" spans="1:20" s="419" customFormat="1" ht="24.95" customHeight="1" thickBot="1">
      <c r="S10" s="429" t="s">
        <v>310</v>
      </c>
    </row>
    <row r="11" spans="1:20" s="419" customFormat="1" ht="24.95" customHeight="1">
      <c r="B11" s="722" t="s">
        <v>311</v>
      </c>
      <c r="C11" s="510" t="s">
        <v>312</v>
      </c>
      <c r="D11" s="725" t="s">
        <v>275</v>
      </c>
      <c r="E11" s="726"/>
      <c r="F11" s="726"/>
      <c r="G11" s="727"/>
      <c r="H11" s="728" t="s">
        <v>313</v>
      </c>
      <c r="I11" s="726"/>
      <c r="J11" s="726"/>
      <c r="K11" s="727"/>
      <c r="L11" s="728" t="s">
        <v>324</v>
      </c>
      <c r="M11" s="726"/>
      <c r="N11" s="726"/>
      <c r="O11" s="727"/>
      <c r="P11" s="728" t="s">
        <v>325</v>
      </c>
      <c r="Q11" s="726"/>
      <c r="R11" s="726"/>
      <c r="S11" s="732"/>
    </row>
    <row r="12" spans="1:20" s="419" customFormat="1" ht="24.95" customHeight="1">
      <c r="B12" s="723"/>
      <c r="C12" s="511" t="s">
        <v>314</v>
      </c>
      <c r="D12" s="512" t="s">
        <v>317</v>
      </c>
      <c r="E12" s="512" t="s">
        <v>318</v>
      </c>
      <c r="F12" s="512" t="s">
        <v>315</v>
      </c>
      <c r="G12" s="512" t="s">
        <v>316</v>
      </c>
      <c r="H12" s="512" t="s">
        <v>317</v>
      </c>
      <c r="I12" s="512" t="s">
        <v>318</v>
      </c>
      <c r="J12" s="512" t="s">
        <v>315</v>
      </c>
      <c r="K12" s="512" t="s">
        <v>316</v>
      </c>
      <c r="L12" s="512" t="s">
        <v>317</v>
      </c>
      <c r="M12" s="512" t="s">
        <v>318</v>
      </c>
      <c r="N12" s="512" t="s">
        <v>315</v>
      </c>
      <c r="O12" s="512" t="s">
        <v>316</v>
      </c>
      <c r="P12" s="512" t="s">
        <v>317</v>
      </c>
      <c r="Q12" s="512" t="s">
        <v>318</v>
      </c>
      <c r="R12" s="512" t="s">
        <v>315</v>
      </c>
      <c r="S12" s="511" t="s">
        <v>316</v>
      </c>
    </row>
    <row r="13" spans="1:20" s="419" customFormat="1" ht="24.95" customHeight="1" thickBot="1">
      <c r="B13" s="724"/>
      <c r="C13" s="513" t="s">
        <v>319</v>
      </c>
      <c r="D13" s="514">
        <v>1</v>
      </c>
      <c r="E13" s="514">
        <v>2</v>
      </c>
      <c r="F13" s="514">
        <v>3</v>
      </c>
      <c r="G13" s="514">
        <v>4</v>
      </c>
      <c r="H13" s="514">
        <v>5</v>
      </c>
      <c r="I13" s="514">
        <v>6</v>
      </c>
      <c r="J13" s="514">
        <v>7</v>
      </c>
      <c r="K13" s="514">
        <v>8</v>
      </c>
      <c r="L13" s="514">
        <v>9</v>
      </c>
      <c r="M13" s="514">
        <v>10</v>
      </c>
      <c r="N13" s="514">
        <v>11</v>
      </c>
      <c r="O13" s="514">
        <v>12</v>
      </c>
      <c r="P13" s="514">
        <v>13</v>
      </c>
      <c r="Q13" s="514">
        <v>14</v>
      </c>
      <c r="R13" s="514">
        <v>15</v>
      </c>
      <c r="S13" s="513">
        <v>16</v>
      </c>
      <c r="T13" s="517"/>
    </row>
    <row r="14" spans="1:20" s="419" customFormat="1" ht="24.95" customHeight="1">
      <c r="B14" s="717" t="s">
        <v>559</v>
      </c>
      <c r="C14" s="430" t="s">
        <v>320</v>
      </c>
      <c r="D14" s="455"/>
      <c r="E14" s="456"/>
      <c r="F14" s="431"/>
      <c r="G14" s="431"/>
      <c r="H14" s="431"/>
      <c r="I14" s="431"/>
      <c r="J14" s="431"/>
      <c r="K14" s="431"/>
      <c r="L14" s="431"/>
      <c r="M14" s="431"/>
      <c r="N14" s="431"/>
      <c r="O14" s="431"/>
      <c r="P14" s="431"/>
      <c r="Q14" s="431"/>
      <c r="R14" s="431"/>
      <c r="S14" s="432"/>
    </row>
    <row r="15" spans="1:20" s="419" customFormat="1" ht="24.95" customHeight="1">
      <c r="B15" s="718"/>
      <c r="C15" s="433" t="s">
        <v>321</v>
      </c>
      <c r="D15" s="457"/>
      <c r="E15" s="458"/>
      <c r="F15" s="434"/>
      <c r="G15" s="434"/>
      <c r="H15" s="434"/>
      <c r="I15" s="434"/>
      <c r="J15" s="434"/>
      <c r="K15" s="434"/>
      <c r="L15" s="434"/>
      <c r="M15" s="434"/>
      <c r="N15" s="434"/>
      <c r="O15" s="434"/>
      <c r="P15" s="434"/>
      <c r="Q15" s="434"/>
      <c r="R15" s="434"/>
      <c r="S15" s="435"/>
    </row>
    <row r="16" spans="1:20" s="419" customFormat="1" ht="24.95" customHeight="1">
      <c r="B16" s="718"/>
      <c r="C16" s="433" t="s">
        <v>322</v>
      </c>
      <c r="D16" s="434">
        <f>SUM(D14:D15)</f>
        <v>0</v>
      </c>
      <c r="E16" s="434">
        <f>SUM(E14:E15)</f>
        <v>0</v>
      </c>
      <c r="F16" s="434">
        <f>SUM(F14:F15)</f>
        <v>0</v>
      </c>
      <c r="G16" s="434">
        <f>SUM(G14:G15)</f>
        <v>0</v>
      </c>
      <c r="H16" s="436">
        <f t="shared" ref="H16:S16" si="0">SUM(H14:H15)</f>
        <v>0</v>
      </c>
      <c r="I16" s="434">
        <f t="shared" si="0"/>
        <v>0</v>
      </c>
      <c r="J16" s="434">
        <f t="shared" si="0"/>
        <v>0</v>
      </c>
      <c r="K16" s="434">
        <f t="shared" si="0"/>
        <v>0</v>
      </c>
      <c r="L16" s="436">
        <f>SUM(L14:L15)</f>
        <v>0</v>
      </c>
      <c r="M16" s="434">
        <f t="shared" si="0"/>
        <v>0</v>
      </c>
      <c r="N16" s="434">
        <f t="shared" si="0"/>
        <v>0</v>
      </c>
      <c r="O16" s="434">
        <f t="shared" si="0"/>
        <v>0</v>
      </c>
      <c r="P16" s="436">
        <f t="shared" si="0"/>
        <v>0</v>
      </c>
      <c r="Q16" s="434">
        <f t="shared" si="0"/>
        <v>0</v>
      </c>
      <c r="R16" s="434">
        <f t="shared" si="0"/>
        <v>0</v>
      </c>
      <c r="S16" s="435">
        <f t="shared" si="0"/>
        <v>0</v>
      </c>
    </row>
    <row r="17" spans="2:19" s="419" customFormat="1" ht="24.95" customHeight="1" thickBot="1">
      <c r="B17" s="719"/>
      <c r="C17" s="437" t="s">
        <v>323</v>
      </c>
      <c r="D17" s="438"/>
      <c r="E17" s="439"/>
      <c r="F17" s="439"/>
      <c r="G17" s="440">
        <f>SUM(D16:G16)</f>
        <v>0</v>
      </c>
      <c r="H17" s="441"/>
      <c r="I17" s="439"/>
      <c r="J17" s="439"/>
      <c r="K17" s="442">
        <f>SUM(H16:K16)</f>
        <v>0</v>
      </c>
      <c r="L17" s="439"/>
      <c r="M17" s="439"/>
      <c r="N17" s="439"/>
      <c r="O17" s="442">
        <f>SUM(L16:O16)</f>
        <v>0</v>
      </c>
      <c r="P17" s="439"/>
      <c r="Q17" s="439"/>
      <c r="R17" s="439"/>
      <c r="S17" s="443">
        <f>SUM(P16:S16)</f>
        <v>0</v>
      </c>
    </row>
    <row r="18" spans="2:19" s="419" customFormat="1" ht="24.95" customHeight="1">
      <c r="B18" s="444"/>
      <c r="C18" s="444"/>
      <c r="D18" s="444"/>
      <c r="E18" s="444"/>
      <c r="F18" s="444"/>
      <c r="G18" s="444"/>
      <c r="H18" s="444"/>
      <c r="I18" s="444"/>
      <c r="J18" s="444"/>
      <c r="K18" s="444"/>
      <c r="L18" s="444"/>
      <c r="M18" s="444"/>
      <c r="N18" s="444"/>
      <c r="O18" s="444"/>
      <c r="P18" s="444"/>
      <c r="Q18" s="444"/>
      <c r="R18" s="444"/>
      <c r="S18" s="444"/>
    </row>
    <row r="19" spans="2:19" s="419" customFormat="1" ht="24.95" customHeight="1" thickBot="1">
      <c r="B19" s="444"/>
      <c r="C19" s="444"/>
      <c r="D19" s="444"/>
      <c r="E19" s="444"/>
      <c r="F19" s="444"/>
      <c r="G19" s="444"/>
      <c r="H19" s="444"/>
      <c r="I19" s="444"/>
      <c r="J19" s="444"/>
      <c r="K19" s="444"/>
      <c r="L19" s="444"/>
      <c r="M19" s="444"/>
      <c r="N19" s="444"/>
      <c r="O19" s="444"/>
      <c r="P19" s="444"/>
      <c r="Q19" s="444"/>
      <c r="R19" s="444"/>
      <c r="S19" s="429" t="s">
        <v>310</v>
      </c>
    </row>
    <row r="20" spans="2:19" s="419" customFormat="1" ht="24.95" customHeight="1">
      <c r="B20" s="722" t="s">
        <v>311</v>
      </c>
      <c r="C20" s="510" t="s">
        <v>312</v>
      </c>
      <c r="D20" s="725" t="s">
        <v>326</v>
      </c>
      <c r="E20" s="726"/>
      <c r="F20" s="726"/>
      <c r="G20" s="727"/>
      <c r="H20" s="728" t="s">
        <v>327</v>
      </c>
      <c r="I20" s="726"/>
      <c r="J20" s="726"/>
      <c r="K20" s="727"/>
      <c r="L20" s="728" t="s">
        <v>328</v>
      </c>
      <c r="M20" s="726"/>
      <c r="N20" s="726"/>
      <c r="O20" s="727"/>
      <c r="P20" s="728" t="s">
        <v>329</v>
      </c>
      <c r="Q20" s="726"/>
      <c r="R20" s="726"/>
      <c r="S20" s="732"/>
    </row>
    <row r="21" spans="2:19" s="419" customFormat="1" ht="24.95" customHeight="1">
      <c r="B21" s="723"/>
      <c r="C21" s="511" t="s">
        <v>314</v>
      </c>
      <c r="D21" s="515" t="s">
        <v>317</v>
      </c>
      <c r="E21" s="512" t="s">
        <v>318</v>
      </c>
      <c r="F21" s="512" t="s">
        <v>315</v>
      </c>
      <c r="G21" s="512" t="s">
        <v>316</v>
      </c>
      <c r="H21" s="512" t="s">
        <v>317</v>
      </c>
      <c r="I21" s="512" t="s">
        <v>318</v>
      </c>
      <c r="J21" s="512" t="s">
        <v>315</v>
      </c>
      <c r="K21" s="512" t="s">
        <v>316</v>
      </c>
      <c r="L21" s="512" t="s">
        <v>317</v>
      </c>
      <c r="M21" s="512" t="s">
        <v>318</v>
      </c>
      <c r="N21" s="512" t="s">
        <v>315</v>
      </c>
      <c r="O21" s="512" t="s">
        <v>316</v>
      </c>
      <c r="P21" s="512" t="s">
        <v>317</v>
      </c>
      <c r="Q21" s="512" t="s">
        <v>318</v>
      </c>
      <c r="R21" s="512" t="s">
        <v>315</v>
      </c>
      <c r="S21" s="511" t="s">
        <v>316</v>
      </c>
    </row>
    <row r="22" spans="2:19" s="419" customFormat="1" ht="24.95" customHeight="1" thickBot="1">
      <c r="B22" s="724"/>
      <c r="C22" s="513" t="s">
        <v>319</v>
      </c>
      <c r="D22" s="516">
        <v>17</v>
      </c>
      <c r="E22" s="514">
        <v>18</v>
      </c>
      <c r="F22" s="514">
        <v>19</v>
      </c>
      <c r="G22" s="514">
        <v>20</v>
      </c>
      <c r="H22" s="514">
        <v>21</v>
      </c>
      <c r="I22" s="514">
        <v>22</v>
      </c>
      <c r="J22" s="514">
        <v>23</v>
      </c>
      <c r="K22" s="514">
        <v>24</v>
      </c>
      <c r="L22" s="514">
        <v>25</v>
      </c>
      <c r="M22" s="514">
        <v>26</v>
      </c>
      <c r="N22" s="514">
        <v>27</v>
      </c>
      <c r="O22" s="514">
        <v>28</v>
      </c>
      <c r="P22" s="514">
        <v>29</v>
      </c>
      <c r="Q22" s="514">
        <v>30</v>
      </c>
      <c r="R22" s="514">
        <v>31</v>
      </c>
      <c r="S22" s="513">
        <v>32</v>
      </c>
    </row>
    <row r="23" spans="2:19" s="419" customFormat="1" ht="24.95" customHeight="1">
      <c r="B23" s="717" t="s">
        <v>559</v>
      </c>
      <c r="C23" s="430" t="s">
        <v>320</v>
      </c>
      <c r="D23" s="445"/>
      <c r="E23" s="431"/>
      <c r="F23" s="431"/>
      <c r="G23" s="431"/>
      <c r="H23" s="431"/>
      <c r="I23" s="431"/>
      <c r="J23" s="431"/>
      <c r="K23" s="431"/>
      <c r="L23" s="431"/>
      <c r="M23" s="431"/>
      <c r="N23" s="431"/>
      <c r="O23" s="431"/>
      <c r="P23" s="431"/>
      <c r="Q23" s="431"/>
      <c r="R23" s="431"/>
      <c r="S23" s="432"/>
    </row>
    <row r="24" spans="2:19" s="419" customFormat="1" ht="24.95" customHeight="1">
      <c r="B24" s="718"/>
      <c r="C24" s="433" t="s">
        <v>321</v>
      </c>
      <c r="D24" s="446"/>
      <c r="E24" s="434"/>
      <c r="F24" s="434"/>
      <c r="G24" s="434"/>
      <c r="H24" s="434"/>
      <c r="I24" s="434"/>
      <c r="J24" s="434"/>
      <c r="K24" s="434"/>
      <c r="L24" s="434"/>
      <c r="M24" s="434"/>
      <c r="N24" s="434"/>
      <c r="O24" s="434"/>
      <c r="P24" s="434"/>
      <c r="Q24" s="434"/>
      <c r="R24" s="434"/>
      <c r="S24" s="435"/>
    </row>
    <row r="25" spans="2:19" s="419" customFormat="1" ht="24.95" customHeight="1">
      <c r="B25" s="718"/>
      <c r="C25" s="433" t="s">
        <v>322</v>
      </c>
      <c r="D25" s="446">
        <f t="shared" ref="D25:S25" si="1">SUM(D23:D24)</f>
        <v>0</v>
      </c>
      <c r="E25" s="434">
        <f t="shared" si="1"/>
        <v>0</v>
      </c>
      <c r="F25" s="434">
        <f t="shared" si="1"/>
        <v>0</v>
      </c>
      <c r="G25" s="434">
        <f t="shared" si="1"/>
        <v>0</v>
      </c>
      <c r="H25" s="436">
        <f t="shared" si="1"/>
        <v>0</v>
      </c>
      <c r="I25" s="434">
        <f t="shared" si="1"/>
        <v>0</v>
      </c>
      <c r="J25" s="434">
        <f t="shared" si="1"/>
        <v>0</v>
      </c>
      <c r="K25" s="434">
        <f t="shared" si="1"/>
        <v>0</v>
      </c>
      <c r="L25" s="436">
        <f t="shared" si="1"/>
        <v>0</v>
      </c>
      <c r="M25" s="434">
        <f t="shared" si="1"/>
        <v>0</v>
      </c>
      <c r="N25" s="434">
        <f t="shared" si="1"/>
        <v>0</v>
      </c>
      <c r="O25" s="434">
        <f t="shared" si="1"/>
        <v>0</v>
      </c>
      <c r="P25" s="436">
        <f t="shared" si="1"/>
        <v>0</v>
      </c>
      <c r="Q25" s="434">
        <f t="shared" si="1"/>
        <v>0</v>
      </c>
      <c r="R25" s="434">
        <f t="shared" si="1"/>
        <v>0</v>
      </c>
      <c r="S25" s="435">
        <f t="shared" si="1"/>
        <v>0</v>
      </c>
    </row>
    <row r="26" spans="2:19" s="419" customFormat="1" ht="24.95" customHeight="1" thickBot="1">
      <c r="B26" s="719"/>
      <c r="C26" s="437" t="s">
        <v>323</v>
      </c>
      <c r="D26" s="438"/>
      <c r="E26" s="439"/>
      <c r="F26" s="439"/>
      <c r="G26" s="440">
        <f>SUM(D25:G25)</f>
        <v>0</v>
      </c>
      <c r="H26" s="441"/>
      <c r="I26" s="439"/>
      <c r="J26" s="439"/>
      <c r="K26" s="442">
        <f>SUM(H25:K25)</f>
        <v>0</v>
      </c>
      <c r="L26" s="439"/>
      <c r="M26" s="439"/>
      <c r="N26" s="439"/>
      <c r="O26" s="442">
        <f>SUM(L25:O25)</f>
        <v>0</v>
      </c>
      <c r="P26" s="439"/>
      <c r="Q26" s="439"/>
      <c r="R26" s="439"/>
      <c r="S26" s="443">
        <f>SUM(P25:S25)</f>
        <v>0</v>
      </c>
    </row>
    <row r="27" spans="2:19" s="419" customFormat="1" ht="24.95" customHeight="1">
      <c r="B27" s="444"/>
      <c r="C27" s="444"/>
      <c r="D27" s="444"/>
      <c r="E27" s="444"/>
      <c r="F27" s="444"/>
      <c r="G27" s="444"/>
      <c r="H27" s="444"/>
      <c r="I27" s="444"/>
      <c r="J27" s="444"/>
      <c r="K27" s="444"/>
      <c r="L27" s="444"/>
      <c r="M27" s="444"/>
      <c r="N27" s="444"/>
      <c r="O27" s="444"/>
      <c r="P27" s="444"/>
      <c r="Q27" s="444"/>
      <c r="R27" s="444"/>
      <c r="S27" s="444"/>
    </row>
    <row r="28" spans="2:19" s="419" customFormat="1" ht="24.95" customHeight="1" thickBot="1">
      <c r="B28" s="444"/>
      <c r="C28" s="444"/>
      <c r="D28" s="444"/>
      <c r="E28" s="444"/>
      <c r="F28" s="444"/>
      <c r="G28" s="444"/>
      <c r="H28" s="444"/>
      <c r="I28" s="444"/>
      <c r="J28" s="444"/>
      <c r="K28" s="444"/>
      <c r="L28" s="444"/>
      <c r="M28" s="444"/>
      <c r="N28" s="444"/>
      <c r="O28" s="444"/>
      <c r="P28" s="444"/>
      <c r="Q28" s="444"/>
      <c r="R28" s="444"/>
      <c r="S28" s="429" t="s">
        <v>310</v>
      </c>
    </row>
    <row r="29" spans="2:19" s="419" customFormat="1" ht="24.95" customHeight="1">
      <c r="B29" s="722" t="s">
        <v>311</v>
      </c>
      <c r="C29" s="510" t="s">
        <v>312</v>
      </c>
      <c r="D29" s="725" t="s">
        <v>330</v>
      </c>
      <c r="E29" s="726"/>
      <c r="F29" s="726"/>
      <c r="G29" s="727"/>
      <c r="H29" s="728" t="s">
        <v>331</v>
      </c>
      <c r="I29" s="726"/>
      <c r="J29" s="726"/>
      <c r="K29" s="727"/>
      <c r="L29" s="728" t="s">
        <v>332</v>
      </c>
      <c r="M29" s="726"/>
      <c r="N29" s="726"/>
      <c r="O29" s="727"/>
      <c r="P29" s="728" t="s">
        <v>333</v>
      </c>
      <c r="Q29" s="726"/>
      <c r="R29" s="726"/>
      <c r="S29" s="732"/>
    </row>
    <row r="30" spans="2:19" s="419" customFormat="1" ht="24.95" customHeight="1">
      <c r="B30" s="723"/>
      <c r="C30" s="511" t="s">
        <v>314</v>
      </c>
      <c r="D30" s="515" t="s">
        <v>317</v>
      </c>
      <c r="E30" s="512" t="s">
        <v>318</v>
      </c>
      <c r="F30" s="512" t="s">
        <v>315</v>
      </c>
      <c r="G30" s="512" t="s">
        <v>316</v>
      </c>
      <c r="H30" s="512" t="s">
        <v>317</v>
      </c>
      <c r="I30" s="512" t="s">
        <v>318</v>
      </c>
      <c r="J30" s="512" t="s">
        <v>315</v>
      </c>
      <c r="K30" s="512" t="s">
        <v>316</v>
      </c>
      <c r="L30" s="512" t="s">
        <v>317</v>
      </c>
      <c r="M30" s="512" t="s">
        <v>318</v>
      </c>
      <c r="N30" s="512" t="s">
        <v>315</v>
      </c>
      <c r="O30" s="512" t="s">
        <v>316</v>
      </c>
      <c r="P30" s="512" t="s">
        <v>317</v>
      </c>
      <c r="Q30" s="512" t="s">
        <v>318</v>
      </c>
      <c r="R30" s="512" t="s">
        <v>315</v>
      </c>
      <c r="S30" s="511" t="s">
        <v>316</v>
      </c>
    </row>
    <row r="31" spans="2:19" s="419" customFormat="1" ht="24.95" customHeight="1" thickBot="1">
      <c r="B31" s="724"/>
      <c r="C31" s="513" t="s">
        <v>319</v>
      </c>
      <c r="D31" s="516">
        <v>33</v>
      </c>
      <c r="E31" s="514">
        <v>34</v>
      </c>
      <c r="F31" s="514">
        <v>35</v>
      </c>
      <c r="G31" s="514">
        <v>36</v>
      </c>
      <c r="H31" s="514">
        <v>37</v>
      </c>
      <c r="I31" s="514">
        <v>38</v>
      </c>
      <c r="J31" s="514">
        <v>39</v>
      </c>
      <c r="K31" s="514">
        <v>40</v>
      </c>
      <c r="L31" s="514">
        <v>41</v>
      </c>
      <c r="M31" s="514">
        <v>42</v>
      </c>
      <c r="N31" s="514">
        <v>43</v>
      </c>
      <c r="O31" s="514">
        <v>44</v>
      </c>
      <c r="P31" s="514">
        <v>45</v>
      </c>
      <c r="Q31" s="514">
        <v>46</v>
      </c>
      <c r="R31" s="514">
        <v>47</v>
      </c>
      <c r="S31" s="513">
        <v>48</v>
      </c>
    </row>
    <row r="32" spans="2:19" s="419" customFormat="1" ht="24.95" customHeight="1">
      <c r="B32" s="717" t="s">
        <v>559</v>
      </c>
      <c r="C32" s="430" t="s">
        <v>320</v>
      </c>
      <c r="D32" s="445"/>
      <c r="E32" s="431"/>
      <c r="F32" s="431"/>
      <c r="G32" s="431"/>
      <c r="H32" s="431"/>
      <c r="I32" s="431"/>
      <c r="J32" s="431"/>
      <c r="K32" s="431"/>
      <c r="L32" s="431"/>
      <c r="M32" s="431"/>
      <c r="N32" s="431"/>
      <c r="O32" s="431"/>
      <c r="P32" s="431"/>
      <c r="Q32" s="431"/>
      <c r="R32" s="431"/>
      <c r="S32" s="432"/>
    </row>
    <row r="33" spans="2:20" s="419" customFormat="1" ht="24.95" customHeight="1">
      <c r="B33" s="718"/>
      <c r="C33" s="433" t="s">
        <v>321</v>
      </c>
      <c r="D33" s="446"/>
      <c r="E33" s="434"/>
      <c r="F33" s="434"/>
      <c r="G33" s="434"/>
      <c r="H33" s="434"/>
      <c r="I33" s="434"/>
      <c r="J33" s="434"/>
      <c r="K33" s="434"/>
      <c r="L33" s="434"/>
      <c r="M33" s="434"/>
      <c r="N33" s="434"/>
      <c r="O33" s="434"/>
      <c r="P33" s="434"/>
      <c r="Q33" s="434"/>
      <c r="R33" s="434"/>
      <c r="S33" s="435"/>
    </row>
    <row r="34" spans="2:20" s="419" customFormat="1" ht="24.95" customHeight="1">
      <c r="B34" s="718"/>
      <c r="C34" s="433" t="s">
        <v>322</v>
      </c>
      <c r="D34" s="446">
        <f t="shared" ref="D34:S34" si="2">SUM(D32:D33)</f>
        <v>0</v>
      </c>
      <c r="E34" s="434">
        <f t="shared" si="2"/>
        <v>0</v>
      </c>
      <c r="F34" s="434">
        <f t="shared" si="2"/>
        <v>0</v>
      </c>
      <c r="G34" s="434">
        <f t="shared" si="2"/>
        <v>0</v>
      </c>
      <c r="H34" s="436">
        <f t="shared" si="2"/>
        <v>0</v>
      </c>
      <c r="I34" s="434">
        <f t="shared" si="2"/>
        <v>0</v>
      </c>
      <c r="J34" s="434">
        <f t="shared" si="2"/>
        <v>0</v>
      </c>
      <c r="K34" s="434">
        <f t="shared" si="2"/>
        <v>0</v>
      </c>
      <c r="L34" s="436">
        <f t="shared" si="2"/>
        <v>0</v>
      </c>
      <c r="M34" s="434">
        <f t="shared" si="2"/>
        <v>0</v>
      </c>
      <c r="N34" s="434">
        <f t="shared" si="2"/>
        <v>0</v>
      </c>
      <c r="O34" s="434">
        <f t="shared" si="2"/>
        <v>0</v>
      </c>
      <c r="P34" s="436">
        <f t="shared" si="2"/>
        <v>0</v>
      </c>
      <c r="Q34" s="434">
        <f t="shared" si="2"/>
        <v>0</v>
      </c>
      <c r="R34" s="434">
        <f t="shared" si="2"/>
        <v>0</v>
      </c>
      <c r="S34" s="435">
        <f t="shared" si="2"/>
        <v>0</v>
      </c>
    </row>
    <row r="35" spans="2:20" s="419" customFormat="1" ht="24.95" customHeight="1" thickBot="1">
      <c r="B35" s="719"/>
      <c r="C35" s="437" t="s">
        <v>323</v>
      </c>
      <c r="D35" s="438"/>
      <c r="E35" s="439"/>
      <c r="F35" s="439"/>
      <c r="G35" s="440">
        <f>SUM(D34:G34)</f>
        <v>0</v>
      </c>
      <c r="H35" s="441"/>
      <c r="I35" s="439"/>
      <c r="J35" s="439"/>
      <c r="K35" s="442">
        <f>SUM(H34:K34)</f>
        <v>0</v>
      </c>
      <c r="L35" s="439"/>
      <c r="M35" s="439"/>
      <c r="N35" s="439"/>
      <c r="O35" s="442">
        <f>SUM(L34:O34)</f>
        <v>0</v>
      </c>
      <c r="P35" s="439"/>
      <c r="Q35" s="439"/>
      <c r="R35" s="439"/>
      <c r="S35" s="443">
        <f>SUM(P34:S34)</f>
        <v>0</v>
      </c>
    </row>
    <row r="36" spans="2:20" s="419" customFormat="1" ht="24.95" customHeight="1">
      <c r="B36" s="444"/>
      <c r="C36" s="444"/>
      <c r="D36" s="444"/>
      <c r="E36" s="444"/>
      <c r="F36" s="444"/>
      <c r="G36" s="444"/>
      <c r="H36" s="444"/>
      <c r="I36" s="444"/>
      <c r="J36" s="444"/>
      <c r="K36" s="444"/>
      <c r="L36" s="444"/>
      <c r="M36" s="444"/>
      <c r="N36" s="444"/>
      <c r="O36" s="444"/>
      <c r="P36" s="444"/>
      <c r="Q36" s="444"/>
      <c r="R36" s="444"/>
      <c r="S36" s="444"/>
    </row>
    <row r="37" spans="2:20" s="419" customFormat="1" ht="24.95" customHeight="1" thickBot="1">
      <c r="B37" s="444"/>
      <c r="C37" s="444"/>
      <c r="D37" s="444"/>
      <c r="E37" s="444"/>
      <c r="F37" s="444"/>
      <c r="G37" s="444"/>
      <c r="H37" s="444"/>
      <c r="I37" s="444"/>
      <c r="J37" s="444"/>
      <c r="K37" s="444"/>
      <c r="L37" s="444"/>
      <c r="M37" s="444"/>
      <c r="N37" s="444"/>
      <c r="O37" s="444"/>
      <c r="P37" s="429" t="s">
        <v>310</v>
      </c>
      <c r="R37" s="444"/>
      <c r="S37" s="444"/>
    </row>
    <row r="38" spans="2:20" s="419" customFormat="1" ht="24.95" customHeight="1">
      <c r="B38" s="722" t="s">
        <v>311</v>
      </c>
      <c r="C38" s="510" t="s">
        <v>312</v>
      </c>
      <c r="D38" s="725" t="s">
        <v>334</v>
      </c>
      <c r="E38" s="726"/>
      <c r="F38" s="726"/>
      <c r="G38" s="727"/>
      <c r="H38" s="728" t="s">
        <v>335</v>
      </c>
      <c r="I38" s="726"/>
      <c r="J38" s="726"/>
      <c r="K38" s="727"/>
      <c r="L38" s="728" t="s">
        <v>341</v>
      </c>
      <c r="M38" s="726"/>
      <c r="N38" s="726"/>
      <c r="O38" s="727"/>
      <c r="P38" s="729" t="s">
        <v>336</v>
      </c>
      <c r="Q38" s="459"/>
      <c r="R38" s="459"/>
      <c r="S38" s="459"/>
      <c r="T38" s="460"/>
    </row>
    <row r="39" spans="2:20" s="419" customFormat="1" ht="24.95" customHeight="1">
      <c r="B39" s="723"/>
      <c r="C39" s="511" t="s">
        <v>314</v>
      </c>
      <c r="D39" s="515" t="s">
        <v>317</v>
      </c>
      <c r="E39" s="512" t="s">
        <v>318</v>
      </c>
      <c r="F39" s="512" t="s">
        <v>315</v>
      </c>
      <c r="G39" s="512" t="s">
        <v>316</v>
      </c>
      <c r="H39" s="512" t="s">
        <v>317</v>
      </c>
      <c r="I39" s="512" t="s">
        <v>318</v>
      </c>
      <c r="J39" s="512" t="s">
        <v>315</v>
      </c>
      <c r="K39" s="512" t="s">
        <v>316</v>
      </c>
      <c r="L39" s="512" t="s">
        <v>317</v>
      </c>
      <c r="M39" s="512" t="s">
        <v>318</v>
      </c>
      <c r="N39" s="512" t="s">
        <v>315</v>
      </c>
      <c r="O39" s="512" t="s">
        <v>316</v>
      </c>
      <c r="P39" s="730"/>
      <c r="Q39" s="459"/>
      <c r="R39" s="459"/>
      <c r="S39" s="459"/>
      <c r="T39" s="460"/>
    </row>
    <row r="40" spans="2:20" s="419" customFormat="1" ht="24.95" customHeight="1" thickBot="1">
      <c r="B40" s="724"/>
      <c r="C40" s="513" t="s">
        <v>319</v>
      </c>
      <c r="D40" s="516">
        <v>49</v>
      </c>
      <c r="E40" s="514">
        <v>50</v>
      </c>
      <c r="F40" s="514">
        <v>51</v>
      </c>
      <c r="G40" s="514">
        <v>52</v>
      </c>
      <c r="H40" s="514">
        <v>53</v>
      </c>
      <c r="I40" s="514">
        <v>54</v>
      </c>
      <c r="J40" s="514">
        <v>55</v>
      </c>
      <c r="K40" s="514">
        <v>56</v>
      </c>
      <c r="L40" s="514">
        <v>57</v>
      </c>
      <c r="M40" s="514">
        <v>58</v>
      </c>
      <c r="N40" s="514">
        <v>59</v>
      </c>
      <c r="O40" s="514">
        <v>60</v>
      </c>
      <c r="P40" s="731"/>
      <c r="Q40" s="459"/>
      <c r="R40" s="459"/>
      <c r="S40" s="459"/>
      <c r="T40" s="460"/>
    </row>
    <row r="41" spans="2:20" s="419" customFormat="1" ht="24.95" customHeight="1">
      <c r="B41" s="717" t="s">
        <v>559</v>
      </c>
      <c r="C41" s="430" t="s">
        <v>320</v>
      </c>
      <c r="D41" s="445"/>
      <c r="E41" s="431"/>
      <c r="F41" s="431"/>
      <c r="G41" s="431"/>
      <c r="H41" s="431"/>
      <c r="I41" s="431"/>
      <c r="J41" s="431"/>
      <c r="K41" s="431"/>
      <c r="L41" s="431"/>
      <c r="M41" s="431"/>
      <c r="N41" s="431"/>
      <c r="O41" s="431"/>
      <c r="P41" s="447">
        <f>SUM(F14:S14)+SUM(D23:S23)+SUM(D32:S32)+SUM(D41:O41)</f>
        <v>0</v>
      </c>
      <c r="Q41" s="461"/>
      <c r="R41" s="461"/>
      <c r="S41" s="461"/>
      <c r="T41" s="460"/>
    </row>
    <row r="42" spans="2:20" s="419" customFormat="1" ht="24.95" customHeight="1">
      <c r="B42" s="718"/>
      <c r="C42" s="433" t="s">
        <v>321</v>
      </c>
      <c r="D42" s="446"/>
      <c r="E42" s="434"/>
      <c r="F42" s="434"/>
      <c r="G42" s="434"/>
      <c r="H42" s="434"/>
      <c r="I42" s="434"/>
      <c r="J42" s="434"/>
      <c r="K42" s="434"/>
      <c r="L42" s="434"/>
      <c r="M42" s="434"/>
      <c r="N42" s="434"/>
      <c r="O42" s="434"/>
      <c r="P42" s="447">
        <f>SUM(F15:S15)+SUM(D24:S24)+SUM(D33:S33)+SUM(D42:O42)</f>
        <v>0</v>
      </c>
      <c r="Q42" s="451"/>
      <c r="R42" s="451"/>
      <c r="S42" s="451"/>
    </row>
    <row r="43" spans="2:20" s="419" customFormat="1" ht="24.95" customHeight="1">
      <c r="B43" s="718"/>
      <c r="C43" s="433" t="s">
        <v>337</v>
      </c>
      <c r="D43" s="446">
        <f t="shared" ref="D43:O43" si="3">SUM(D41:D42)</f>
        <v>0</v>
      </c>
      <c r="E43" s="434">
        <f t="shared" si="3"/>
        <v>0</v>
      </c>
      <c r="F43" s="434">
        <f t="shared" si="3"/>
        <v>0</v>
      </c>
      <c r="G43" s="434">
        <f t="shared" si="3"/>
        <v>0</v>
      </c>
      <c r="H43" s="436">
        <f t="shared" si="3"/>
        <v>0</v>
      </c>
      <c r="I43" s="434">
        <f t="shared" si="3"/>
        <v>0</v>
      </c>
      <c r="J43" s="434">
        <f t="shared" si="3"/>
        <v>0</v>
      </c>
      <c r="K43" s="434">
        <f t="shared" si="3"/>
        <v>0</v>
      </c>
      <c r="L43" s="436">
        <f t="shared" si="3"/>
        <v>0</v>
      </c>
      <c r="M43" s="434">
        <f t="shared" si="3"/>
        <v>0</v>
      </c>
      <c r="N43" s="434">
        <f t="shared" si="3"/>
        <v>0</v>
      </c>
      <c r="O43" s="434">
        <f t="shared" si="3"/>
        <v>0</v>
      </c>
      <c r="P43" s="447">
        <f>SUM(F16:S16)+SUM(D25:S25)+SUM(D34:S34)+SUM(D43:O43)</f>
        <v>0</v>
      </c>
      <c r="Q43" s="451"/>
      <c r="R43" s="451"/>
      <c r="S43" s="451"/>
    </row>
    <row r="44" spans="2:20" s="419" customFormat="1" ht="24.95" customHeight="1" thickBot="1">
      <c r="B44" s="719"/>
      <c r="C44" s="437" t="s">
        <v>323</v>
      </c>
      <c r="D44" s="438"/>
      <c r="E44" s="439"/>
      <c r="F44" s="439"/>
      <c r="G44" s="440">
        <f>SUM(D43:G43)</f>
        <v>0</v>
      </c>
      <c r="H44" s="441"/>
      <c r="I44" s="439"/>
      <c r="J44" s="439"/>
      <c r="K44" s="442">
        <f>SUM(H43:K43)</f>
        <v>0</v>
      </c>
      <c r="L44" s="441"/>
      <c r="M44" s="439"/>
      <c r="N44" s="439"/>
      <c r="O44" s="442">
        <f>SUM(L43:O43)</f>
        <v>0</v>
      </c>
      <c r="P44" s="448">
        <f>SUM(D17:S17)+SUM(D26:S26)+SUM(D35:S35)+SUM(D44:O44)</f>
        <v>0</v>
      </c>
      <c r="Q44" s="451"/>
      <c r="R44" s="451"/>
      <c r="S44" s="451"/>
    </row>
    <row r="45" spans="2:20" s="419" customFormat="1" ht="14.1" customHeight="1">
      <c r="B45" s="449"/>
      <c r="C45" s="450"/>
      <c r="D45" s="451"/>
      <c r="E45" s="451"/>
      <c r="F45" s="451"/>
      <c r="G45" s="451"/>
      <c r="H45" s="451"/>
      <c r="I45" s="451"/>
      <c r="J45" s="451"/>
      <c r="K45" s="451"/>
      <c r="L45" s="451"/>
      <c r="M45" s="451"/>
      <c r="N45" s="451"/>
      <c r="O45" s="451"/>
      <c r="P45" s="451"/>
      <c r="Q45" s="451"/>
      <c r="R45" s="444"/>
      <c r="S45" s="444"/>
    </row>
    <row r="46" spans="2:20" s="419" customFormat="1" ht="14.1" customHeight="1">
      <c r="B46" s="720" t="s">
        <v>338</v>
      </c>
      <c r="C46" s="720"/>
      <c r="D46" s="720"/>
      <c r="E46" s="720"/>
      <c r="F46" s="720"/>
      <c r="G46" s="720"/>
      <c r="H46" s="720"/>
      <c r="I46" s="720"/>
      <c r="J46" s="720"/>
      <c r="K46" s="720"/>
      <c r="L46" s="413"/>
      <c r="M46" s="413"/>
    </row>
    <row r="47" spans="2:20" s="419" customFormat="1" ht="14.1" customHeight="1">
      <c r="B47" s="720" t="s">
        <v>339</v>
      </c>
      <c r="C47" s="720"/>
      <c r="D47" s="720"/>
      <c r="E47" s="720"/>
      <c r="F47" s="720"/>
      <c r="G47" s="452"/>
      <c r="H47" s="452"/>
      <c r="I47" s="452"/>
      <c r="J47" s="452"/>
      <c r="K47" s="452"/>
      <c r="L47" s="413"/>
      <c r="M47" s="413"/>
      <c r="Q47" s="444"/>
    </row>
    <row r="48" spans="2:20" s="419" customFormat="1" ht="14.1" customHeight="1">
      <c r="B48" s="720" t="s">
        <v>340</v>
      </c>
      <c r="C48" s="720"/>
      <c r="D48" s="720"/>
      <c r="E48" s="720"/>
      <c r="F48" s="720"/>
      <c r="G48" s="720"/>
      <c r="H48" s="720"/>
      <c r="I48" s="720"/>
      <c r="J48" s="720"/>
      <c r="K48" s="720"/>
      <c r="L48" s="413"/>
      <c r="M48" s="413"/>
      <c r="Q48" s="557"/>
      <c r="R48" s="557"/>
      <c r="S48" s="557"/>
      <c r="T48" s="557"/>
    </row>
    <row r="49" spans="2:20" s="419" customFormat="1" ht="14.1" customHeight="1">
      <c r="B49" s="720" t="s">
        <v>472</v>
      </c>
      <c r="C49" s="720"/>
      <c r="D49" s="720"/>
      <c r="E49" s="720"/>
      <c r="F49" s="720"/>
      <c r="G49" s="720"/>
      <c r="H49" s="720"/>
      <c r="I49" s="720"/>
      <c r="J49" s="720"/>
      <c r="K49" s="720"/>
      <c r="L49" s="720"/>
      <c r="M49" s="720"/>
      <c r="N49" s="720"/>
      <c r="O49" s="720"/>
      <c r="P49" s="721"/>
      <c r="Q49" s="711"/>
      <c r="R49" s="712"/>
      <c r="S49" s="713"/>
      <c r="T49" s="713"/>
    </row>
    <row r="50" spans="2:20" s="419" customFormat="1" ht="14.1" customHeight="1">
      <c r="B50" s="720" t="s">
        <v>471</v>
      </c>
      <c r="C50" s="720"/>
      <c r="D50" s="720"/>
      <c r="E50" s="720"/>
      <c r="F50" s="720"/>
      <c r="G50" s="720"/>
      <c r="H50" s="720"/>
      <c r="I50" s="720"/>
      <c r="J50" s="720"/>
      <c r="K50" s="720"/>
      <c r="L50" s="720"/>
      <c r="Q50" s="712"/>
      <c r="R50" s="712"/>
      <c r="S50" s="712"/>
      <c r="T50" s="712"/>
    </row>
    <row r="51" spans="2:20">
      <c r="Q51" s="558"/>
      <c r="R51" s="558"/>
      <c r="S51" s="558"/>
      <c r="T51" s="558"/>
    </row>
  </sheetData>
  <mergeCells count="37">
    <mergeCell ref="B50:L50"/>
    <mergeCell ref="D5:E5"/>
    <mergeCell ref="G5:M7"/>
    <mergeCell ref="D6:E6"/>
    <mergeCell ref="D7:E7"/>
    <mergeCell ref="B9:C9"/>
    <mergeCell ref="B14:B17"/>
    <mergeCell ref="B11:B13"/>
    <mergeCell ref="D11:G11"/>
    <mergeCell ref="H11:K11"/>
    <mergeCell ref="L11:O11"/>
    <mergeCell ref="H29:K29"/>
    <mergeCell ref="L29:O29"/>
    <mergeCell ref="P29:S29"/>
    <mergeCell ref="B32:B35"/>
    <mergeCell ref="B20:B22"/>
    <mergeCell ref="D20:G20"/>
    <mergeCell ref="H20:K20"/>
    <mergeCell ref="L20:O20"/>
    <mergeCell ref="P20:S20"/>
    <mergeCell ref="B23:B26"/>
    <mergeCell ref="Q49:R50"/>
    <mergeCell ref="S49:T50"/>
    <mergeCell ref="B3:S3"/>
    <mergeCell ref="B41:B44"/>
    <mergeCell ref="B46:K46"/>
    <mergeCell ref="B47:F47"/>
    <mergeCell ref="B48:K48"/>
    <mergeCell ref="B49:P49"/>
    <mergeCell ref="B38:B40"/>
    <mergeCell ref="D38:G38"/>
    <mergeCell ref="H38:K38"/>
    <mergeCell ref="L38:O38"/>
    <mergeCell ref="P38:P40"/>
    <mergeCell ref="B29:B31"/>
    <mergeCell ref="D29:G29"/>
    <mergeCell ref="P11:S11"/>
  </mergeCells>
  <phoneticPr fontId="3"/>
  <pageMargins left="0.78740157480314965" right="0.78740157480314965" top="0.78740157480314965" bottom="0.78740157480314965" header="0.51181102362204722" footer="0.51181102362204722"/>
  <pageSetup paperSize="8"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様式1-3質問書</vt:lpstr>
      <vt:lpstr>様式7-8①初期投資費内訳書</vt:lpstr>
      <vt:lpstr>様式7-8②厨房設備見積書</vt:lpstr>
      <vt:lpstr>様式7-8③市専用備品見積書</vt:lpstr>
      <vt:lpstr>様式7-8④運営備品・調理備品見積書</vt:lpstr>
      <vt:lpstr>様式8-3修繕計画書</vt:lpstr>
      <vt:lpstr>様式8-4維持管理費内訳書</vt:lpstr>
      <vt:lpstr>様式9-8運営費内訳書 </vt:lpstr>
      <vt:lpstr>10-2③サービス対価Ｂ</vt:lpstr>
      <vt:lpstr>様式10-2④サービス対価C内訳書（固定費）</vt:lpstr>
      <vt:lpstr>様式10-2⑤サービス対価C内訳書 (変動費)</vt:lpstr>
      <vt:lpstr>様式10-2⑥長期収支計画</vt:lpstr>
      <vt:lpstr>'10-2③サービス対価Ｂ'!Print_Area</vt:lpstr>
      <vt:lpstr>'様式10-2④サービス対価C内訳書（固定費）'!Print_Area</vt:lpstr>
      <vt:lpstr>'様式10-2⑤サービス対価C内訳書 (変動費)'!Print_Area</vt:lpstr>
      <vt:lpstr>'様式10-2⑥長期収支計画'!Print_Area</vt:lpstr>
      <vt:lpstr>'様式1-3質問書'!Print_Area</vt:lpstr>
      <vt:lpstr>'様式7-8①初期投資費内訳書'!Print_Area</vt:lpstr>
      <vt:lpstr>'様式7-8②厨房設備見積書'!Print_Area</vt:lpstr>
      <vt:lpstr>'様式7-8③市専用備品見積書'!Print_Area</vt:lpstr>
      <vt:lpstr>'様式7-8④運営備品・調理備品見積書'!Print_Area</vt:lpstr>
      <vt:lpstr>'様式8-3修繕計画書'!Print_Area</vt:lpstr>
      <vt:lpstr>'様式8-4維持管理費内訳書'!Print_Area</vt:lpstr>
      <vt:lpstr>'様式9-8運営費内訳書 '!Print_Area</vt:lpstr>
      <vt:lpstr>'様式7-8①初期投資費内訳書'!Print_Titles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2017-10-12T01:49:25Z</dcterms:modified>
</cp:coreProperties>
</file>