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9215" windowHeight="5640" tabRatio="655" activeTab="0"/>
  </bookViews>
  <sheets>
    <sheet name="表紙" sheetId="1" r:id="rId1"/>
    <sheet name="事業所情報" sheetId="2" r:id="rId2"/>
    <sheet name="基準編" sheetId="3" r:id="rId3"/>
    <sheet name="報酬編" sheetId="4" r:id="rId4"/>
    <sheet name="利用者数実績表 " sheetId="5" r:id="rId5"/>
    <sheet name="従業者の勤務の体制及び勤務形態一覧表 " sheetId="6" state="hidden" r:id="rId6"/>
  </sheets>
  <definedNames>
    <definedName name="_xlfn.IFERROR" hidden="1">#NAME?</definedName>
    <definedName name="_xlnm.Print_Area" localSheetId="2">'基準編'!$B:$H</definedName>
    <definedName name="_xlnm.Print_Area" localSheetId="5">'従業者の勤務の体制及び勤務形態一覧表 '!$A$1:$AK$53</definedName>
    <definedName name="_xlnm.Print_Area" localSheetId="0">'表紙'!$B$1:$J$45</definedName>
    <definedName name="_xlnm.Print_Area" localSheetId="3">'報酬編'!$B:$H</definedName>
    <definedName name="_xlnm.Print_Area" localSheetId="4">'利用者数実績表 '!$A$1:$AA$28</definedName>
    <definedName name="_xlnm.Print_Titles" localSheetId="2">'基準編'!$5:$6</definedName>
    <definedName name="_xlnm.Print_Titles" localSheetId="3">'報酬編'!$5:$6</definedName>
  </definedNames>
  <calcPr fullCalcOnLoad="1"/>
</workbook>
</file>

<file path=xl/sharedStrings.xml><?xml version="1.0" encoding="utf-8"?>
<sst xmlns="http://schemas.openxmlformats.org/spreadsheetml/2006/main" count="928" uniqueCount="720">
  <si>
    <t>事業所名</t>
  </si>
  <si>
    <t>点検項目</t>
  </si>
  <si>
    <t>確認事項</t>
  </si>
  <si>
    <t>根拠条文</t>
  </si>
  <si>
    <t>点検結果</t>
  </si>
  <si>
    <t>Ⅵ　介護給付費の算定及び取扱い</t>
  </si>
  <si>
    <t>(1)</t>
  </si>
  <si>
    <t xml:space="preserve">地費の一
</t>
  </si>
  <si>
    <t>(2)</t>
  </si>
  <si>
    <t>地費の二</t>
  </si>
  <si>
    <t>(3)</t>
  </si>
  <si>
    <t xml:space="preserve">地費の三
</t>
  </si>
  <si>
    <t>(1)</t>
  </si>
  <si>
    <t>　訪問看護サービスを行った場合を除き、利用者の要介護状態区分に応じて所定単位数を算定していますか。</t>
  </si>
  <si>
    <t>　訪問看護サービスを行った場合に、通院が困難な利用者（末期の悪性腫瘍その他別に厚生労働大臣が定める疾病等の患者を除く）の要介護状態区分に応じて、所定単位数を算定していますか。
　　</t>
  </si>
  <si>
    <t xml:space="preserve">・利用者の数が分かる書類
・職員勤務表
</t>
  </si>
  <si>
    <t>・利用者に関する記録</t>
  </si>
  <si>
    <t>・運営規程
・領収書控え
・車両運行日誌</t>
  </si>
  <si>
    <t>（1）</t>
  </si>
  <si>
    <t>【特別管理加算（Ⅰ）】
　次のいずれにも適合していますか。</t>
  </si>
  <si>
    <t>・主治医の指示書
・訪問看護サービス記録</t>
  </si>
  <si>
    <t>①</t>
  </si>
  <si>
    <t>②</t>
  </si>
  <si>
    <t>医療保険での算定、又は特別管理加算（Ⅱ）を算定していませんか。</t>
  </si>
  <si>
    <t>（2）</t>
  </si>
  <si>
    <t>【特別管理加算（Ⅱ）】
　次のいずれにも適合していますか。</t>
  </si>
  <si>
    <t>①</t>
  </si>
  <si>
    <t>医療保険での算定、又は特別管理加算（Ⅰ）を算定していませんか。</t>
  </si>
  <si>
    <t>　次のいずれにも適合していますか。</t>
  </si>
  <si>
    <t>・訪問看護サービス記録
・ターミナルケアに係る利用者の身体状況の記録
・ターミナルケアに係る計画</t>
  </si>
  <si>
    <t>主治医との連携の下に、訪問看護におけるターミナルケアに係る計画及び支援体制について利用者及びその家族等に対して説明を行い、同意を得てターミナルケアを行っていますか。</t>
  </si>
  <si>
    <t>③</t>
  </si>
  <si>
    <t>④</t>
  </si>
  <si>
    <t>⑤</t>
  </si>
  <si>
    <t>ターミナルケアを行った利用者は、末期の悪性腫瘍又はその他別に厚生労働大臣が定める状態にある利用者ですか。</t>
  </si>
  <si>
    <t>利用者等告示・三十五</t>
  </si>
  <si>
    <t>⑥</t>
  </si>
  <si>
    <t>⑦</t>
  </si>
  <si>
    <t>・診療録</t>
  </si>
  <si>
    <r>
      <t>・</t>
    </r>
    <r>
      <rPr>
        <sz val="8"/>
        <rFont val="HGｺﾞｼｯｸM"/>
        <family val="3"/>
      </rPr>
      <t>定期巡回・随時対応型訪問介護看護計画</t>
    </r>
    <r>
      <rPr>
        <sz val="9"/>
        <rFont val="HGｺﾞｼｯｸM"/>
        <family val="3"/>
      </rPr>
      <t xml:space="preserve">
・介護給付費請求書
・介護給付費明細書
・サービス提供票・別表</t>
    </r>
  </si>
  <si>
    <t>(2)</t>
  </si>
  <si>
    <t>　他の定期巡回・随時対応型訪問介護看護を算定している間に、定期巡回・随時対応型訪問介護看護を算定していませんか。</t>
  </si>
  <si>
    <t>地費別表1のハ注</t>
  </si>
  <si>
    <t>・利用者に係る記録</t>
  </si>
  <si>
    <t>地費別表1のホ注
大臣基準告示・四十六</t>
  </si>
  <si>
    <t>②</t>
  </si>
  <si>
    <t>③</t>
  </si>
  <si>
    <t>①～②に適合しているものとして、市に届出していますか。</t>
  </si>
  <si>
    <t>・職員勤務表
・常勤換算方法により算出した前年度(3月を除く)の平均の記録
・職員履歴書</t>
  </si>
  <si>
    <t>④</t>
  </si>
  <si>
    <t>(3)</t>
  </si>
  <si>
    <t>(4)</t>
  </si>
  <si>
    <t>(1)</t>
  </si>
  <si>
    <r>
      <t>　介護報酬算定に係る変更（加算体制の追加）については、変更しようとする月の</t>
    </r>
    <r>
      <rPr>
        <b/>
        <u val="single"/>
        <sz val="9"/>
        <rFont val="HGｺﾞｼｯｸM"/>
        <family val="3"/>
      </rPr>
      <t>前月の１５日まで</t>
    </r>
    <r>
      <rPr>
        <sz val="9"/>
        <rFont val="HGｺﾞｼｯｸM"/>
        <family val="3"/>
      </rPr>
      <t>に届出をしていますか。</t>
    </r>
  </si>
  <si>
    <t>留意事項第1の1(5)</t>
  </si>
  <si>
    <t>・届出書類の控
・加算算定の基礎資料</t>
  </si>
  <si>
    <t>　利用者の要介護状態区分に応じて所定単位数を算定していますか。</t>
  </si>
  <si>
    <t>(2)</t>
  </si>
  <si>
    <t>一体型・連携型</t>
  </si>
  <si>
    <t>Ⅰ　基本方針等</t>
  </si>
  <si>
    <t>１基本方針</t>
  </si>
  <si>
    <t>(1)</t>
  </si>
  <si>
    <t>　指定定期巡回・随時対応型訪問介護看護の事業は、要介護状態となった場合においても、利用者が尊厳を保持し、可能な限りその居宅において、その有する能力に応じ自立した日常生活を営むことができるよう、定期的な巡回又は随時通報により利用者の居宅を訪問し、入浴、排せつ、食事等の介護、日常生活上の緊急時の対応その他の安心してその居宅において生活を送ることができるようにするための援助を行うとともに、その療養生活を支援し、心身の機能の維持回復を目指すものとして行われていますか。</t>
  </si>
  <si>
    <t>指定基準第3条の2</t>
  </si>
  <si>
    <t>・運営規程</t>
  </si>
  <si>
    <t>２指定定期巡回・随時対応型介護看護</t>
  </si>
  <si>
    <t>指定定期巡回・随時対応型訪問介護看護は、次のサービスを適宜適切に組み合わせて、利用者にとって必要なサービスを必要なタイミングで提供していますか。</t>
  </si>
  <si>
    <t>・運営規程</t>
  </si>
  <si>
    <t>Ⅱ　人員基準</t>
  </si>
  <si>
    <t>１従業者の員数</t>
  </si>
  <si>
    <t>【オペレーター】</t>
  </si>
  <si>
    <t>・勤務表
・サービス記録
・雇用契約書
・資格の確認書類
・就業規則
・賃金台帳等
・利用者数及び利用者の所要時間が分かる書類
・研修修了証</t>
  </si>
  <si>
    <t>　オペレーターは、下記の資格要件を満たしていますか。</t>
  </si>
  <si>
    <t>　オペレーターのうち１名以上は、常勤の看護師、介護福祉士、医師、保健師、准看護師、社会福祉士又は介護支援専門員となっていますか。</t>
  </si>
  <si>
    <t>(4)</t>
  </si>
  <si>
    <t>　オペレーターは、専らその職務に従事する者となっていますか。</t>
  </si>
  <si>
    <t>【定期巡回サービスを行う訪問介護員等】</t>
  </si>
  <si>
    <t>(5)</t>
  </si>
  <si>
    <t xml:space="preserve"> 定期巡回サービスを行う訪問介護員等の員数は、交通事情、訪問頻度等を勘案し、利用者に適切な定期巡回サービスを提供するために必要な員数となっていますか。</t>
  </si>
  <si>
    <t>【随時訪問サービスを行う訪問介護員等】</t>
  </si>
  <si>
    <t>(6)</t>
  </si>
  <si>
    <t>(7)</t>
  </si>
  <si>
    <t>　次に掲げる職種の区分に応じ、それぞれ次に定める員数を確保していますか。</t>
  </si>
  <si>
    <t>イ　保健師、看護師又は准看護師
　　常勤換算方法で2.5以上（うち1名は常勤の保健師又は看護師）
ロ　理学療法士、作業療法士又は言語聴覚士
　　当該事業所の実情に応じた適当数（配置しないことも可能）</t>
  </si>
  <si>
    <t>【計画作成責任者】</t>
  </si>
  <si>
    <t>(8)</t>
  </si>
  <si>
    <t>　当該事業所の従業者であって、①看護師・准看護師、②介護福祉士、③医師、④保健師、⑤社会福祉士又は介護支援専門員であるもののうち１名以上を定期巡回・随時対応型訪問介護看護計画の作成に従事する者としていますか。</t>
  </si>
  <si>
    <t>２管理者</t>
  </si>
  <si>
    <t>(1)</t>
  </si>
  <si>
    <t>指定基準第3条の5</t>
  </si>
  <si>
    <t>・勤務表
・雇用契約書
・資格の確認書類
・就業規則
・研修修了証</t>
  </si>
  <si>
    <t>(2)</t>
  </si>
  <si>
    <t>　管理者が他の職種等を兼務している場合、兼務形態は適切ですか。</t>
  </si>
  <si>
    <t>→　下記の事項について記載してください。</t>
  </si>
  <si>
    <t>・兼務の有無　（　有　・　無　）</t>
  </si>
  <si>
    <t>・当該事業所内で他職種と兼務している場合はその職種名</t>
  </si>
  <si>
    <t>　　（　　　　　　　　　　　　　　　　　　）</t>
  </si>
  <si>
    <t>事業所名：（　　　　　　　　　　　　　　）
職種名　：（　　　　　　　　　　　　　　）
勤務時間：（　　　　　　　　　　　　　　）</t>
  </si>
  <si>
    <t>Ⅲ　設備基準</t>
  </si>
  <si>
    <t>１設備及び備品等</t>
  </si>
  <si>
    <t>　事業の運営を行うために必要な広さを有する専用の区画が設けられていますか。</t>
  </si>
  <si>
    <t>・平面図
・設備、備品台帳
・運営規程
・レンタル契約書</t>
  </si>
  <si>
    <t>(2)</t>
  </si>
  <si>
    <t>(3)</t>
  </si>
  <si>
    <t>　利用者が援助を必要とする状態になったときに適切にオペレーターに通報できるよう、利用者に対し、通信のための端末機器（ケアコール端末）を配布していますか。</t>
  </si>
  <si>
    <t>１内容及び手続きの説明及び同意</t>
  </si>
  <si>
    <t>・運営規程
・重要事項説明書
・利用申込書（契約書等）
・同意に関する記録</t>
  </si>
  <si>
    <t>　連携型定期巡回・随時対応型訪問介護看護事業所については、指定訪問看護事業所との連携内容等について、利用申込者に十分な説明を行っていますか。</t>
  </si>
  <si>
    <t>２提供拒否の禁止</t>
  </si>
  <si>
    <t>・経過記録</t>
  </si>
  <si>
    <t>３サービス提供困難時の対応</t>
  </si>
  <si>
    <t>　自ら適切なサービス提供が困難な場合、当該利用申込者に係る居宅介護支援事業者への連絡、適当な他事業者等の紹介など必要な措置を速やかに取っていますか。</t>
  </si>
  <si>
    <t>指定基準第3条の9</t>
  </si>
  <si>
    <t>・利用者に関する記録</t>
  </si>
  <si>
    <t>４受給資格等の確認</t>
  </si>
  <si>
    <t>指定基準第3条の10</t>
  </si>
  <si>
    <t>５要介護認定の申請に係る援助</t>
  </si>
  <si>
    <t>指定基準第3条の11</t>
  </si>
  <si>
    <t>・利用者に関する記録</t>
  </si>
  <si>
    <t>６心身の状況等の把握</t>
  </si>
  <si>
    <t>　計画作成責任者による面接やサービス担当者会議等を通じて利用者の心身の状況、その置かれている環境、他の保健医療サービス又は福祉サービスの利用状況等の把握に努めていますか。</t>
  </si>
  <si>
    <t>指定基準第3条の12</t>
  </si>
  <si>
    <t>・利用者に関する情報
・サービス担当者会議の要点</t>
  </si>
  <si>
    <t>７居宅介護支援事業者等との連携</t>
  </si>
  <si>
    <t>指定基準第3条の13</t>
  </si>
  <si>
    <t>・情報提供に関する記録</t>
  </si>
  <si>
    <t>８法定代理受領サービスの提供を受けるための援助</t>
  </si>
  <si>
    <t>指定基準第3条の14</t>
  </si>
  <si>
    <t>・利用者の届出書
・居宅サービス計画書(1)(2)</t>
  </si>
  <si>
    <t>９居宅サービス計画に沿ったサービスの提供</t>
  </si>
  <si>
    <t>　居宅サービス計画が作成されている場合は、当該計画に沿ったサービスを提供していますか。</t>
  </si>
  <si>
    <t>指定基準第3条の15</t>
  </si>
  <si>
    <t>10居宅サービス計画等の変更の援助</t>
  </si>
  <si>
    <t>指定基準第3条の16</t>
  </si>
  <si>
    <t>・居宅サービス計画書(1)(2)
・サービス計画表
・夜間対応型訪問介護計画書
・サービス提供票
・業務マニュアル</t>
  </si>
  <si>
    <t>11身分を証する書類の携行</t>
  </si>
  <si>
    <t>指定基準第3条の17</t>
  </si>
  <si>
    <t>・就業規則
・身分を証する書類</t>
  </si>
  <si>
    <t>12サービス提供の記録</t>
  </si>
  <si>
    <t xml:space="preserve">・サービス提供票、別表
・業務日誌
</t>
  </si>
  <si>
    <t>※利用者及びサービス事業者が、その時点での支給限度額の残額やサービスの利用状況を把握できるようにするために、事業者は、サービスを提供した際には、当該サービスの提供日、内容、保険給付の額その他必要な事項を、利用者の居宅サービス計画の書面又はサービス利用票等に記載しなければならないこととされています。</t>
  </si>
  <si>
    <t>　利用者から申し出があった場合には、サービス利用票等に記載した情報を文書の交付その他適切な方法により、利用者に対して提供していますか。</t>
  </si>
  <si>
    <t>13利用料等の受領</t>
  </si>
  <si>
    <t>　法定代理受領サービスの場合、利用者から利用者負担分の支払を受けていますか。</t>
  </si>
  <si>
    <t>・サービス提供票、別表
・領収書控
・運営規程
・重要事項説明書
・車両運行日誌
・説明文書
・同意に関する記録</t>
  </si>
  <si>
    <t>(4)</t>
  </si>
  <si>
    <t>14保険給付の請求のための証明書の交付</t>
  </si>
  <si>
    <t>　法定代理受領サービスではない、定期巡回・随時対応型訪問介護看護に係る利用料の支払いを受けた場合は、サービス提供証明書を利用者に交付していますか。</t>
  </si>
  <si>
    <t>15指定定期巡回・随時対応型訪問介護看護の基本取扱方針</t>
  </si>
  <si>
    <t>指定基準第3条の21</t>
  </si>
  <si>
    <r>
      <t>・</t>
    </r>
    <r>
      <rPr>
        <sz val="8"/>
        <rFont val="HGｺﾞｼｯｸM"/>
        <family val="3"/>
      </rPr>
      <t>定期巡回・随時対応型訪問介護看護計画</t>
    </r>
    <r>
      <rPr>
        <sz val="9"/>
        <rFont val="HGｺﾞｼｯｸM"/>
        <family val="3"/>
      </rPr>
      <t xml:space="preserve">
・訪問介護看護記録
・サービス提供票
・相談、苦情に関する記録
・利用者に関する記録</t>
    </r>
  </si>
  <si>
    <t>　1年に1回以上、サービスの改善及び質の向上を目的として、自ら提供するサービスの質の評価を行っていますか。</t>
  </si>
  <si>
    <t>・介護・医療連携推進会会議</t>
  </si>
  <si>
    <t>16指定定期巡回・随時対応型訪問介護看護の具体的取扱方針</t>
  </si>
  <si>
    <t>　定期巡回サービスの提供に当たっては、定期巡回・随時対応型訪問介護看護計画に基づき、利用者が安心してその居宅において生活を送るのに、必要な援助を行っていますか。</t>
  </si>
  <si>
    <t>指定基準第3条の22</t>
  </si>
  <si>
    <r>
      <t>・</t>
    </r>
    <r>
      <rPr>
        <sz val="8"/>
        <rFont val="HGｺﾞｼｯｸM"/>
        <family val="3"/>
      </rPr>
      <t>定期巡回・随時対応型訪問介護看護計画</t>
    </r>
    <r>
      <rPr>
        <sz val="9"/>
        <rFont val="HGｺﾞｼｯｸM"/>
        <family val="3"/>
      </rPr>
      <t xml:space="preserve">
・訪問介護看護記録
・サービス提供票
・計画作成の打ち合わせに関する記録
・相談・苦情に関する記録
・利用者に関する記録</t>
    </r>
  </si>
  <si>
    <t>　随時訪問サービスの提供に当たっては、定期巡回・随時対応型訪問介護看護計画に基づき、利用者からの随時の連絡に迅速に対応し、必要な援助を行っていますか。</t>
  </si>
  <si>
    <t>　訪問看護サービスの提供に当たっては、主治医との密接な連携及び定期巡回・随時対応型訪問介護看護計画に基づき、利用者の心身の機能の維持回復を図るよう、妥当適切に行っていますか。</t>
  </si>
  <si>
    <t>(5)</t>
  </si>
  <si>
    <t>　訪問看護サービスの提供に当たっては、常に利用者の病状、心身の状況及びその置かれている環境の的確な把握に努め、利用者又はその家族に対し、適切な指導を行っていますか。</t>
  </si>
  <si>
    <t>(7)</t>
  </si>
  <si>
    <t>(8)</t>
  </si>
  <si>
    <t>　サービスの提供に当たっては、懇切丁寧に行い、利用者又はその家族に対し、サービスの提供方法等について、理解しやすいように説明を行っていますか。</t>
  </si>
  <si>
    <t>(9)</t>
  </si>
  <si>
    <t>　介護技術及び医学の進歩に対応し、適切な介護技術及び看護技術を持ってサービスを提供していますか。</t>
  </si>
  <si>
    <t>・研修会の資料・記録</t>
  </si>
  <si>
    <t>(10)</t>
  </si>
  <si>
    <t>　サービスの提供に当たり、利用者から合鍵を預かる場合には、その管理を厳重に行うとともに、管理方法、紛失した場合の対処方法その他必要な事項を記載した文書を利用者に交付していますか。</t>
  </si>
  <si>
    <t>・管理マニュアル
・管理方法等通知文書</t>
  </si>
  <si>
    <t>　常勤看護師等は、主治医の指示に基づき適切な訪問看護サービスが行われるよう、必要な管理を行っていますか。</t>
  </si>
  <si>
    <t>18定期巡回・随時対応型訪問介護看護計画等の作成</t>
  </si>
  <si>
    <t>　</t>
  </si>
  <si>
    <t>(5)</t>
  </si>
  <si>
    <t>(6)</t>
  </si>
  <si>
    <t>(7)</t>
  </si>
  <si>
    <t>(8)</t>
  </si>
  <si>
    <t>　定期巡回・随時対応型訪問介護看護サービスを居宅サービス計画に基づきサービスを提供している場合において、当該居宅サービスを作成している指定居宅介護支援事業所から、計画書の提供の求めがあった際には、計画書を提供することに協力していますか。</t>
  </si>
  <si>
    <t>・定期巡回・随時対応型訪問介護看護の提供記録</t>
  </si>
  <si>
    <t>19同居家族に対するサービス提供の禁止</t>
  </si>
  <si>
    <t>　訪問介護員等が同居家族に対して訪問介護等を提供していませんか。</t>
  </si>
  <si>
    <t>指定基準第3条の25</t>
  </si>
  <si>
    <t>20利用者に関する市町村への通知</t>
  </si>
  <si>
    <t>　利用者が以下の事項に該当する場合には、遅滞なく市へ通知を行っていますか。
　</t>
  </si>
  <si>
    <t>指定基準第3条の26</t>
  </si>
  <si>
    <t>・市に送付した通知に係る記録</t>
  </si>
  <si>
    <t>21緊急時の対応</t>
  </si>
  <si>
    <t>指定基準第3条の27</t>
  </si>
  <si>
    <t>・運営規程
・利用者に関する記録
・訪問介護看護記録</t>
  </si>
  <si>
    <t>　従業者が看護職員である場合にあっては、必要に応じて臨時応急の手当てを行っていますか。</t>
  </si>
  <si>
    <t>22管理者等の責務</t>
  </si>
  <si>
    <t>・組織図、組織規程等
・業務日誌等
・運営規程</t>
  </si>
  <si>
    <t>23運営規程</t>
  </si>
  <si>
    <t>以下の事項を運営規程に定めていますか。</t>
  </si>
  <si>
    <t>指定基準第3条の29</t>
  </si>
  <si>
    <t>24勤務体制の確保等</t>
  </si>
  <si>
    <t>・就業規則
・運営規程
・雇用契約書
・勤務表
・サービス提供の記録
・サービス利用票</t>
  </si>
  <si>
    <t>　当該事業所の訪問介護員等によってサービスを提供していますか。
　　</t>
  </si>
  <si>
    <t>(3)</t>
  </si>
  <si>
    <t>　正当な理由なく、業務上知り得た利用者又はその家族の秘密を漏らすことのないよう、必要な措置を講じていますか。</t>
  </si>
  <si>
    <t>指定基準第3条の33</t>
  </si>
  <si>
    <t>　虚偽又は誇大な広告をしていませんか。</t>
  </si>
  <si>
    <t>指定基準第3条の34</t>
  </si>
  <si>
    <t>・パンフレット等</t>
  </si>
  <si>
    <t>指定基準第3条の35</t>
  </si>
  <si>
    <t>　提供したサービスに係る利用者及びその家族からの苦情に迅速かつ適切に対応するために、苦情を受け付けるための窓口を設置する等の必要な措置を講じていますか。</t>
  </si>
  <si>
    <t>・運営規程
・重要事項説明書
・掲示物
・苦情に関する記録
・指導等に関する記録</t>
  </si>
  <si>
    <t>苦情件数　：　月　　　　件程度
苦情相談窓口の設置　：　有　・　無
相談窓口担当者　：　</t>
  </si>
  <si>
    <t>・介護・医療連携推進会議の記録
・評価の記録</t>
  </si>
  <si>
    <t>　自己評価の結果について、介護・医療連携推進会議において、第三者の観点からサービスの評価（外部評価）を受け、新たな課題や改善点を明らかにしていますか。
　</t>
  </si>
  <si>
    <t>　介護・医療連携推進会議の報告、評価、要望、助言等についての記録を作成するとともに、当該記録を公表していますか。</t>
  </si>
  <si>
    <t>(4)</t>
  </si>
  <si>
    <t>・事故対応マニュアル
・事故に関する記録
・事故発生報告書
・損害賠償関係書類
・再発防止検討記録</t>
  </si>
  <si>
    <t>事故事例の有無：　有　・　無</t>
  </si>
  <si>
    <t>　利用者に対するサービスの提供により賠償すべき事故が発生した場合は、損害賠償を速やかに行っていますか。（賠償すべき事故が発生したことがない場合、損害賠償を速やかに行える体制を整えていますか。）</t>
  </si>
  <si>
    <t>損害賠償保険への加入：　有　・　無</t>
  </si>
  <si>
    <t>　事故が生じた際には原因を解明し、再発生を防ぐための対策を講じていますか。（過去に事故が生じていない場合、事故に備えて対策を講じていますか。）</t>
  </si>
  <si>
    <t>指定基準第3条の39</t>
  </si>
  <si>
    <t>・会計関係書類</t>
  </si>
  <si>
    <t>・職員名簿
・設備・備品台帳
・会計関係書類
・各種保存書類
・訪問介護看護計画書
・サービス提供記録
・市への通知に係る記録
・苦情に関する記録
・事故に関する記録</t>
  </si>
  <si>
    <t>　利用者に対するサービスの提供に関する以下の書類を整備していますか</t>
  </si>
  <si>
    <t>①　定期巡回・随時対応型訪問介護看護計画
②　具体的なサービスの内容等の記録
③　主治医による指示文書
④　訪問看護報告書
⑤　利用者に関する市への通知に係る記録
⑥　苦情の内容等の記録
⑦　事故の状況及び事故に際して講じた措置についての記録</t>
  </si>
  <si>
    <t>指定基準第3条の42</t>
  </si>
  <si>
    <t>・業務委託契約書</t>
  </si>
  <si>
    <t>　連携する指定訪問看護事業所との契約に基づき、以下の事項について協力を得ていますか。</t>
  </si>
  <si>
    <t>①　利用者に対するアセスメント
②　随時対応型サービスの提供に当たっての連絡体制の確保
③　介護・医療連携推進会議への参加
④　その他必要な指導及び助言</t>
  </si>
  <si>
    <t>Ⅴ　変更の届出等</t>
  </si>
  <si>
    <t>１変更の届出</t>
  </si>
  <si>
    <t xml:space="preserve">法第78条の5
則第131条の13
</t>
  </si>
  <si>
    <t>・届出書類の控</t>
  </si>
  <si>
    <t>サービス種別</t>
  </si>
  <si>
    <t>定期巡回・随時対応型訪問介護看護</t>
  </si>
  <si>
    <t>記入日</t>
  </si>
  <si>
    <t>平成</t>
  </si>
  <si>
    <t>年</t>
  </si>
  <si>
    <t>月</t>
  </si>
  <si>
    <t>日</t>
  </si>
  <si>
    <t>■事業所番号、事業所の名称、連絡先等を記載してください。</t>
  </si>
  <si>
    <t>法人名　</t>
  </si>
  <si>
    <t>代表者職名・氏名　</t>
  </si>
  <si>
    <t>事業所番号</t>
  </si>
  <si>
    <t>フリガナ</t>
  </si>
  <si>
    <t>事業所名</t>
  </si>
  <si>
    <t>住　所</t>
  </si>
  <si>
    <t xml:space="preserve">
（〒　　　－　　　　）</t>
  </si>
  <si>
    <t>連絡先</t>
  </si>
  <si>
    <t>電話</t>
  </si>
  <si>
    <t>ＦＡＸ</t>
  </si>
  <si>
    <t>メールアドレス</t>
  </si>
  <si>
    <t>事業の内訳</t>
  </si>
  <si>
    <t>営業日</t>
  </si>
  <si>
    <t>サービス提供時間</t>
  </si>
  <si>
    <t>開設年月日</t>
  </si>
  <si>
    <t>指定年月日</t>
  </si>
  <si>
    <t>管理者名</t>
  </si>
  <si>
    <t>記載担当者名</t>
  </si>
  <si>
    <t>人</t>
  </si>
  <si>
    <t>従業者の勤務の体制及び勤務形態一覧表</t>
  </si>
  <si>
    <t>（</t>
  </si>
  <si>
    <t>月分</t>
  </si>
  <si>
    <t>）</t>
  </si>
  <si>
    <t>サービス種類 （　定期巡回・随時対応型訪問介護看護　）</t>
  </si>
  <si>
    <t>（</t>
  </si>
  <si>
    <t>勤務</t>
  </si>
  <si>
    <t>第　　１　　週</t>
  </si>
  <si>
    <t>第　　２　　週</t>
  </si>
  <si>
    <t>第　　３　　週</t>
  </si>
  <si>
    <t>第　　４　　週</t>
  </si>
  <si>
    <t>週平均</t>
  </si>
  <si>
    <t>常勤換</t>
  </si>
  <si>
    <t>職　　種</t>
  </si>
  <si>
    <t>形態</t>
  </si>
  <si>
    <t>資　格</t>
  </si>
  <si>
    <t>氏　　名</t>
  </si>
  <si>
    <t>日勤・夜勤</t>
  </si>
  <si>
    <t>４週の</t>
  </si>
  <si>
    <t>の勤務</t>
  </si>
  <si>
    <t>算後の</t>
  </si>
  <si>
    <t>の区分</t>
  </si>
  <si>
    <t>合　計</t>
  </si>
  <si>
    <t>時　 間</t>
  </si>
  <si>
    <t>人　 数</t>
  </si>
  <si>
    <t>管理者</t>
  </si>
  <si>
    <t>計画作成責任者</t>
  </si>
  <si>
    <t>オペレーター</t>
  </si>
  <si>
    <t>定期巡回サービス</t>
  </si>
  <si>
    <t>　</t>
  </si>
  <si>
    <t>随時訪問サービス</t>
  </si>
  <si>
    <t>訪問看護サービス</t>
  </si>
  <si>
    <t>訪問看護サービスにおける勤務時間数</t>
  </si>
  <si>
    <t>常勤職員が勤務すべき１週あたりの勤務時間　[就業規則等で定められた１週あたりの勤務時間]　　　　　　　　　　　　</t>
  </si>
  <si>
    <t>時間／週　（ｄ）　</t>
  </si>
  <si>
    <t>夜勤における勤務開始時間及び終了時間：　　　当日　　　　時　　　分　　から　　明朝　　　時　　　分まで　</t>
  </si>
  <si>
    <t>＊ａ（合計月間勤務時間）…介護従業者の日勤帯における合計月間勤務時間を記入。</t>
  </si>
  <si>
    <r>
      <t>　　　　注：</t>
    </r>
    <r>
      <rPr>
        <u val="single"/>
        <sz val="11"/>
        <rFont val="ＭＳ 明朝"/>
        <family val="1"/>
      </rPr>
      <t>管理者や計画作成担当者が介護従業者と兼務している場合は、それぞれの職種で勤務時間を割り振り、管理者や計画作成担当者としての勤務時間は除くこと。</t>
    </r>
  </si>
  <si>
    <t>　　　　　　１週あたりの合計勤務時間が（ｄ）に記載する時間を超える場合においては、常勤換算後の合計した人数は１人とすること。</t>
  </si>
  <si>
    <t>＊ｂ（合計週間勤務時間）…ａ÷４</t>
  </si>
  <si>
    <t>＊ｃ（常勤換算）…ｂ÷ｄ</t>
  </si>
  <si>
    <t>（裏面へ）</t>
  </si>
  <si>
    <t>備考　１　４週間分の勤務すべき時間数を記入してください。</t>
  </si>
  <si>
    <t>　　　２　従業者の職種ごとに下記の勤務形態の区分の順にまとめて記載してください。</t>
  </si>
  <si>
    <t>　　　　　　　勤務形態の区分　Ａ：常勤で専従　Ｂ：常勤で兼務　Ｃ：常勤以外で専従　Ｄ：常勤以外で兼務</t>
  </si>
  <si>
    <t>　　　３　従業者が兼務する場合には、勤務時間を按分し、記入してください。</t>
  </si>
  <si>
    <r>
      <t>　　　４　算出にあたっては、</t>
    </r>
    <r>
      <rPr>
        <sz val="11"/>
        <rFont val="ＭＳ 明朝"/>
        <family val="1"/>
      </rPr>
      <t>小数点以下第２位を切り捨ててください。</t>
    </r>
  </si>
  <si>
    <t>　　　５　下記例を参考に日勤帯における勤務時間と夜勤帯における勤務時間を区分して記入してください。</t>
  </si>
  <si>
    <t>介護従業者</t>
  </si>
  <si>
    <t>Ａ</t>
  </si>
  <si>
    <t>訪問介護員</t>
  </si>
  <si>
    <t>周南　花子</t>
  </si>
  <si>
    <t>日勤</t>
  </si>
  <si>
    <t>〃</t>
  </si>
  <si>
    <t>〃</t>
  </si>
  <si>
    <t>〃</t>
  </si>
  <si>
    <t>夜勤</t>
  </si>
  <si>
    <t>　（例：１週あたりの勤務時間は４０時間、夜勤者の勤務時間帯は１７時～１０時、利用者の生活時間を６時～２１時とした場合。）</t>
  </si>
  <si>
    <t xml:space="preserve">  夜勤者の勤務時間帯 </t>
  </si>
  <si>
    <t>↓</t>
  </si>
  <si>
    <t>勤務時間帯</t>
  </si>
  <si>
    <t>生活時間</t>
  </si>
  <si>
    <t>夜間及び深夜の時間帯</t>
  </si>
  <si>
    <t>17～21時</t>
  </si>
  <si>
    <t>２１時～２４時</t>
  </si>
  <si>
    <t>２４時～６時</t>
  </si>
  <si>
    <t>６～10時</t>
  </si>
  <si>
    <t>勤務時間</t>
  </si>
  <si>
    <t>４時間</t>
  </si>
  <si>
    <t>３時間</t>
  </si>
  <si>
    <t>５時間</t>
  </si>
  <si>
    <t>（１７時～翌１０時までの１７時間）</t>
  </si>
  <si>
    <t>（休憩１時間）</t>
  </si>
  <si>
    <t>①</t>
  </si>
  <si>
    <t>②</t>
  </si>
  <si>
    <t>③</t>
  </si>
  <si>
    <t>④</t>
  </si>
  <si>
    <t>⑤</t>
  </si>
  <si>
    <t>⑥</t>
  </si>
  <si>
    <t>⑦</t>
  </si>
  <si>
    <t>⑧</t>
  </si>
  <si>
    <t>介護職員処遇改善加算の算定額に相当する賃金改善を実施していますか。</t>
  </si>
  <si>
    <t>労働保険料の納付が適切に行われていますか。</t>
  </si>
  <si>
    <t>次に掲げる基準のいずれの基準にも適合していますか。</t>
  </si>
  <si>
    <t xml:space="preserve">地費別表1の注1
</t>
  </si>
  <si>
    <t xml:space="preserve">地費別表1の注2
</t>
  </si>
  <si>
    <t>地費別表1の注4</t>
  </si>
  <si>
    <t>地費別表1の注5</t>
  </si>
  <si>
    <t>地費別表1の注9</t>
  </si>
  <si>
    <t>地費別表1の注12</t>
  </si>
  <si>
    <t>地費別表1の注13</t>
  </si>
  <si>
    <t>地費別表1の注14</t>
  </si>
  <si>
    <t xml:space="preserve">１基本的事項
</t>
  </si>
  <si>
    <t xml:space="preserve">地費別表1の注3
</t>
  </si>
  <si>
    <t>４通所サービスの減算</t>
  </si>
  <si>
    <t>５同一敷地内等に居住する利用者への減算</t>
  </si>
  <si>
    <t>７中山間地域等における小規模事業所加算</t>
  </si>
  <si>
    <t>８中山間地域等へ居住する者へのサービス提供加算</t>
  </si>
  <si>
    <t>13サービス種類の相互算定関係</t>
  </si>
  <si>
    <t>14初期加算</t>
  </si>
  <si>
    <t>15退院時共同指導加算</t>
  </si>
  <si>
    <t>16総合マネジメント体制強化加算</t>
  </si>
  <si>
    <t>事業所名</t>
  </si>
  <si>
    <t>(</t>
  </si>
  <si>
    <t>)</t>
  </si>
  <si>
    <t>　</t>
  </si>
  <si>
    <t>○市外の被保険者利用の有無</t>
  </si>
  <si>
    <t>（</t>
  </si>
  <si>
    <t>有</t>
  </si>
  <si>
    <t>・</t>
  </si>
  <si>
    <t>無　）</t>
  </si>
  <si>
    <t xml:space="preserve"> ※自己点検シート記入日での実績</t>
  </si>
  <si>
    <t>利用開始月</t>
  </si>
  <si>
    <t>保険者</t>
  </si>
  <si>
    <t>介護度</t>
  </si>
  <si>
    <t>利用者数実績表（定期巡回・随時対応型訪問介護看護）　</t>
  </si>
  <si>
    <t>月末最終日時点の利用者数</t>
  </si>
  <si>
    <t>うち訪問看護サービスの利用者数</t>
  </si>
  <si>
    <t>定期巡回・随時対応型訪問介護看護自己点検シート＜基準編＞</t>
  </si>
  <si>
    <t>定期巡回・随時対応型訪問介護看護自己点検シート＜報酬編＞</t>
  </si>
  <si>
    <t>平均</t>
  </si>
  <si>
    <t>　　　　　　　　　　年　　　　　　月　　　　　　日</t>
  </si>
  <si>
    <t>　指定定期巡回・随時対応型訪問介護看護を提供する時間帯を通じて１人以上確保されるために必要な員数となっていますか。</t>
  </si>
  <si>
    <t>　管理者は常勤の専従職員を配置していますか。</t>
  </si>
  <si>
    <t>・同一敷地内の他の事業所等と兼務している場合は事業所名、職種名、兼務事業所における１週間あたりの勤務時間数</t>
  </si>
  <si>
    <t>　事業所ごとに、次に掲げる機器等を備え、必要に応じてオペレーターに当該機器等を携帯させていますか。
　１ 利用者の心身の状況等の情報を蓄積することができる機器等
　２ 随時適切に利用者からの通報を受けることができる通信機器等</t>
  </si>
  <si>
    <t>　利用申込者又はその家族に対して、事業所の概要、重要事項について記した文書を交付し、説明を行い、利用申込者の同意を得ていますか。</t>
  </si>
  <si>
    <t>　サービスの提供又は提供の終了に際し、居宅介護支援事業者その他保健医療サービス又は福祉サービスを提供する者と密接な連携に努めていますか。</t>
  </si>
  <si>
    <t>　利用者又はその家族に対して、法定代理受領サービスについて説明し、必要な援助を行っていますか。</t>
  </si>
  <si>
    <t>・居宅サービス計画書(1)(2)
・サービス計画表
・定期巡回・随時対応型訪問介護看護計画
・サービス提供票
・利用者に関する記録</t>
  </si>
  <si>
    <t>　訪問介護看護従業者に身分を証する書類を携行させ、面接時、初回訪問時及び利用者又は家族からの求めに応じ、提示するよう指導していますか。</t>
  </si>
  <si>
    <t>　通常の事業の実施地域外でサービスを提供し、それに要した交通費の額の支払を利用者から受ける場合において、あらかじめ利用者又はその家族に対し、当該サービスの内容及び費用について説明を行い、同意を得ていますか。</t>
  </si>
  <si>
    <t>　利用者から支払を受ける費用の額に、ケアコール端末に係る設置料、リース料、保守料等の費用が含まれていませんか。</t>
  </si>
  <si>
    <t>※サービスの提供日、提供した具体的なサービスの内容、利用者の心身の状況その他必要な事項を記録するとともに、サービス事業者間の密接な連携等を図るため、利用者からの申出があった場合には、文書の交付その他適切な方法（例えば、利用者の用意する手帳等に記載するなど）により、その情報を利用者に対して提供しなければなりません。なお、この記録は、５年間保存しなければなりません。</t>
  </si>
  <si>
    <t>・サービス提供証明書の控</t>
  </si>
  <si>
    <t>　上記結果について、介護・医療連携推進会議に報告した上で公表し、常にその改善を図っていますか。</t>
  </si>
  <si>
    <t>　特殊な看護等を行っていませんか。</t>
  </si>
  <si>
    <t>・定期巡回・随時対応型訪問介護看護計画
・居宅サービス計画表
・サービス提供票
・計画作成の打ち合わせに関する記録
・利用者に関する記録</t>
  </si>
  <si>
    <t>　訪問看護サービスの提供の開始に際し、主治医の指示を文書で受けていますか。
　</t>
  </si>
  <si>
    <t>※医療機関が事業所を運営する場合は、主治医の指示は、診療録に記載されるもので差し支えない。</t>
  </si>
  <si>
    <t>　定期巡回・随時対応型訪問介護看護計画書（訪問看護の利用者に限る）及び訪問看護報告書を主治医に提出し、訪問看護サービスの提供に当たっては、主治医と密接な連携を図っていますか。</t>
  </si>
  <si>
    <t>　計画は、看護職員が利用者の居宅を定期的に（1月に1回程度）訪問して行うアセスメントの結果を踏まえて作成していますか。</t>
  </si>
  <si>
    <t>・定期巡回・随時対応型訪問介護看護計画
・居宅サービス計画表
・サービス提供票
・計画作成の打ち合わせに関する記録
・利用者に関する記録</t>
  </si>
  <si>
    <t>・サービス提供票
・定期巡回・随時対応型訪問介護看護計画
・訪問介護記録</t>
  </si>
  <si>
    <t>　利用者に病状の急変が生じた場合など、緊急時には主治医への連絡など必要な措置を講じていますか。</t>
  </si>
  <si>
    <t>　事業所の従業者及び業務管理は管理者により一元的に行われていますか。</t>
  </si>
  <si>
    <t>・運営規程
・指定申請及び変更届の写し</t>
  </si>
  <si>
    <t>　従業者の清潔保持及び健康状態についても必要な管理を行っていますか。</t>
  </si>
  <si>
    <t>　事業所内の見えやすい場所に、運営規程の概要や勤務体制等、利用申込者のサービスの選択に資すると認められる重要事項を掲示していますか。</t>
  </si>
  <si>
    <t>　サービス担当者会議等において利用者又はその家族の個人情報を用いる場合の同意を、書面により得ていますか（サービス提供開始時における包括的同意で可）。</t>
  </si>
  <si>
    <t>　苦情を受け付けた場合は、当該苦情の内容を記録していますか。記録は、5年間保存していますか。</t>
  </si>
  <si>
    <t>※第三者とは、地域包括支援センター職員や市職員等の知見を有し、公正・中立な立場にある者のことを言います。</t>
  </si>
  <si>
    <t>　利用者からの苦情に関して、市が派遣する者が相談及び援助を行う事業その他市が実施する事業に協力していますか。</t>
  </si>
  <si>
    <t>　事業所と同一の建物に居住する利用者に対してサービスを提供する場合は、正当な理由がある場合を除き、居住する利用者以外の者に対してもサービスの提供を行っていますか。</t>
  </si>
  <si>
    <t>　指定密着型サービス事業者は、当該指定に係る事業所の名称及び所在地その他厚生労働省令で定める事項に変更があったとき、又は休止した当該指定密着型サービスの事業を再開したときは、厚生労働省令で定めるところにより、10日以内に、その旨を市町村長に届け出ていますか。</t>
  </si>
  <si>
    <t>① 事業所の名称及び所在地
② 申請者の名称及び主たる事務所の所在地並びにその代表者の氏名、生年月日、住所及び職名
③ 申請者の登記事項証明書又は条例等
④ 建物の平面図並びに設備の概要
⑤ 事業所の管理者の氏名、生年月日、住所
⑥ 運営規程
⑦ 連携する訪問看護を行う事業所の名称及び所在地（連携型に限る）</t>
  </si>
  <si>
    <t>※准看護師が訪問看護サービスを行った場合は、100分の98に相当する単位数を算定する。</t>
  </si>
  <si>
    <t>　通所介護、通所リハビリテーション、地域密着型通所介護、認知症対応型通所介護を受けている利用者に対してサービスを行った場合について、通所介護等を利用した日数に1日当たり減算単位数を乗じて得た単位数を、所定単位数から減算していますか。</t>
  </si>
  <si>
    <t>※同一敷地内建物等において、サービスの利用者が1月あたり50人以上となる建物については、1月につき900単位を減算する。</t>
  </si>
  <si>
    <t>　定期巡回・随時対応型訪問介護看護事業所が所在する建物と同一の敷地内もしくは隣接する敷地内の建物、もしくは事業所と同一建物に居住する利用者に対してサービス提供を行った場合は、1月につき600単位を減算していますか。</t>
  </si>
  <si>
    <t>・定期巡回・随時対応型訪問介護看護計画
・介護給付管理票
・介護給付費請求書
・介護給付費明細書
・サービス提供票・別表</t>
  </si>
  <si>
    <t>　別に厚生労働大臣が定める地域に所在し、かつ、施設基準に適合する指定定期巡回・随時対応型訪問介護看護事業、又はその一部として使用される事務所の従業者が指定定期巡回・随時対応型訪問介護看護を行った場合は、1月につき所定単位数の100分の10に相当する単位数を加算していますか。</t>
  </si>
  <si>
    <t>　別に厚生労働大臣が定める地域に居住している利用者に対し、通常の事業の実施地域を越えて指定定期巡回・随時対応型訪問介護看護を行った場合は、1月につき所定単位数の100分の5に相当する単位数を加算していますか。</t>
  </si>
  <si>
    <t xml:space="preserve">・加算算定の説明と同意の記録
・定期巡回・随時対応型訪問介護看護計画
</t>
  </si>
  <si>
    <t>医科診療報酬点数表に掲げる在宅悪性腫瘍患者指導管理もしくは在宅気管切開患者指導管理を受けている状態、又は気管カニューレもしくは留置カテーテルを使用している状態にある利用者に対し、訪問看護サービスの実施に関する計画的な管理を行った場合に、1月につき500単位を算定していますか。</t>
  </si>
  <si>
    <t>以下の状態にある利用者に対し、訪問看護サービスの実施に関する計画的な管理を行った場合に、1月につき250単位を算定していますか。</t>
  </si>
  <si>
    <t>ア）医科診療報酬点数表に掲げる在宅自己腹膜灌流指導管理、在宅血液透析指導管理、在宅酸素療法指導管理、在宅中心静脈栄養法指導管理、在宅成分栄養経管栄養法指導管理、在宅自己導尿指導管理、在宅持続陽圧呼吸法指導管理、在宅自己疼痛管理指導管理又は在宅肺高血圧症患者指導管理を受けている状態
イ）人工肛門又は人工膀胱を設置している状態
ウ）真皮を越える褥瘡の状態
エ）点滴注射を週3日以上行う必要があると認められる状態</t>
  </si>
  <si>
    <t>ターミナルケアを受ける利用者について24時間連絡できる体制を確保しており、かつ、必要に応じて、訪問看護を行うことができる体制を整備していますか。</t>
  </si>
  <si>
    <t>ターミナルケアの提供について、利用者の身体状況の変化等必要な事項が適切に記録されていますか。</t>
  </si>
  <si>
    <t>①～③の基準に適合しているものとして、市に届け出ていますか。</t>
  </si>
  <si>
    <t>利用者に対し、他の事業所が当該加算を算定していませんか。</t>
  </si>
  <si>
    <t>同月に、訪問看護及び看護小規模多機能型居宅介護を利用した場合の各サービスにおけるターミナルケア加算並びに医療保険の「訪問看護ターミナルケア療養費」及び訪問看護・指導料における「在宅ターミナルケア加算」を算定していませんか。</t>
  </si>
  <si>
    <t>　定期巡回・随時訪問介護看護の利用を開始した日から起算して30日以内の期間については、1日につき30単位を加算していますか。
　※30日を超える病院、又は診療所への入院後に利用を再開した場合も同様</t>
  </si>
  <si>
    <t>【1人につき1事業所のみ算定可。】
【同月に、訪問看護及び看護小規模多機能型居宅介護を利用した場合の各サービスにおける退院時共同指導加算並びに医療保険における訪問看護を利用した場合は、算定できない。】</t>
  </si>
  <si>
    <t>・定期巡回・随時対応型訪問介護看護計画
・利用者に関する記録</t>
  </si>
  <si>
    <t>利用者の心身の状況又はその家族等を取り巻く環境の変化に応じ、随時、計画作成責任者、看護師、准看護師、介護職員その他の関係者が共同し、定期巡回・随時対応型訪問介護看護計画の見直しを行っていますか。</t>
  </si>
  <si>
    <t>地域の病院、診療所、介護老人保健施設その他の関係施設に対し、事業所が提供することのできる定期巡回・随時対応型訪問介護看護の具体的な内容に関する情報提供を行っていますか。</t>
  </si>
  <si>
    <t>(1)</t>
  </si>
  <si>
    <t>(2)</t>
  </si>
  <si>
    <t>(3)</t>
  </si>
  <si>
    <t>【生活機能向上連携加算(Ⅰ)】【(Ⅱ)】
　(1)及び(2)の計画に基づき、サービス提供をしていますか。</t>
  </si>
  <si>
    <t>(4)</t>
  </si>
  <si>
    <t>【生活機能向上連携加算(Ⅰ)】【(Ⅱ)】
　(1)及び（2）の計画に、生活機能アセスメント結果の外、その他日々の暮らしの中で必要な機能向上に資する以下の内容を記載していますか。</t>
  </si>
  <si>
    <t>(5)</t>
  </si>
  <si>
    <t>※(1)の計画には、理学療法士等の助言の内容を記載すること。</t>
  </si>
  <si>
    <t>(6)</t>
  </si>
  <si>
    <t>(7)</t>
  </si>
  <si>
    <t>(8)</t>
  </si>
  <si>
    <t>(9)</t>
  </si>
  <si>
    <t>【生活機能向上連携加算(Ⅱ)】
　加算(Ⅱ)を、(2)の計画に基づき提供された介護の提供日が属する月を含む３月を超えて算定していませんか。また、３月を超えて算定しようとするときは、再度(8)に基づき計画を見直していますか。</t>
  </si>
  <si>
    <t>(10)</t>
  </si>
  <si>
    <t>【生活機能向上連携加算(Ⅰ)】
　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定期巡回・随時対応型訪問介護看護計画を作成していますか。</t>
  </si>
  <si>
    <t>【生活機能向上連携加算(Ⅱ)】
　指定訪問リハビリテーション事業所、指定通所リハビリテーション事業所又はリハビリテーションを実施している医療提供施設の医師、理学療法士、作業療法士又は言語聴覚士が、指定訪問リハビリテーション、指定通所リハビリテーション等の一環として当該利用者の居宅を訪問する際に計画作成責任者が同行し、医師、理学療法士、作業療法士又は言語聴覚士と利用者の身体の状況等の評価を共同して行い、かつ、生活機能の向上を目的とした定期巡回・随時対応型訪問介護看護計画を作成していますか。</t>
  </si>
  <si>
    <t>※ただし、生活機能向上連携加算(Ⅰ)を算定している場合は加算しない。</t>
  </si>
  <si>
    <t>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ロ及びハの目標を達成するために訪問介護員等が行う介助の内容</t>
  </si>
  <si>
    <t>※達成目標は、利用者の意向及び介護支援専門員の意見も踏まえ策定するとともに、利用者自身がその達成度合いを客観視でき、利用者の意欲の向上につながるよう、例えば、当該目標に係る生活行為の回数や生活行為を行うために必要となる基本的な動作の時間数と言った数値を用いる等、可能な限り具体的かつ客観的な指標を用いて設定すること。</t>
  </si>
  <si>
    <t>【生活機能向上連携加算(Ⅰ)】
　加算(Ⅰ）を、(1)の計画に基づき提供された初回の月を超えて算定していませんか。また、(5)に基づき計画を見直した場合については、利用者の急性増悪等により見直した場合を除き、従前の計画に基づきサービスを提供した翌月及び翌々月は加算を算定しないこととしていますか。</t>
  </si>
  <si>
    <t>【生活機能向上連携加算(Ⅰ)】
　加算(Ⅰ)の３月経過後において、目標の達成度合いにつき、利用者及び理学療法士等に報告していますか。</t>
  </si>
  <si>
    <t>【生活機能向上連携加算(Ⅱ)】
　(2)の計画作成に当たっては、指定訪問リハビリテーション事業所、指定通所リハビリテーション事業所又はリハビリテーションを実施している医療提供施設の理学療法士、作業療法士、言語聴覚士又は医師が、利用者の居宅を訪問する際に計画作成責任者が同行又は理学療法士等及び計画作成責任者が利用者の居宅訪問後に共同してカンファレンスを行い、利用者のＡＤＬ及びＩＡＤＬに関する利用者の状況について、理学療法士等と計画作成責任者が共同して生活機能アセスメントを行っていますか。</t>
  </si>
  <si>
    <t>事業所の全ての従業者に対し、従業者ごとに研修計画を作成し、研修を実施又は実施を予定していますか。</t>
  </si>
  <si>
    <t>(１)の①～③のすべてに適合していますか。</t>
  </si>
  <si>
    <t>算定日が属する月の前12月間において，労働基準法、労働者災害補償保険法、最低賃金法、労働安全衛生法、雇用保険法その他の労働に関する法令に違反し，罰金以上の刑に処せられていませんか。</t>
  </si>
  <si>
    <t>※月の最終日時点の利用者の実績で記載してください。</t>
  </si>
  <si>
    <t>令和</t>
  </si>
  <si>
    <t>　正当な理由なくサービスの提供を拒むことをしていませんか。</t>
  </si>
  <si>
    <t>　サービスの提供を求められた場合は、その者の提示する被保険者証によって、被保険者資格、要介護認定の有無及び要介護認定の有効期間を確かめていますか。</t>
  </si>
  <si>
    <t>　居宅介護支援が利用者に対して行われていない等の場合であって必要と認めるときは、要介護認定の更新の申請が、遅くとも当該利用者が受けている要介護認定の有効期間が終了する日の30日前にはなされるよう、必要な援助を行っていますか。</t>
  </si>
  <si>
    <t>　従業者の資質の向上のために、研修の機会を確保していますか。</t>
  </si>
  <si>
    <t>　利用者、利用者の家族、地域住民の代表者、地域の医療関係者、市職員又は地域包括支援センター職員、有識者等による「介護・医療連携推進会議」を設置し、おおむね6か月に1回以上、当該会議でサービス状況を報告し、評価を受けるとともに、必要な要望、助言等を受けていますか。</t>
  </si>
  <si>
    <r>
      <t>　費用の額は，介護報酬の告示上の額を用いていますか。</t>
    </r>
    <r>
      <rPr>
        <sz val="8"/>
        <rFont val="HGｺﾞｼｯｸM"/>
        <family val="3"/>
      </rPr>
      <t>「介護給付費単位数表」</t>
    </r>
  </si>
  <si>
    <t>　定期巡回・随時対応型訪問介護看護費は、事業所の所在地に適用される「割合」×10円×「介護給付費単位数表に定める単位数」で算定していますか。</t>
  </si>
  <si>
    <t>Ⅳ　運営基準</t>
  </si>
  <si>
    <t>　上記金額に１円未満の端数があるときは、その端数金額は切り捨てて算定していますか。</t>
  </si>
  <si>
    <t>・外部のリハビリテーション事業所と連携する旨の覚書
・小規模多機能型居宅介護計画
・評価、モニタリング結果
・利用者に関する記録
・介護給付費請求書</t>
  </si>
  <si>
    <t>次に掲げる基準のいずれかに適合していますか。</t>
  </si>
  <si>
    <t>○確認書類等により点検し、結果を選択してください。</t>
  </si>
  <si>
    <t>○該当する事例がない等、該当しない項目は該当なしを選択してください。</t>
  </si>
  <si>
    <t>事　業　所　情　報</t>
  </si>
  <si>
    <t>（一体型）</t>
  </si>
  <si>
    <t>（連携型）</t>
  </si>
  <si>
    <t>＜自己点検に当たっての留意事項＞</t>
  </si>
  <si>
    <t>提出先等・・・周南市役所　指導監査室（shidokansa@city.shunan.lg.jp）へ電子メールで</t>
  </si>
  <si>
    <t>　　　　　　　　</t>
  </si>
  <si>
    <t>　提出してください。</t>
  </si>
  <si>
    <t>2)</t>
  </si>
  <si>
    <t>点検結果欄は、各項目の点検事項を熟読の上、満たされていれば「適合」、そうでなけ</t>
  </si>
  <si>
    <t>れば「不適合」、該当するものがなければ「該当なし」を選択してください。</t>
  </si>
  <si>
    <t>なお、各項目で全てが満たされていない場合（一部は満たしているが、一部は満たして</t>
  </si>
  <si>
    <t>いないような場合）は、点検結果を「不適合」としてください。</t>
  </si>
  <si>
    <t>1)</t>
  </si>
  <si>
    <t>3)</t>
  </si>
  <si>
    <t>4)</t>
  </si>
  <si>
    <t>住所地特例
適用の有無</t>
  </si>
  <si>
    <t>【介護職員処遇改善加算（Ⅰ）】
　次の①から⑧のいずれにも適合していますか。</t>
  </si>
  <si>
    <t>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</si>
  <si>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当該事業所において，①の賃金改善に関する計画、当該計画に係る実施期間及び実施方法その他の介護職員の処遇改善の計画等を記載した介護職員処遇改善計画書を作成し，全ての介護職員に周知し，市長に届け出ていますか。</t>
  </si>
  <si>
    <t>当該事業所において，事業年度ごとに介護職員の処遇改善に関する実績を市長に報告していますか。</t>
  </si>
  <si>
    <t>【介護職員処遇改善加算（Ⅱ）】
　次の①から③までのいずれにも適合していますか。</t>
  </si>
  <si>
    <t xml:space="preserve">Ⅰ　(１)の⑦のⅠに掲げる要件の全てに適合すること。
Ⅱ　(１)の⑦のⅡに掲げる要件の全てに適合すること。
</t>
  </si>
  <si>
    <t>【介護職員処遇改善加算（Ⅲ）】
　次の①から③のいずれにも適合していますか。</t>
  </si>
  <si>
    <t>Ⅰ　(１)の⑦のⅠに掲げる要件の全てに適合すること。
Ⅱ　(１)の⑦のⅡに掲げる要件の全てに適合すること。</t>
  </si>
  <si>
    <t>【介護職員等特定処遇改善加算(Ⅰ)】
　次の①から⑦のいずれにも適合していますか。</t>
  </si>
  <si>
    <t>・介護職員処遇改善加算計画書・介護職員等特定処遇改善計画書
・賃金台帳 など</t>
  </si>
  <si>
    <t>①　</t>
  </si>
  <si>
    <t>介護職員処遇改善加算要件
介護職員処遇改善加算(Ⅰ)から(Ⅲ)までのいずれかを算定していますか。</t>
  </si>
  <si>
    <t>賃金改善の対象となるグループは次のa～cのとおりとなっていますか。</t>
  </si>
  <si>
    <t xml:space="preserve">a　経験・技能のある介護職員
　介護福祉士であって、経験・技能を有する介護職員と認められる者となっていますか。
※具体的には、介護福祉士の資格を有するとともに、所属する法人等における勤続年数10年以上の介護職員を基本としつつ、他の法人における経験や、当該職員の業務や技能等を踏まえ、各事業者の裁量で設定することとする。
</t>
  </si>
  <si>
    <t>b　他の介護職員
　経験・技能のある介護職員を除く介護職員となっていますか。</t>
  </si>
  <si>
    <t>c　その他の職種
　介護職員以外の職員となっていますか。</t>
  </si>
  <si>
    <t>事業所における配分方法は次のa～dのとおりとなっていますか。</t>
  </si>
  <si>
    <t>ａ　経験・技能のある介護職員のうち１人以上は、賃金改善に要する費用の見込額が月額
　　平均８万円（賃金改善実施期間における平均とする。）以上又は賃金改善後の賃金の
　　見込額が年額440万円以上ですか。
　　（現に賃金が年額440万円以上の者がいる場合にはこの限りではない）</t>
  </si>
  <si>
    <t xml:space="preserve">　　以下の場合など例外的に当該賃金改善が困難な場合は合理的な理由ですか。
　　・小規模事業所等で加算額全体が少額である場合
　　・職員全体の賃金水準が低い事業所などで、直ちに一人の賃金を引き上げることが困
　　　難な場合
　　・８万円等の賃金改善を行うに当たり、これまで以上に事業所内の階層・役職やその
　　　ための能力・処遇を明確化することが必要になるため、規程の整備や研修・実務経
　　　験の蓄積などに一定期間を要する場合
</t>
  </si>
  <si>
    <t>ｃ　他の介護職員の賃金改善に要する費用の見込額の平均が、その他の職種の賃金改善に
　　要する費用の見込額の２倍以上ですか。
　　ただし、その他の職種の平均賃金額が他の介護職員の平均賃金額の見込額を上回らな
　　い場合はこの限りでない。</t>
  </si>
  <si>
    <t>ｄ　その他の職種の賃金改善後の賃金の見込額が年額440万円を上回っていないですか。
　　（賃金改善前の賃金がすでに年額440万円を上回る場合には、当該職員は介護職員等特
　　定処遇改善加算による賃金改善の対象とならない）</t>
  </si>
  <si>
    <t>介護職員等特定処遇改善加算の届出を行った事業所は、当該事業所における賃金改善を行う方法等について、介護職員等特定処遇改善計画書や情報公表等を用いて職員に周知するととともに、就業規則等の内容についても職員に周知していますか。</t>
  </si>
  <si>
    <t>【介護職員等特定処遇改善加算(Ⅱ)】
　（１）の②から⑦のいずれにも適合していますか。</t>
  </si>
  <si>
    <t>　事故が発生した場合は、市町村、当該利用者の家族、当該利用者に係る居宅介護支援事業者等に連絡を行うとともに、必要な措置を講じていますか。また、事故の状況や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t>
  </si>
  <si>
    <t>　指定居宅介護支援事業者又はその従業者に対して、利用者に特定の事業者によりサービスを利用させることの対償として、金品その他の財産上の利益を供与していませんか。</t>
  </si>
  <si>
    <t>　利用者の同意を得て、計画的に訪問することになっていない緊急時訪問を必要に応じて行う体制にある場合は、緊急時訪問看護加算として、1月につき315単位を所定単位数に加算していますか。</t>
  </si>
  <si>
    <t>　利用者が短期入所生活介護、短期入所療養介護もしくは特定施設入所者生活介護又は夜間対応型訪問介護、小規模多機能型居宅介護、認知症対応型共同生活介護、地域密着型特定施設入居者介護、地域密着型老人福祉施設入所者生活介護、看護小規模多機能型居宅介護を受けている間、定期巡回・随時対応型訪問介護看護費を算定していませんか。
　</t>
  </si>
  <si>
    <t>(1)の①から⑥までのいずれにも適合していますか。</t>
  </si>
  <si>
    <t>(1)の⑧に掲げる要件に適合していますか。</t>
  </si>
  <si>
    <t>　「有」の場合、下記に利用者の利用開始月、保険者、現在の介護度、住所地特例適用の有無を記入してください。</t>
  </si>
  <si>
    <t>【生活機能向上連携加算(Ⅱ)】
　生活機能向上連携加算(Ⅱ)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(4)のロの達成目標を踏まえた適切な対応を行っていますか。</t>
  </si>
  <si>
    <t>　随時訪問サービスを行う訪問介護員等の員数は、提供時間帯を通じて専ら随時訪問サービスの提供にあたる訪問介護員等が１人以上確保されるために必要な員数となっていますか。</t>
  </si>
  <si>
    <t>※利用者の処遇に支障がない場合は、管理者との兼務も可。</t>
  </si>
  <si>
    <t>※オペレーター・・・随時対応サービスとして、利用者又はその家族等からの通報に対応する定期巡回・随時対応型訪問介護看護従業者をいう。</t>
  </si>
  <si>
    <t>※オペレーターになれる資格要件
　①看護師・准看護師、②介護福祉士、③医師、④保健師、
　⑤社会福祉士又は介護支援専門員
※所定の要件を満たす場合、定められた期間以上サービス提供責任者の業務に従事した者を充てることが可能。　</t>
  </si>
  <si>
    <t>※利用者の処遇に支障がない場合は,当該事業所の定期巡回サービス等の職務もしくは同一敷地内の訪問介護等の職務又は利用者以外からの通報を受け付ける業務に従事することができる。
※入所者等の処遇に支障がない場合、当該事業所と同一敷地内の規定された施設の職員をオペレーターとすることができる。</t>
  </si>
  <si>
    <t>①定期巡回サービス
　訪問介護員等が定期的に利用者の居宅を巡回しサービスを提供する。
②随時対応サービス
　利用者･家族から通報を受け、オペレーターが対応の要否を判断する。
③随時訪問サービス
　オペレーターからの要請を受け、随時利用者宅を訪問しサービスを提供する。
④訪問看護サービス
　看護師等が医師の指示に基づき、利用者宅を訪問してサービスを提供する。
※一体型定期巡回・随時対応型訪問介護看護事業は①から④まで、連携型定期巡回・随時対応型訪問介護看護事業は①から③までのサービスを提供。</t>
  </si>
  <si>
    <t>※１については、オペレーターが所有する端末から常時利用者の情報にアクセスできる体制が確保されていれば、必ずしも当該事業所において機器等を保有する必要はない。</t>
  </si>
  <si>
    <t>※利用者が適切にオペレーターに随時の通報を行うことができる場合は、この限りではない。</t>
  </si>
  <si>
    <t>※事業者は、原則として、利用申込に対しては応じなければならず、特に、要介護度や所得の多寡を理由にサービスの提供を拒否することは禁止されている。
＜提供を拒むことのできる正当な理由がある場合＞
　① 当該事業所の現員からは利用申込に応じきれない場合
　② 利用申込者の居住地が当該事業所の通常の事業の実施地域外である場合
　③ その他利用申込者に対し自ら適切なサービスを提供することが困難な場合</t>
  </si>
  <si>
    <t>　利用申込者が要介護認定を受けていない場合は既に要介護認定の申請を行われているか確認し、申請が行なわれていない場合は、利用申込者の意思を踏まえて速やかに申請が行われるよう必要な援助を行っていますか。</t>
  </si>
  <si>
    <t>※ただし、当該計画におけるサービス提供の日時等については、当該居宅サービスにおけるサービス計画の内容及び利用者の日常生活全般の状況及び希望を踏まえ、計画作成責任者が決定することができる（この場合においても、担当する介護支援専門員と緊密な連携を図ること）。</t>
  </si>
  <si>
    <t>　計画については、(1)に加え、利用者の希望、心身の状況、主治医の指示等を踏まえて、療養上の目標、その目標を達成するための具体的なサービスの内容等を記載してますか。</t>
  </si>
  <si>
    <t>　計画作成責任者が常勤看護師等でない場合、常勤看護師等は、(4)の記載に際し、必要な指導及び管理を行うとともに、利用者又はその家族に対する計画の説明を行う際には、計画作成責任者に対し、助言、指導等の必要な協力を行っていますか。</t>
  </si>
  <si>
    <t>(9)</t>
  </si>
  <si>
    <t>(10)</t>
  </si>
  <si>
    <t>　常勤看護師等は、訪問看護報告書の作成に関し、必要な指導及び管理を行っていますか。</t>
  </si>
  <si>
    <t>(11)</t>
  </si>
  <si>
    <t>①　正当な理由なしにサービス利用に関する指示に従わないことにより、要介護状態の程度を増進させたと認められる場合
②　偽りその他不正な行為により、給付を受けた又は受けようとした場合</t>
  </si>
  <si>
    <t>※一定の要件満たす場合、事業所間の契約に基づいて、定期巡回サービス、随時対応サービス、随時訪問サービス、随時訪問看護サービスの事業の一部を、他の指定訪問介護事業所、夜間対応型訪問介護事業所又は他の訪問看護事業の訪問介護員等に行わせることができる。
※随時対応サービスは、一定の要件を満たす場合、複数の事業所との契約に基づき一体的に通報を受けることができる。</t>
  </si>
  <si>
    <t>　職場におけるハラスメントを防止するため、必要な措置を講じていますか。</t>
  </si>
  <si>
    <t>＜事業主が講ずべき措置の具体的内容＞
　a　事業主の方針等の明確化及びその周知・啓発
　　職場におけるハラスメントの内容及び職場におけるハラスメントを行ってはならない旨の
　　方針を明確化し、従業者に周知・啓発する。
　b  相談（苦情を含む。）に応じ、適切に対応するために必要な体制の整備
　　相談に対応する担当者をあらかじめ定めること等により、相談への対応のための窓口をあ
　　らかじめ定め、労働者に周知する。
※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管理上の措置を講じることが義務付けられていることを踏まえ規定されている。
※介護現場では特に、利用者又はその家族等からのカスタマーハラスメントの防止が求められていることから、上記の措置を講じるにあたっては、「介護現場におけるハラスメント対策マニュアル」「（管理職・職員向け）研修のための手引き」等を参考にした取組を行うことが望ましい。</t>
  </si>
  <si>
    <t>　感染症や非常災害の発生時において、利用者に対するサービスの提供を継続的に実施するための、及び非常時の体制で早期の業務再開を図るための「業務継続計画」を策定し、それに従い必要な措置を講じていますか。</t>
  </si>
  <si>
    <t>※業務継続計画に以下の項目を記載すること。
イ　感染症に係る業務継続計画
　a　平時からの備え（体制構築・整備、感染防止に向けた取組の実施、備蓄品の確保等）
　b　初動対応
　c　感染拡大防止体制の確立（保健所との連携、濃厚接触者への対応、関係者との情報共有等）
ロ　災害に係る業務継続計画
　a　平常時の対応（建物・設備の安全対策、電気・水道等のライフラインが停止した場合の対策、必要
　　 品の備蓄等）
　b　緊急時の対応（業務継続計画発動基準、対応体制等）
　c　他施設及び地域との連携　</t>
  </si>
  <si>
    <t>　従業者に対し、業務継続計画について周知するとともに、必要な研修及び訓練を定期的に実施していますか。</t>
  </si>
  <si>
    <t>　定期的に業務継続計画の見直しを行い、必要に応じて業務継続計画の変更を行っていますか。</t>
  </si>
  <si>
    <t>指定基準第3条の30の2
解釈通知第3の一の4(23)</t>
  </si>
  <si>
    <t>25業務継続計画の策定等
※令和6年3月31日までは努力義務（令和6年4月1日より義務化）</t>
  </si>
  <si>
    <t>・業務継続計画書
・研修の記録
・訓練実施の記録</t>
  </si>
  <si>
    <t>※テレビ電話装置等を活用して行うことも可能。その際、「医療・介護関係事業者における個人情報の適切な取扱いのためのガイダンス」「医療情報システムの安全管理に関するガイドライン」等を遵守すること。
※他の会議体と一体的に設置・運営してもよい。また、他のサービス事業者との連携等により行っても差し支えない。</t>
  </si>
  <si>
    <t>　感染症の予防及びまん延の防止のための対策を検討する委員会（感染対策委員会）をおおむね6ヶ月に１回開催し、その結果について従業者に周知徹底を図っていますか。</t>
  </si>
  <si>
    <t>　感染症の予防及びまん延の防止のための指針を定めていますか。</t>
  </si>
  <si>
    <t>※平常時の対策及び発生時の対応を規定すること。
※介護現場における感染対策の手引き（第2版：令和3年3月）を参照</t>
  </si>
  <si>
    <t xml:space="preserve"> 従業者に対し、感染症の予防及びまん延の防止のための研修及び訓練を定期的に実施していますか。</t>
  </si>
  <si>
    <t>※見やすい場所とは利用申込者、利用者又はその家族に対して見やすい場所であること。
※重要事項を記載したファイル等を介護サービスの利用者、利用者又はその家族等が自由に閲覧可能な形で事業所内に備え付けることで掲示に代えることができる。</t>
  </si>
  <si>
    <t>27掲示</t>
  </si>
  <si>
    <t>28秘密保持</t>
  </si>
  <si>
    <t xml:space="preserve"> 当該事業所の従業者であった者が、正当な理由がなく、その業務上知り得た利用者又はその家族の秘密を漏らすことがないよう、必要な措置を講じていますか。</t>
  </si>
  <si>
    <t>29広告</t>
  </si>
  <si>
    <t>・就業時の取り決め等の記録（誓約書等）
・利用者及び家族の同意書</t>
  </si>
  <si>
    <t>30居宅介護支援事業者に対する利益供与の禁止</t>
  </si>
  <si>
    <t>31苦情処理</t>
  </si>
  <si>
    <t>　苦情がサービスの質の向上を図る上での重要な情報であるとの認識に立ち、苦情の内容を踏まえ、サービスの質の向上に向けた取り組みを自ら行っていますか。</t>
  </si>
  <si>
    <t xml:space="preserve"> 提供したサービスに関し、市町村が行う文書その他の物件の提出等に応じ、及び市町村が行う調査に協力するとともに、市町村から指導又は助言を受けた場合においては、当該指導又は助言に添って必要な改善を行っていますか。
　また、市町村からの求めがあった場合には改善の内容を市町村に報告していますか。</t>
  </si>
  <si>
    <t xml:space="preserve"> 提供したサービスに係る利用者からの苦情に関して国民健康保険団体連合会が行う調査に協力するとともに、同連合会からの指導又は助言を受けた場合においては、当該指導又は助言に従って必要な改善を行っていますか。
　また、同連合会からの求めがあった場合には、改善の内容を同連合会に報告していますか。</t>
  </si>
  <si>
    <t>指定基準第3条の36
解釈通知第3の一の4(28)</t>
  </si>
  <si>
    <t>32地域との連携等</t>
  </si>
  <si>
    <t>※当該会議はテレビ電話装置等を活用して行うことができるものとする。ただし、利用者等が参加する場合にあっては、テレビ電話装置等の活用について当該利用者等の同意を得なければならない。</t>
  </si>
  <si>
    <t>33事故発生時の対応</t>
  </si>
  <si>
    <t>34虐待の防止
※令和6年3月31日までは努力義務（令和6年4月1日より義務化）</t>
  </si>
  <si>
    <t xml:space="preserve"> 虐待の防止のための対策を検討する委員会（虐待防止検討委員会）を定期的に開催し、その結果について介護従業者に周知徹底を図っていますか。</t>
  </si>
  <si>
    <t>※関係する職種、取り扱う事項等が相互に関係が深いと認められる他の会議体と一体的に設置・運営してもよい。また、他のサービス事業者との連携等により行っても差し支えない。
※テレビ電話装置等を活用して行うことも可能。その際、「医療・介護関係事業者における個人情報の適切な取扱いのためのガイダンス」「医療情報システムの安全管理に関するガイドライン」等を遵守すること。
※虐待防止検討委員会は、次の事項について検討することとする。
　イ　虐待防止検討委員会その他事業所内の組織に関すること
　ロ　虐待の防止のための指針の整備に関すること
　ハ　虐待の防止のための職員研修の内容に関すること
　二　虐待等について、従業者が相談・報告できる体制整備に関すること
　ホ　従業者が虐待等を把握した場合に、市町村への通報が迅速かつ適切に行われるための方法に関す
　　　ること
　ヘ　虐待等が発生した場合、その発生原因等の分析から得られる再発の確実な防止策に関すること
　ト　再発の防止策を講じた際に、その効果についての評価に関すること</t>
  </si>
  <si>
    <t xml:space="preserve"> 虐待の防止のための指針を定めていますか。</t>
  </si>
  <si>
    <t xml:space="preserve"> 介護従業者に対し、虐待の防止のための研修を定期的に実施していますか。</t>
  </si>
  <si>
    <t xml:space="preserve"> 虐待の防止のための上記措置を適切に実施するための担当者を決めていますか。</t>
  </si>
  <si>
    <t>※担当者は、虐待防止検討委員会の責任者と同一の職員が務めることが望ましい。</t>
  </si>
  <si>
    <t>指定基準第3条の38の2
解釈通知第3の一の4(31)</t>
  </si>
  <si>
    <t>・虐待防止のための指針
・虐待防止検討委員会の議事録等
・虐待防止のための職員研修の記録
・虐待発生に係る報告書</t>
  </si>
  <si>
    <t>35会計の区分</t>
  </si>
  <si>
    <t>36記録の整備</t>
  </si>
  <si>
    <t>37連携型定期巡回・随時対応型訪問介護看護と訪問看護事業者との連携</t>
  </si>
  <si>
    <t>　別に厚生労働大臣が定める地域に所在する定期巡回・随時対応型訪問介護看護事業所、又はその一部として使用される事務所の従業者が指定定期巡回・随時対応型訪問介護看護を行った場合は、1月につき所定単位数の100分の15に相当する単位数を加算していますか。</t>
  </si>
  <si>
    <t>・利用者に関する記録
・訪問看護サービス記録書</t>
  </si>
  <si>
    <t>※テレビ電話装置等を活用して行うことも可能。その際、「医療・介護関係事業者における個人情報の適切な取扱いのためのガイダンス」「医療情報システムの安全管理に関するガイドライン」等を遵守すること。</t>
  </si>
  <si>
    <t>※指導内容を文書で提供していること。また指導内容を訪問看護サービス記録書に記録していること。</t>
  </si>
  <si>
    <t>※カンファレンスはテレビ電話装置等を活用して行うことも可能。その際、「医療・介護関係事業者における個人情報の適切な取扱いのためのガイダンス」「医療情報システムの安全管理に関するガイドライン」等を遵守すること。</t>
  </si>
  <si>
    <t>18認知症専門ケア加算</t>
  </si>
  <si>
    <t>【認知症専門ケア加算(Ⅰ)】
　以下の要件のいずれにも適合していますか。</t>
  </si>
  <si>
    <t>※割合の算定方法は、算定日が属する月の前3月間の利用者実人員数の平均で算定すること。</t>
  </si>
  <si>
    <t>※届出を行った月以降においても、直近3月間の認知症高齢者の日常生活自立度Ⅲ以上の割合につき、毎月継続的に所定の割合以上であることが必要である。</t>
  </si>
  <si>
    <t>※割合については毎月記録し、所定の割合を下回った場合は、直ちに市へ届け出ること。</t>
  </si>
  <si>
    <t>利用者の総数のうち，日常生活に支障を来すおそれのある症状もしくは行動が認められることから、介護を必要とする認知症の者（日常生活自立度のランクⅢ、Ⅳ又はＭに該当する利用者）の占める割合が２分の１以上ですか。</t>
  </si>
  <si>
    <t>「認知症介護実践リーダー研修」、認知症看護に係る適切な研修の修了者を１名以上配置し、チームとして専門的な認知症ケアを実践していますか。</t>
  </si>
  <si>
    <t>※加算対象者が20人未満である場合は1以上、20人以上の場合は１名に、加算対象者数が19を超えて10又はその端数を増すごとに１名を加えた数以上を配置</t>
  </si>
  <si>
    <t>従業者に対する認知症ケアに関する留意事項の伝達又は技術的指導に係る会議を定期的に開催していますか。</t>
  </si>
  <si>
    <t>【認知症専門ケア加算(Ⅱ)】
　以下の要件のいずれにも適合していますか。</t>
  </si>
  <si>
    <t>(1)の①～③の算定要件をすべて満たしていますか。</t>
  </si>
  <si>
    <t>「認知症介護指導者養成研修」、認知症看護に係る適切な研修の修了者を１名以上配置し、事業所全体の認知症ケアの指導等を実施していますか。</t>
  </si>
  <si>
    <t>当該事業所における介護職員、看護職員ごとの認知症ケアに関する研修計画を作成し、当該計画に従い、研修を実施又は実施予定していますか。</t>
  </si>
  <si>
    <t>【加算の重複】
　認知症専門ケア加算の(Ⅰ)、(Ⅱ)のいずれかの加算を算定している場合に、他の加算の算定はしていませんか。</t>
  </si>
  <si>
    <t>※認知症ケアに関する留意事項の伝達又は技術的指導に係る会議はいくつかのグループ別に分かれて開催することで差し支えない。またテレビ電話装置等を活用して行うことも可能。その際、「医療・介護関係事業者における個人情報の適切な取扱いのためのガイダンス」「医療情報システムの安全管理に関するガイドライン」等を遵守すること。</t>
  </si>
  <si>
    <t>・介護度の分布が分かる書類
・専門研修の修了が分かる書類
・認知症ケアに関する研修計画</t>
  </si>
  <si>
    <t>19サービス提供体制強化加算</t>
  </si>
  <si>
    <t>※会議はテレビ電話装置等を活用して行うことも可能。その際、「医療・介護関係事業者における個人情報の適切な取扱いのためのガイダンス」「医療情報システムの安全管理に関するガイドライン」等を遵守すること。</t>
  </si>
  <si>
    <r>
      <t>次の</t>
    </r>
    <r>
      <rPr>
        <u val="single"/>
        <sz val="9"/>
        <rFont val="HGｺﾞｼｯｸM"/>
        <family val="3"/>
      </rPr>
      <t>いずれかに</t>
    </r>
    <r>
      <rPr>
        <sz val="9"/>
        <rFont val="HGｺﾞｼｯｸM"/>
        <family val="3"/>
      </rPr>
      <t>適合していますか。</t>
    </r>
  </si>
  <si>
    <t>イ　訪問介護員等の総数のうち介護福祉士の占める割合が60％以上ですか。</t>
  </si>
  <si>
    <t>ロ　訪問介護員等の総数のうち、勤続年数10年以上の介護福祉士の占める割合が25％以上です
　　か。</t>
  </si>
  <si>
    <t>イ　事業所の訪問介護員等の総数のうち、介護福祉士の占める割合が30％以上又は介護福祉
　　士、実務者合研修修了者及び介護職員基礎研修課程修了者の占める割合が50％以上です
　　か。</t>
  </si>
  <si>
    <t>ロ　当該事業所の従業者の総数のうち、常勤職員の占める割合が60％以上ですか。</t>
  </si>
  <si>
    <t>ハ　当該事業所の従業者の総数のうち、勤続年数7年以上の者の占める割合が30％以上ですか。</t>
  </si>
  <si>
    <t>当該事業所の全ての従業者に対し、健康診断等を定期的に実施していますか。</t>
  </si>
  <si>
    <t>※労働安全衛生法により定期的に実施することが義務付けられた「常時使用する労働者」に該当しない従業者も含めて、少なくとも1年以内ごとに1回、事業主の費用負担により実施しなければならない。</t>
  </si>
  <si>
    <t>【加算の重複】
　サービス提供体制強化加算の（Ⅰ）、（Ⅱ）、（Ⅲ）のいずれかの加算を算定している場合に、同加算で他の加算の算定はしていませんか。</t>
  </si>
  <si>
    <t>（5）</t>
  </si>
  <si>
    <t>(1)～(3)に適合しているものとして、市に届出していますか。</t>
  </si>
  <si>
    <t>地費別表4のト注
留意事項第2の2(15)
大臣基準告示・ 三の二
利用者等告示・ 三十五の二</t>
  </si>
  <si>
    <t>20介護職員処遇改善加算</t>
  </si>
  <si>
    <t>21介護職員等特定処遇改善加算</t>
  </si>
  <si>
    <t>22変更の届出</t>
  </si>
  <si>
    <t>○確認事項における網掛け部分も記載又は選択してください。（必要事項を全て記入した場合に「はい」としてください。）</t>
  </si>
  <si>
    <t>確認書類等</t>
  </si>
  <si>
    <t>※研修の内容は、業務継続計画の具体的な内容を職員間に共有するとともに、平常時の対応の必要性や緊急時の対応にかかる理解の励行を行うものとする。
・定期的（年1回以上）に実施し、研修の実施内容について記録すること。
・定期的な研修とは別に、新規採用時にも研修を実施すること。
・感染症の予防及びまん延防止のための研修と一体的に実施することも差し支えない。
※訓練（シミュレーション）は、感染症や災害が発生した場合において迅速に行動できるよう、業務継続計画に基づき、事業所内の役割分担の確認、感染症や災害が発生した場合に実践するケアの演習等を実施していること。
・机上及び実地で実施するものを適切に組み合わせながら、定期的（年1回以上）に実施すること。
・感染症に係る訓練は感染症の予防及びまん延防止のための訓練と一体的に実施することも差し支えない。</t>
  </si>
  <si>
    <t>※研修は定期的（年1回以上）に実施し、研修の実施内容について記録すること。
※研修の内容は、感染対策の基礎的な内容等の適切な知識を普及・啓発するとともに、事業所の指針に基づいた衛生管理の徹底や衛生的なケアの励行を行う。
※訓練は定期的（年1回以上）に実施すること。
※訓練においては、感染症発生時の対応を定めた指針や研修の内容に基づき、事業所内の役割分担や、感染対策をした上でのケアの演習などを実施する。机上を含め、その実施方法は問わないものの、机上及び実地で実施するものを適切に組み合わせながら実施すること。</t>
  </si>
  <si>
    <t>※「その完結の日」とは個々の利用者につき、契約終了により一連のサービス提供が終了した日を指す。</t>
  </si>
  <si>
    <t>※「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みを行うこと。</t>
  </si>
  <si>
    <t>※上記期間中に、処遇改善について「入職促進に向けた取組」「資質の向上」「両立支援・多様な働き方」「心身の健康管理」「業務改善の取組」「やりがい・働きがいの醸成」の各区分にある内容のうち、全体で必ず1つ以上は実施すること。</t>
  </si>
  <si>
    <t>※研修の内容は、虐待等の防止に関する基礎的な内容等の適切な知識を普及・啓発するとともに、事業所の指針に基づき、虐待の防止の徹底を行うものとする。
※研修は定期的（年1回以上）に実施するとともに、新規採用時には必ず研修を実施すること。研修の実施は、事業所内での研修で差し支えない。
※研修の実施内容について記録すること。</t>
  </si>
  <si>
    <r>
      <t>指定基準第3条の3
解釈通知第3の</t>
    </r>
    <r>
      <rPr>
        <sz val="9"/>
        <rFont val="Microsoft YaHei"/>
        <family val="2"/>
      </rPr>
      <t>一の</t>
    </r>
    <r>
      <rPr>
        <sz val="9"/>
        <rFont val="HGｺﾞｼｯｸM"/>
        <family val="3"/>
      </rPr>
      <t>1(2)</t>
    </r>
  </si>
  <si>
    <t>指定基準第3条の4
解釈通知第3の一の2(1)</t>
  </si>
  <si>
    <t>※利用者の処遇に支障がない場合は、当該事業所の定期巡回サービス及び同一敷地内の訪問介護等の職務に従事することができます。
※随時対応サービスの提供に支障がない場合、当該事業所のオペレーターが随時訪問介護サービスに従事することができる。
※午後6時から午前8時までの時間帯については、利用者からの連絡を受けた後、事業所から利用者宅へ訪問するのと同程度の対応ができるなど、随時訪問サービスの提供に支障がない体制が整備されているのであれば、必ずしも事業所内で勤務する必要はない。</t>
  </si>
  <si>
    <t>【訪問看護サービスを行う看護師等】※一体型のみ</t>
  </si>
  <si>
    <t>指定基準第3条の6
解釈通知第3の一の3</t>
  </si>
  <si>
    <t>指定基準第3条の7
解釈通知第3の一の4(2)</t>
  </si>
  <si>
    <r>
      <t>※利用者に対し適切なサービスを提供するため、その提供の開始に際し、あらかじめ、利用申込者又はその家族に対し、当該事業所の</t>
    </r>
    <r>
      <rPr>
        <u val="single"/>
        <sz val="9"/>
        <rFont val="HGｺﾞｼｯｸM"/>
        <family val="3"/>
      </rPr>
      <t>運営規程の概要</t>
    </r>
    <r>
      <rPr>
        <sz val="9"/>
        <rFont val="HGｺﾞｼｯｸM"/>
        <family val="3"/>
      </rPr>
      <t>、</t>
    </r>
    <r>
      <rPr>
        <u val="single"/>
        <sz val="9"/>
        <rFont val="HGｺﾞｼｯｸM"/>
        <family val="3"/>
      </rPr>
      <t>従業者の勤務体制</t>
    </r>
    <r>
      <rPr>
        <sz val="9"/>
        <rFont val="HGｺﾞｼｯｸM"/>
        <family val="3"/>
      </rPr>
      <t>、</t>
    </r>
    <r>
      <rPr>
        <u val="single"/>
        <sz val="9"/>
        <rFont val="HGｺﾞｼｯｸM"/>
        <family val="3"/>
      </rPr>
      <t>事故発生時の対応</t>
    </r>
    <r>
      <rPr>
        <sz val="9"/>
        <rFont val="HGｺﾞｼｯｸM"/>
        <family val="3"/>
      </rPr>
      <t>、</t>
    </r>
    <r>
      <rPr>
        <u val="single"/>
        <sz val="9"/>
        <rFont val="HGｺﾞｼｯｸM"/>
        <family val="3"/>
      </rPr>
      <t>苦情処理の体制</t>
    </r>
    <r>
      <rPr>
        <sz val="9"/>
        <rFont val="HGｺﾞｼｯｸM"/>
        <family val="3"/>
      </rPr>
      <t>、</t>
    </r>
    <r>
      <rPr>
        <u val="single"/>
        <sz val="9"/>
        <rFont val="HGｺﾞｼｯｸM"/>
        <family val="3"/>
      </rPr>
      <t>提供するサービスの第三者評価の実施状況等</t>
    </r>
    <r>
      <rPr>
        <sz val="9"/>
        <rFont val="HGｺﾞｼｯｸM"/>
        <family val="3"/>
      </rPr>
      <t>の利用申込者がサービスを選択するために必要な重要事項について、わかりやすい説明書やパンフレット等の文書を交付して懇切丁寧に説明を行い、当該事業所からサービスの提供を受けることにつき同意を得なければならない。なお、当該同意については、書面によって確認することが適当である。</t>
    </r>
  </si>
  <si>
    <t>指定基準第3条の8
解釈通知第3の一の4(3)</t>
  </si>
  <si>
    <t>　利用者が居宅サービス計画の変更を希望する場合に、当該利用者に係る指定居宅介護支援事業者への連絡その他の必要な援助を行っていますか。</t>
  </si>
  <si>
    <t>　サービスを提供した際には、提供日、サービス内容、保険給付の額その他必要な事項を、利用者の居宅サービス計画の書面又はサービス利用票等に記載していますか。</t>
  </si>
  <si>
    <t>指定基準第3条の18
解釈通知第3の一の4(12)</t>
  </si>
  <si>
    <t>指定基準第3条19
解釈通知第3の一の4(13)</t>
  </si>
  <si>
    <t>　法定代理受領サービスである場合と、そうでない場合との間に不合理な差額を設けていませんか。</t>
  </si>
  <si>
    <t>指定基準第3条の20
解釈通知第3の一の4(14)</t>
  </si>
  <si>
    <t>　定期巡回サービス及び訪問看護サービスについては、利用者の要介護状態の軽減又は悪化の防止に資するよう、その目標を設定し、計画的に行っていますか。また、随時対応サービス及び随時訪問サービスについては、利用者からの随時の通報に適切に対応していますか。</t>
  </si>
  <si>
    <t>　随時訪問サービスを適切に行うため、オペレーターは計画作成責任者及び定期巡回サービスを行う訪問介護員t等と密接に連携し、利用者の心身の状況、その置かれている環境等の的確な把握に努め、利用者又は家族に対し、適切な相談、助言を行っていますか。</t>
  </si>
  <si>
    <t>17主治の医師との関係　※一体型のみ</t>
  </si>
  <si>
    <t>指定基準第3条の23
解釈通知第3の一の4(16)</t>
  </si>
  <si>
    <t>※医療機関が事業所を運営する場合は、上記に係る定期巡回・随時対応型訪問介護看護計画書及び訪問看護報告書は、看護記録等の診療録に記載されるもので差し支えない。</t>
  </si>
  <si>
    <t>　計画作成責任者は、利用者の日常生活全般の状況及び希望を踏まえて、定期巡回サービス及び随時訪問サービスの目標、当該目標を達成するための具体的な定期巡回サービス及び随時訪問サービスの内容を記載した定期巡回・随時対応型訪問介護看護計画を作成していますか。</t>
  </si>
  <si>
    <t>指定基準第3条の24
解釈通知第3の一の4(17)</t>
  </si>
  <si>
    <t xml:space="preserve">　定期巡回・随時対応型訪問介護看護計画書は居宅サービス計画書に沿った内容となっていますか。
</t>
  </si>
  <si>
    <t>　計画作成責任者は、計画書の内容について利用者及びその家族に説明を行い、同意を得ていますか。</t>
  </si>
  <si>
    <t>　計画作成責任者は、計画書を利用者に交付していますか。</t>
  </si>
  <si>
    <t>　計画作成責任者は、計画の作成後、当該計画の実施状況の把握を行い、必要に応じて当該計画の変更を行っていますか。</t>
  </si>
  <si>
    <t xml:space="preserve">※一体型のみ　
　訪問看護サービスを行う看護職員等（准看護師を除く）は、訪問看護サービスについて、訪問日、提供した看護内容を記載した「訪問看護報告書」を作成していますか。
</t>
  </si>
  <si>
    <t>指定基準第3条の28
解釈通知第3の一の4(20)</t>
  </si>
  <si>
    <t>　管理者は、従業者に運営に関する基準を遵守させるために必要な指揮命令を行っていますか。</t>
  </si>
  <si>
    <t>　計画作成責任者は、当該事業所に対するサービスの利用の申込みに係る調整等のサービス内容の管理を行っていますか。</t>
  </si>
  <si>
    <t xml:space="preserve">【運営規程】
一　事業の目的及び運営の方針　
二　従業者の職種、員数及び職務の内容
三　営業日及び営業時間
四　指定定期巡回・随時対応型訪問介護看護の内容及び利用料その他の費用の額
五　通常の事業の実施地域
六　緊急時における対応方法
七　合鍵の管理方法及び紛失した場合の対処方法
八　虐待の防止のための措置に関する事項（令和6年3月31日までは努力義務）
九　その他の運営に関する重要事項
</t>
  </si>
  <si>
    <t>　利用者に対し、適切なサービスを提供できるよう事業所ごとに勤務の体制（日々の勤務時間、職務の内容、常勤・非常勤の別、管理者との兼務関係等）を定めていますか。
　</t>
  </si>
  <si>
    <t>指定基準第3条の30
解釈通知第3の一の4(22)</t>
  </si>
  <si>
    <t>26衛生管理等
※(3)～(5)は令和6年3月31日までは努力義務（令和6年4月1日より義務化）</t>
  </si>
  <si>
    <t>指定基準第3条の31
解釈通知第3の一の4(24)</t>
  </si>
  <si>
    <t>・健康診断の記録
・衛生管理マニュアル
・感染症マニュアル等感染症対策委員会の議事録等
・感染症の予防及びまん延の防止のための指針
・感染症の予防及びまん延の防止のための研修及び訓練の記録</t>
  </si>
  <si>
    <t>　設備及び備品等について、衛生的な管理を行っていますか。</t>
  </si>
  <si>
    <t>指定基準第3条の32
解釈通知第3の一の4(25)</t>
  </si>
  <si>
    <t>指定基準第3条の37
解釈通知第3の一の4(29)</t>
  </si>
  <si>
    <t>指定基準第3条の38
解釈通知第3の一の4(30)</t>
  </si>
  <si>
    <t>　事業所ごとに経理を区分するとともに、他の事業との会計を区分していますか。</t>
  </si>
  <si>
    <t>　従業者、設備、備品及び会計に関する諸記録を整備していますか。</t>
  </si>
  <si>
    <t xml:space="preserve">指定基準第3条の40
解釈通知第3の一の4(33)
</t>
  </si>
  <si>
    <t>　(2)の①～⑦の書類についてその完結の日から5年間保存していますか。</t>
  </si>
  <si>
    <t>　連携型事業者は、事業所ごとに指定訪問看護を提供する指定訪問看護事業者と連携していますか。</t>
  </si>
  <si>
    <t>２定期巡回・随時対応型訪問介護看護(Ⅰ)※一体型</t>
  </si>
  <si>
    <t>３定期巡回・随時対応型訪問介護看護(Ⅱ)※連携型</t>
  </si>
  <si>
    <t>６特別地域定期巡回・随時対応型訪問介護加算</t>
  </si>
  <si>
    <t xml:space="preserve">地費別表1の注6
平24告示120
</t>
  </si>
  <si>
    <r>
      <t>地費別表1の注7
平21告示83</t>
    </r>
    <r>
      <rPr>
        <sz val="9"/>
        <rFont val="Microsoft YaHei"/>
        <family val="2"/>
      </rPr>
      <t xml:space="preserve">一
</t>
    </r>
    <r>
      <rPr>
        <sz val="9"/>
        <rFont val="HGｺﾞｼｯｸM"/>
        <family val="3"/>
      </rPr>
      <t>平27告示96二十六</t>
    </r>
  </si>
  <si>
    <t>地費別表1の注8
平21告示83一</t>
  </si>
  <si>
    <t>９緊急時訪問看護加算
※訪問看護サービスを行う場合に限る。
※一体型</t>
  </si>
  <si>
    <t>10特別管理加算
※訪問看護サービスを行う場合に限る。
※一体型</t>
  </si>
  <si>
    <t xml:space="preserve">地費別表1の注10
留意事項第2の2(9)
利用者等告示・三十三、三十四
</t>
  </si>
  <si>
    <t>11ターミナルケア加算
※一体型</t>
  </si>
  <si>
    <t>地費別表1の注11
留意事項第2の2(10)</t>
  </si>
  <si>
    <t>12主治の医師の特別な指示があった場合の取扱い
※訪問看護サービスを行う場合に限る。
※一体型</t>
  </si>
  <si>
    <r>
      <t>　主治の医師(介護老人保健施設及び介護医療院の医師を除く）が利用者の急性増悪等により、一時的に頻回の訪問看護を行う必要がある旨の特別の指示を行った場合、その指示の日から14日間に限り、</t>
    </r>
    <r>
      <rPr>
        <u val="single"/>
        <sz val="9"/>
        <rFont val="HGｺﾞｼｯｸM"/>
        <family val="3"/>
      </rPr>
      <t>訪問看護サービスを行わない場合の</t>
    </r>
    <r>
      <rPr>
        <sz val="9"/>
        <rFont val="HGｺﾞｼｯｸM"/>
        <family val="3"/>
      </rPr>
      <t>所定単位数で算定していますか。
　※14日間は医療保険の適用となる。</t>
    </r>
  </si>
  <si>
    <t>　病院、診療所、介護老人保健施設又は介護医療院に入院中又は入所中の者が退院又は退所するに当たり、一体型指定定期巡回・随時対応型訪問介護又は介護老人保健施設看護事業所の保健師、看護師、又は理学療法士、作業療法士もしくは言語聴覚士が退院時共同指導を行った後に、当該者の退院または退所後に当該者に初回の訪問看護サービスを行った場合に、退院時共同指導加算として、当該退院又は退所につき1回600単位を加算していますか。（特別な管理を必要とする利用者については2回算定可）
　</t>
  </si>
  <si>
    <t>地費別表1のニ注
留意事項第2の2(12)</t>
  </si>
  <si>
    <t>17生活機能向上連携加算</t>
  </si>
  <si>
    <t>地費別表4のヘ注
留意事項第2の2(14)</t>
  </si>
  <si>
    <t>（17の続き）</t>
  </si>
  <si>
    <t>【生活機能向上連携加算(Ⅰ)】
　(1)の計画作成に当たっては、理学療法士等が当該利用者のＡＤＬ及びＩＡＤＬの状況について、指定訪問リハビリテーション事業所、指定通所リハビリテーション事業所又はリハビリテーションを実施している医療提供施設の場において把握又は計画作成責任者と連携してＩＣＴを活用した動画やテレビ電話装置等を用いて把握した上で、計画作成責任者に助言を行っていますか。また、計画作成責任者はその助言に基づき、生活機能アセスメントを行った上で計画を作成していますか。</t>
  </si>
  <si>
    <t>【サービス提供体制強化加算(Ⅰ)】
　次のいずれにも適合していますか。</t>
  </si>
  <si>
    <t>地費別表1のチ注
留意事項第2の2(16)
大臣基準告示・四十七</t>
  </si>
  <si>
    <t>利用者に関する情報若しくはサービス提供に当たっての留意事項の伝達又は当該事業所における従業者の技術指導を目的とした会議を定期的に開催していますか。</t>
  </si>
  <si>
    <t>【サービス提供体制強化加算(Ⅱ)
　次のいずれにも適合していますか。</t>
  </si>
  <si>
    <t>訪問介護員等の総数のうち、介護福祉士の割合が40％以上、又は介護福祉士、実務者研修修了者及び介護職員基礎研修課程修了者の割合が60％以上ですか。</t>
  </si>
  <si>
    <t>【サービス提供強化加算Ⅲ】
　次のいずれにも適合していますか。</t>
  </si>
  <si>
    <t>地費別表1のリ
留意事項第2の2(17)
大臣基準告示・四十八</t>
  </si>
  <si>
    <t>Ⅰ　【キャリアパス要件Ⅰ】次に掲げる要件の全てに適合すること。
　a 介護職員の任用の際における職位、職責又は職務内容等に応じた任用等の要件(介護職員の賃金に関するものを含む。)を定めていること。
　b aに掲げる任用等の要件に応じた賃金体系を定めていること。
  c　a及びbの要件について書面で整備し、全ての介護職員に周知していること。
Ⅱ　【キャリアパス要件Ⅱ】次に掲げる要件の全てに適合すること。
  a 介護職員の資質の向上の支援に関する計画を策定し、当該計画に係る研修の実施又は研修の機会を確保していること。
  b  資格取得のための支援を実施すること。
  c　a,bについて、全ての介護職員に周知していること。
Ⅲ　【キャリアパス要件Ⅲ】次に掲げる要件の全てに適合すること。
  a 介護職員について、経験もしくは資格等に応じて昇給する仕組み又は一定の基準に基づき定期に昇給を判定する仕組みを設けていること。
  b　aについて書面で整備し、全ての介護職員に周知していること。</t>
  </si>
  <si>
    <t>【職場環境等要件】
届出に係る計画の期間中に実施する処遇改善の内容(賃金改善に関するものを除く。)を全ての介護職員に周知していますか。</t>
  </si>
  <si>
    <t>【職場環境等要件】
(1)の⑧に掲げる要件に適合していますか。</t>
  </si>
  <si>
    <r>
      <t>地費別表1のヌ
留意事項第2の2(18)
大臣基準告示・四十八の</t>
    </r>
    <r>
      <rPr>
        <sz val="9"/>
        <rFont val="Microsoft YaHei"/>
        <family val="2"/>
      </rPr>
      <t>二</t>
    </r>
  </si>
  <si>
    <t>介護福祉士の配置等要件
サービス提供体制強化加算(Ⅰ)又は(Ⅱ)を算定していますか。</t>
  </si>
  <si>
    <t>職場環境要件
届出に係る計画の期間中に実施する処遇改善の内容(賃金改善に関するものを除く。)を全ての職員に周知していますか。</t>
  </si>
  <si>
    <t>ｂ　当該事業所における経験・技能のある介護職員の賃金改善に要する費用の見込額の平
　　均が、他の介護職員の賃金改善に要する費用の見込額の平均と比較し高いですか。</t>
  </si>
  <si>
    <t xml:space="preserve">見える化要件
介護職員等特定処遇改善加算に基づく取組について、ホームページへの掲載又はその他の方法による掲示等により公表していますか。
※具体的には、介護サービスの情報公表制度を活用し、介護職員等特定処遇改善加算の取得状況を報告し、賃金以外の処遇改善に関する具体的な取組内容を記載すること。当該制度における報告の対象となっていない場合等には、各事業者のホームページを活用する、事業所・施設の建物で、外部から見える場所への掲示等、外部から見える形で公表すること。
</t>
  </si>
  <si>
    <r>
      <t>特に明記のない場合は、</t>
    </r>
    <r>
      <rPr>
        <b/>
        <sz val="11"/>
        <color indexed="10"/>
        <rFont val="HGPｺﾞｼｯｸM"/>
        <family val="3"/>
      </rPr>
      <t>令和5年9月１日現在</t>
    </r>
    <r>
      <rPr>
        <sz val="11"/>
        <rFont val="HGPｺﾞｼｯｸM"/>
        <family val="3"/>
      </rPr>
      <t>の状況について入力作成してください。</t>
    </r>
  </si>
  <si>
    <r>
      <t>提出期限・・・</t>
    </r>
    <r>
      <rPr>
        <b/>
        <sz val="11"/>
        <color indexed="10"/>
        <rFont val="HGPｺﾞｼｯｸM"/>
        <family val="3"/>
      </rPr>
      <t>令和５年１0月３１日（火）必着</t>
    </r>
  </si>
  <si>
    <t>令和4年４月</t>
  </si>
  <si>
    <t>令和4年５月</t>
  </si>
  <si>
    <t>令和4年６月</t>
  </si>
  <si>
    <t>令和4年７月</t>
  </si>
  <si>
    <t>令和4年８月</t>
  </si>
  <si>
    <t>令和4年９月</t>
  </si>
  <si>
    <t>令和4年１０月</t>
  </si>
  <si>
    <t>令和4年１１月</t>
  </si>
  <si>
    <t>令和4年１２月</t>
  </si>
  <si>
    <t>令和5年１月</t>
  </si>
  <si>
    <t>令和5年２月</t>
  </si>
  <si>
    <t>令和5年３月</t>
  </si>
  <si>
    <t>（注）令和5年9月分の「従業者の勤務の体制及び勤務形態一覧表」を添付して提出してください。（様式任意）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</si>
</sst>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a &quot;####.0"/>
    <numFmt numFmtId="178" formatCode="&quot;b  &quot;####.0"/>
    <numFmt numFmtId="179" formatCode="&quot;c &quot;#.0"/>
    <numFmt numFmtId="180" formatCode="0.00;\-0.00;;@"/>
    <numFmt numFmtId="181" formatCode="0.0;\-0.0;;@"/>
    <numFmt numFmtId="182" formatCode="0#&quot;:&quot;"/>
    <numFmt numFmtId="183" formatCode="00"/>
    <numFmt numFmtId="184" formatCode="#&quot;:&quot;"/>
    <numFmt numFmtId="185" formatCode="0.00&quot;時間&quot;;\-0.00;;@"/>
  </numFmts>
  <fonts count="79">
    <font>
      <sz val="11"/>
      <color theme="1"/>
      <name val="Calibri"/>
      <family val="3"/>
    </font>
    <font>
      <sz val="11"/>
      <color indexed="8"/>
      <name val="ＭＳ Ｐゴシック"/>
      <family val="3"/>
    </font>
    <font>
      <b/>
      <sz val="16"/>
      <name val="HGｺﾞｼｯｸM"/>
      <family val="3"/>
    </font>
    <font>
      <sz val="6"/>
      <name val="ＭＳ Ｐゴシック"/>
      <family val="3"/>
    </font>
    <font>
      <sz val="9"/>
      <name val="HGｺﾞｼｯｸM"/>
      <family val="3"/>
    </font>
    <font>
      <sz val="10"/>
      <name val="HGｺﾞｼｯｸM"/>
      <family val="3"/>
    </font>
    <font>
      <b/>
      <sz val="12"/>
      <name val="HGｺﾞｼｯｸM"/>
      <family val="3"/>
    </font>
    <font>
      <sz val="12"/>
      <name val="HGｺﾞｼｯｸM"/>
      <family val="3"/>
    </font>
    <font>
      <sz val="8"/>
      <name val="HGｺﾞｼｯｸM"/>
      <family val="3"/>
    </font>
    <font>
      <sz val="11"/>
      <name val="ＭＳ Ｐゴシック"/>
      <family val="3"/>
    </font>
    <font>
      <u val="single"/>
      <sz val="9"/>
      <name val="HGｺﾞｼｯｸM"/>
      <family val="3"/>
    </font>
    <font>
      <b/>
      <u val="single"/>
      <sz val="9"/>
      <name val="HGｺﾞｼｯｸM"/>
      <family val="3"/>
    </font>
    <font>
      <sz val="11"/>
      <name val="ＭＳ 明朝"/>
      <family val="1"/>
    </font>
    <font>
      <sz val="12"/>
      <name val="ＭＳ Ｐゴシック"/>
      <family val="3"/>
    </font>
    <font>
      <sz val="11"/>
      <name val="HGｺﾞｼｯｸM"/>
      <family val="3"/>
    </font>
    <font>
      <b/>
      <sz val="20"/>
      <color indexed="8"/>
      <name val="HGPｺﾞｼｯｸM"/>
      <family val="3"/>
    </font>
    <font>
      <b/>
      <sz val="16"/>
      <color indexed="8"/>
      <name val="HGPｺﾞｼｯｸM"/>
      <family val="3"/>
    </font>
    <font>
      <b/>
      <sz val="14"/>
      <color indexed="8"/>
      <name val="HGPｺﾞｼｯｸM"/>
      <family val="3"/>
    </font>
    <font>
      <sz val="10.5"/>
      <color indexed="8"/>
      <name val="HGPｺﾞｼｯｸM"/>
      <family val="3"/>
    </font>
    <font>
      <b/>
      <sz val="10.5"/>
      <color indexed="8"/>
      <name val="HGPｺﾞｼｯｸM"/>
      <family val="3"/>
    </font>
    <font>
      <sz val="8"/>
      <color indexed="8"/>
      <name val="HGPｺﾞｼｯｸM"/>
      <family val="3"/>
    </font>
    <font>
      <sz val="28"/>
      <color indexed="8"/>
      <name val="HGPｺﾞｼｯｸM"/>
      <family val="3"/>
    </font>
    <font>
      <sz val="9"/>
      <name val="MS UI Gothic"/>
      <family val="3"/>
    </font>
    <font>
      <sz val="6"/>
      <name val="ＭＳ 明朝"/>
      <family val="1"/>
    </font>
    <font>
      <sz val="12"/>
      <name val="ＭＳ 明朝"/>
      <family val="1"/>
    </font>
    <font>
      <sz val="9"/>
      <name val="ＭＳ Ｐゴシック"/>
      <family val="3"/>
    </font>
    <font>
      <b/>
      <sz val="16"/>
      <name val="ＭＳ Ｐゴシック"/>
      <family val="3"/>
    </font>
    <font>
      <sz val="8"/>
      <name val="ＭＳ 明朝"/>
      <family val="1"/>
    </font>
    <font>
      <sz val="10"/>
      <name val="ＭＳ 明朝"/>
      <family val="1"/>
    </font>
    <font>
      <sz val="9"/>
      <name val="ＭＳ 明朝"/>
      <family val="1"/>
    </font>
    <font>
      <b/>
      <sz val="14"/>
      <name val="ＭＳ Ｐゴシック"/>
      <family val="3"/>
    </font>
    <font>
      <vertAlign val="superscript"/>
      <sz val="9"/>
      <name val="ＭＳ 明朝"/>
      <family val="1"/>
    </font>
    <font>
      <u val="single"/>
      <sz val="11"/>
      <name val="ＭＳ 明朝"/>
      <family val="1"/>
    </font>
    <font>
      <sz val="11"/>
      <name val="Meiryo UI"/>
      <family val="3"/>
    </font>
    <font>
      <sz val="18"/>
      <name val="Meiryo UI"/>
      <family val="3"/>
    </font>
    <font>
      <sz val="12"/>
      <name val="Meiryo UI"/>
      <family val="3"/>
    </font>
    <font>
      <sz val="11"/>
      <name val="HGPｺﾞｼｯｸM"/>
      <family val="3"/>
    </font>
    <font>
      <sz val="11"/>
      <color indexed="8"/>
      <name val="HGPｺﾞｼｯｸM"/>
      <family val="3"/>
    </font>
    <font>
      <sz val="9"/>
      <name val="Microsoft YaHei"/>
      <family val="2"/>
    </font>
    <font>
      <sz val="9"/>
      <name val="Meiryo UI"/>
      <family val="3"/>
    </font>
    <font>
      <b/>
      <sz val="11"/>
      <color indexed="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HGｺﾞｼｯｸM"/>
      <family val="3"/>
    </font>
    <font>
      <sz val="10"/>
      <color indexed="8"/>
      <name val="HGｺﾞｼｯｸM"/>
      <family val="3"/>
    </font>
    <font>
      <sz val="9"/>
      <color indexed="8"/>
      <name val="ＭＳ Ｐゴシック"/>
      <family val="3"/>
    </font>
    <font>
      <sz val="11"/>
      <color indexed="9"/>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9"/>
      <color theme="0"/>
      <name val="HGｺﾞｼｯｸM"/>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8" tint="0.5999600291252136"/>
        <bgColor indexed="64"/>
      </patternFill>
    </fill>
    <fill>
      <patternFill patternType="solid">
        <fgColor rgb="FFFFFF00"/>
        <bgColor indexed="64"/>
      </patternFill>
    </fill>
    <fill>
      <patternFill patternType="solid">
        <fgColor rgb="FFCCFF99"/>
        <bgColor indexed="64"/>
      </patternFill>
    </fill>
    <fill>
      <patternFill patternType="solid">
        <fgColor indexed="22"/>
        <bgColor indexed="64"/>
      </patternFill>
    </fill>
    <fill>
      <patternFill patternType="solid">
        <fgColor rgb="FFD9D9D9"/>
        <bgColor indexed="64"/>
      </patternFill>
    </fill>
    <fill>
      <patternFill patternType="solid">
        <fgColor rgb="FFFFC0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hair"/>
    </border>
    <border>
      <left style="thin"/>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double"/>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color indexed="63"/>
      </bottom>
    </border>
    <border>
      <left style="double"/>
      <right style="medium"/>
      <top style="medium"/>
      <bottom style="thin"/>
    </border>
    <border>
      <left style="medium"/>
      <right>
        <color indexed="63"/>
      </right>
      <top style="medium"/>
      <bottom style="thin"/>
    </border>
    <border>
      <left style="double"/>
      <right style="medium"/>
      <top style="thin"/>
      <bottom style="thin"/>
    </border>
    <border>
      <left style="medium"/>
      <right>
        <color indexed="63"/>
      </right>
      <top style="thin"/>
      <bottom style="thin"/>
    </border>
    <border>
      <left style="double"/>
      <right style="medium"/>
      <top style="thin"/>
      <bottom style="medium"/>
    </border>
    <border>
      <left style="medium"/>
      <right>
        <color indexed="63"/>
      </right>
      <top style="thin"/>
      <bottom style="medium"/>
    </border>
    <border>
      <left style="thin"/>
      <right style="medium"/>
      <top style="thin"/>
      <bottom>
        <color indexed="63"/>
      </bottom>
    </border>
    <border>
      <left style="medium"/>
      <right style="medium"/>
      <top style="medium"/>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medium"/>
      <bottom style="medium"/>
    </border>
    <border>
      <left>
        <color indexed="63"/>
      </left>
      <right style="medium"/>
      <top style="medium"/>
      <bottom style="medium"/>
    </border>
    <border>
      <left style="dotted"/>
      <right style="dotted"/>
      <top style="medium"/>
      <bottom style="medium"/>
    </border>
    <border>
      <left style="dotted"/>
      <right style="medium"/>
      <top style="medium"/>
      <bottom style="medium"/>
    </border>
    <border>
      <left style="medium"/>
      <right style="dotted"/>
      <top style="medium"/>
      <bottom style="mediu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medium"/>
      <bottom style="thin"/>
    </border>
    <border>
      <left>
        <color indexed="63"/>
      </left>
      <right style="medium"/>
      <top style="medium"/>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9"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13" fillId="0" borderId="0" applyBorder="0">
      <alignment/>
      <protection/>
    </xf>
    <xf numFmtId="0" fontId="13" fillId="0" borderId="0" applyBorder="0">
      <alignment/>
      <protection/>
    </xf>
    <xf numFmtId="0" fontId="13" fillId="0" borderId="0" applyBorder="0">
      <alignment/>
      <protection/>
    </xf>
    <xf numFmtId="0" fontId="76" fillId="32" borderId="0" applyNumberFormat="0" applyBorder="0" applyAlignment="0" applyProtection="0"/>
  </cellStyleXfs>
  <cellXfs count="824">
    <xf numFmtId="0" fontId="0" fillId="0" borderId="0" xfId="0" applyFont="1" applyAlignment="1">
      <alignment vertical="center"/>
    </xf>
    <xf numFmtId="0" fontId="4" fillId="0" borderId="0" xfId="0" applyFont="1" applyAlignment="1">
      <alignment vertical="center" wrapText="1"/>
    </xf>
    <xf numFmtId="0" fontId="4" fillId="0" borderId="0" xfId="69" applyFont="1" applyFill="1" applyBorder="1" applyAlignment="1">
      <alignment vertical="center"/>
      <protection/>
    </xf>
    <xf numFmtId="0" fontId="4" fillId="0" borderId="0" xfId="69" applyFont="1" applyFill="1" applyBorder="1" applyAlignment="1">
      <alignment horizontal="center" vertical="center"/>
      <protection/>
    </xf>
    <xf numFmtId="0" fontId="4" fillId="0" borderId="0" xfId="69" applyFont="1" applyBorder="1" applyAlignment="1">
      <alignment vertical="center"/>
      <protection/>
    </xf>
    <xf numFmtId="0" fontId="4" fillId="0" borderId="10" xfId="69" applyFont="1" applyBorder="1" applyAlignment="1">
      <alignment horizontal="center" vertical="center" shrinkToFit="1"/>
      <protection/>
    </xf>
    <xf numFmtId="0" fontId="4" fillId="0" borderId="0" xfId="69" applyFont="1">
      <alignment vertical="center"/>
      <protection/>
    </xf>
    <xf numFmtId="0" fontId="4" fillId="0" borderId="0" xfId="69" applyFont="1" applyFill="1" applyBorder="1" applyAlignment="1">
      <alignment horizontal="left" vertical="center"/>
      <protection/>
    </xf>
    <xf numFmtId="0" fontId="4" fillId="0" borderId="0" xfId="69" applyFont="1" applyBorder="1" applyAlignment="1">
      <alignment horizontal="left" vertical="center" wrapText="1"/>
      <protection/>
    </xf>
    <xf numFmtId="0" fontId="4" fillId="0" borderId="0" xfId="69" applyFont="1" applyBorder="1" applyAlignment="1">
      <alignment horizontal="left" vertical="center"/>
      <protection/>
    </xf>
    <xf numFmtId="0" fontId="4" fillId="0" borderId="0" xfId="0" applyFont="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49" fontId="4" fillId="0" borderId="11" xfId="0" applyNumberFormat="1" applyFont="1" applyFill="1" applyBorder="1" applyAlignment="1">
      <alignment horizontal="center" vertical="top" shrinkToFit="1"/>
    </xf>
    <xf numFmtId="0" fontId="4" fillId="0" borderId="11"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Font="1" applyBorder="1" applyAlignment="1" applyProtection="1">
      <alignment horizontal="left" vertical="top" wrapText="1"/>
      <protection locked="0"/>
    </xf>
    <xf numFmtId="49" fontId="4" fillId="0" borderId="12" xfId="69" applyNumberFormat="1" applyFont="1" applyFill="1" applyBorder="1" applyAlignment="1">
      <alignment horizontal="center" vertical="top" shrinkToFit="1"/>
      <protection/>
    </xf>
    <xf numFmtId="0" fontId="4" fillId="0" borderId="12" xfId="0" applyFont="1" applyFill="1" applyBorder="1" applyAlignment="1">
      <alignment horizontal="left" vertical="top" wrapText="1"/>
    </xf>
    <xf numFmtId="0" fontId="4" fillId="0" borderId="13" xfId="0" applyFont="1" applyBorder="1" applyAlignment="1" applyProtection="1">
      <alignment horizontal="left" vertical="top" wrapText="1"/>
      <protection locked="0"/>
    </xf>
    <xf numFmtId="49" fontId="4" fillId="0" borderId="14" xfId="69" applyNumberFormat="1" applyFont="1" applyFill="1" applyBorder="1" applyAlignment="1">
      <alignment horizontal="center" vertical="top" shrinkToFit="1"/>
      <protection/>
    </xf>
    <xf numFmtId="0" fontId="4" fillId="0" borderId="14" xfId="0" applyFont="1" applyFill="1" applyBorder="1" applyAlignment="1">
      <alignment horizontal="left" vertical="top" wrapText="1"/>
    </xf>
    <xf numFmtId="0" fontId="4" fillId="0" borderId="14" xfId="0" applyFont="1" applyFill="1" applyBorder="1" applyAlignment="1">
      <alignment vertical="top" wrapText="1"/>
    </xf>
    <xf numFmtId="0" fontId="4" fillId="0" borderId="14" xfId="0" applyFont="1" applyBorder="1" applyAlignment="1" applyProtection="1">
      <alignment horizontal="left" vertical="top" wrapText="1"/>
      <protection locked="0"/>
    </xf>
    <xf numFmtId="49" fontId="4" fillId="0" borderId="15" xfId="0" applyNumberFormat="1" applyFont="1" applyFill="1" applyBorder="1" applyAlignment="1">
      <alignment horizontal="center" vertical="top" shrinkToFit="1"/>
    </xf>
    <xf numFmtId="0" fontId="4" fillId="0" borderId="15" xfId="0" applyFont="1" applyFill="1" applyBorder="1" applyAlignment="1">
      <alignment horizontal="left" vertical="top" wrapText="1"/>
    </xf>
    <xf numFmtId="49" fontId="4" fillId="0" borderId="16" xfId="0" applyNumberFormat="1" applyFont="1" applyFill="1" applyBorder="1" applyAlignment="1">
      <alignment horizontal="center" vertical="top" shrinkToFit="1"/>
    </xf>
    <xf numFmtId="49" fontId="4" fillId="0" borderId="14" xfId="0" applyNumberFormat="1" applyFont="1" applyFill="1" applyBorder="1" applyAlignment="1">
      <alignment horizontal="center" vertical="top" shrinkToFit="1"/>
    </xf>
    <xf numFmtId="49" fontId="4" fillId="0" borderId="17" xfId="0" applyNumberFormat="1" applyFont="1" applyFill="1" applyBorder="1" applyAlignment="1">
      <alignment horizontal="left" vertical="top" shrinkToFit="1"/>
    </xf>
    <xf numFmtId="0" fontId="4" fillId="0" borderId="17" xfId="0" applyFont="1" applyFill="1" applyBorder="1" applyAlignment="1">
      <alignment horizontal="left" vertical="top" wrapText="1"/>
    </xf>
    <xf numFmtId="49" fontId="4" fillId="0" borderId="18" xfId="0" applyNumberFormat="1" applyFont="1" applyFill="1" applyBorder="1" applyAlignment="1">
      <alignment horizontal="center" vertical="top" shrinkToFit="1"/>
    </xf>
    <xf numFmtId="0" fontId="4" fillId="0" borderId="18" xfId="0" applyFont="1" applyFill="1" applyBorder="1" applyAlignment="1">
      <alignment vertical="top" wrapText="1"/>
    </xf>
    <xf numFmtId="0" fontId="4" fillId="0" borderId="18" xfId="0" applyFont="1" applyBorder="1" applyAlignment="1" applyProtection="1">
      <alignment vertical="top" wrapText="1"/>
      <protection locked="0"/>
    </xf>
    <xf numFmtId="0" fontId="4" fillId="0" borderId="19" xfId="0" applyFont="1" applyFill="1" applyBorder="1" applyAlignment="1">
      <alignment vertical="top" wrapText="1"/>
    </xf>
    <xf numFmtId="0" fontId="4" fillId="0" borderId="20" xfId="60" applyFont="1" applyFill="1" applyBorder="1" applyAlignment="1">
      <alignment vertical="top" wrapText="1"/>
      <protection/>
    </xf>
    <xf numFmtId="0" fontId="4" fillId="0" borderId="18" xfId="0" applyFont="1" applyBorder="1" applyAlignment="1" applyProtection="1">
      <alignment horizontal="left" vertical="top" wrapText="1"/>
      <protection locked="0"/>
    </xf>
    <xf numFmtId="49" fontId="4" fillId="0" borderId="11" xfId="0" applyNumberFormat="1" applyFont="1" applyFill="1" applyBorder="1" applyAlignment="1">
      <alignment horizontal="center" vertical="top"/>
    </xf>
    <xf numFmtId="0" fontId="4" fillId="33" borderId="11" xfId="0" applyFont="1" applyFill="1" applyBorder="1" applyAlignment="1">
      <alignment vertical="center"/>
    </xf>
    <xf numFmtId="0" fontId="4" fillId="0" borderId="21" xfId="0" applyFont="1" applyBorder="1" applyAlignment="1">
      <alignment horizontal="center" vertical="top" wrapText="1"/>
    </xf>
    <xf numFmtId="0" fontId="4" fillId="0" borderId="22" xfId="0" applyFont="1" applyBorder="1" applyAlignment="1">
      <alignment vertical="top" wrapText="1"/>
    </xf>
    <xf numFmtId="49" fontId="4" fillId="0" borderId="23" xfId="0" applyNumberFormat="1" applyFont="1" applyFill="1" applyBorder="1" applyAlignment="1">
      <alignment horizontal="center" vertical="top" shrinkToFit="1"/>
    </xf>
    <xf numFmtId="0" fontId="4" fillId="0" borderId="24" xfId="0" applyFont="1" applyBorder="1" applyAlignment="1">
      <alignment horizontal="left" vertical="top" wrapText="1"/>
    </xf>
    <xf numFmtId="49" fontId="4" fillId="0" borderId="16" xfId="69" applyNumberFormat="1" applyFont="1" applyFill="1" applyBorder="1" applyAlignment="1">
      <alignment horizontal="center" vertical="top"/>
      <protection/>
    </xf>
    <xf numFmtId="0" fontId="4" fillId="33" borderId="16" xfId="0" applyFont="1" applyFill="1" applyBorder="1" applyAlignment="1">
      <alignment vertical="center"/>
    </xf>
    <xf numFmtId="49" fontId="4" fillId="0" borderId="13" xfId="69" applyNumberFormat="1" applyFont="1" applyFill="1" applyBorder="1" applyAlignment="1">
      <alignment horizontal="center" vertical="top" shrinkToFit="1"/>
      <protection/>
    </xf>
    <xf numFmtId="49" fontId="4" fillId="0" borderId="21" xfId="69" applyNumberFormat="1" applyFont="1" applyFill="1" applyBorder="1" applyAlignment="1">
      <alignment horizontal="center" vertical="top" shrinkToFit="1"/>
      <protection/>
    </xf>
    <xf numFmtId="0" fontId="4" fillId="0" borderId="22" xfId="0" applyFont="1" applyBorder="1" applyAlignment="1">
      <alignment horizontal="left" vertical="top" wrapText="1"/>
    </xf>
    <xf numFmtId="0" fontId="4" fillId="0" borderId="13" xfId="60" applyFont="1" applyFill="1" applyBorder="1" applyAlignment="1">
      <alignment vertical="top" wrapText="1"/>
      <protection/>
    </xf>
    <xf numFmtId="49" fontId="4" fillId="0" borderId="0" xfId="69" applyNumberFormat="1" applyFont="1" applyFill="1" applyBorder="1" applyAlignment="1">
      <alignment horizontal="center" vertical="top" shrinkToFit="1"/>
      <protection/>
    </xf>
    <xf numFmtId="0" fontId="4" fillId="0" borderId="0" xfId="0" applyFont="1" applyBorder="1" applyAlignment="1">
      <alignment horizontal="left" vertical="top" wrapText="1"/>
    </xf>
    <xf numFmtId="0" fontId="4" fillId="33" borderId="11" xfId="0" applyFont="1" applyFill="1" applyBorder="1" applyAlignment="1">
      <alignment horizontal="center" vertical="center"/>
    </xf>
    <xf numFmtId="49" fontId="4" fillId="0" borderId="13" xfId="0" applyNumberFormat="1" applyFont="1" applyFill="1" applyBorder="1" applyAlignment="1">
      <alignment horizontal="center" vertical="top" shrinkToFit="1"/>
    </xf>
    <xf numFmtId="49" fontId="4" fillId="0" borderId="0" xfId="0" applyNumberFormat="1" applyFont="1" applyFill="1" applyBorder="1" applyAlignment="1">
      <alignment horizontal="left" vertical="top" shrinkToFit="1"/>
    </xf>
    <xf numFmtId="0" fontId="4" fillId="0" borderId="13" xfId="0" applyFont="1" applyFill="1" applyBorder="1" applyAlignment="1">
      <alignment vertical="top" wrapText="1"/>
    </xf>
    <xf numFmtId="49" fontId="4" fillId="0" borderId="17" xfId="69" applyNumberFormat="1" applyFont="1" applyFill="1" applyBorder="1" applyAlignment="1">
      <alignment horizontal="left" vertical="top" shrinkToFit="1"/>
      <protection/>
    </xf>
    <xf numFmtId="0" fontId="4" fillId="0" borderId="17" xfId="0" applyFont="1" applyBorder="1" applyAlignment="1">
      <alignment horizontal="left" vertical="top" wrapText="1"/>
    </xf>
    <xf numFmtId="0" fontId="4" fillId="0" borderId="14" xfId="0" applyFont="1" applyBorder="1" applyAlignment="1" applyProtection="1">
      <alignment horizontal="left" vertical="top"/>
      <protection locked="0"/>
    </xf>
    <xf numFmtId="0" fontId="4" fillId="0" borderId="18" xfId="0" applyFont="1" applyBorder="1" applyAlignment="1" applyProtection="1">
      <alignment vertical="top"/>
      <protection locked="0"/>
    </xf>
    <xf numFmtId="0" fontId="4" fillId="0" borderId="15" xfId="0" applyFont="1" applyFill="1" applyBorder="1" applyAlignment="1">
      <alignment vertical="top" wrapText="1"/>
    </xf>
    <xf numFmtId="49" fontId="4" fillId="0" borderId="25" xfId="0" applyNumberFormat="1" applyFont="1" applyFill="1" applyBorder="1" applyAlignment="1">
      <alignment horizontal="center" vertical="top" shrinkToFit="1"/>
    </xf>
    <xf numFmtId="0" fontId="4" fillId="0" borderId="13" xfId="0" applyFont="1" applyFill="1" applyBorder="1" applyAlignment="1">
      <alignment horizontal="left" vertical="top" wrapText="1"/>
    </xf>
    <xf numFmtId="49" fontId="4" fillId="0" borderId="26" xfId="0" applyNumberFormat="1" applyFont="1" applyFill="1" applyBorder="1" applyAlignment="1">
      <alignment horizontal="center" vertical="top" shrinkToFit="1"/>
    </xf>
    <xf numFmtId="0" fontId="4" fillId="0" borderId="11" xfId="0" applyFont="1" applyFill="1" applyBorder="1" applyAlignment="1" applyProtection="1">
      <alignment horizontal="left" vertical="top" wrapText="1"/>
      <protection locked="0"/>
    </xf>
    <xf numFmtId="49" fontId="4" fillId="0" borderId="21" xfId="0" applyNumberFormat="1" applyFont="1" applyFill="1" applyBorder="1" applyAlignment="1">
      <alignment horizontal="center" vertical="top" shrinkToFit="1"/>
    </xf>
    <xf numFmtId="49" fontId="4" fillId="0" borderId="21" xfId="0" applyNumberFormat="1" applyFont="1" applyFill="1" applyBorder="1" applyAlignment="1">
      <alignment horizontal="left" vertical="top" shrinkToFit="1"/>
    </xf>
    <xf numFmtId="49" fontId="4" fillId="0" borderId="22" xfId="0" applyNumberFormat="1" applyFont="1" applyFill="1" applyBorder="1" applyAlignment="1">
      <alignment horizontal="left" vertical="top" wrapText="1" shrinkToFit="1"/>
    </xf>
    <xf numFmtId="0" fontId="4" fillId="0" borderId="13" xfId="0" applyFont="1" applyFill="1" applyBorder="1" applyAlignment="1" applyProtection="1">
      <alignment horizontal="left" vertical="top" wrapText="1"/>
      <protection locked="0"/>
    </xf>
    <xf numFmtId="0" fontId="4" fillId="0" borderId="22" xfId="0" applyFont="1" applyFill="1" applyBorder="1" applyAlignment="1">
      <alignment horizontal="left" vertical="top" wrapText="1"/>
    </xf>
    <xf numFmtId="49" fontId="4" fillId="0" borderId="19" xfId="0" applyNumberFormat="1" applyFont="1" applyFill="1" applyBorder="1" applyAlignment="1">
      <alignment horizontal="left" vertical="top" shrinkToFit="1"/>
    </xf>
    <xf numFmtId="0" fontId="4" fillId="0" borderId="27" xfId="0" applyFont="1" applyFill="1" applyBorder="1" applyAlignment="1">
      <alignment horizontal="left" vertical="top" wrapText="1"/>
    </xf>
    <xf numFmtId="0" fontId="4" fillId="0" borderId="14" xfId="0" applyFont="1" applyBorder="1" applyAlignment="1">
      <alignment vertical="top" wrapText="1"/>
    </xf>
    <xf numFmtId="0" fontId="4" fillId="0" borderId="14" xfId="0" applyFont="1" applyFill="1" applyBorder="1" applyAlignment="1" applyProtection="1">
      <alignment horizontal="left" vertical="top" wrapText="1"/>
      <protection locked="0"/>
    </xf>
    <xf numFmtId="0" fontId="4" fillId="33" borderId="11" xfId="0" applyFont="1" applyFill="1" applyBorder="1" applyAlignment="1">
      <alignment vertical="top" wrapText="1"/>
    </xf>
    <xf numFmtId="49" fontId="4" fillId="0" borderId="21" xfId="69" applyNumberFormat="1" applyFont="1" applyFill="1" applyBorder="1" applyAlignment="1">
      <alignment horizontal="left" vertical="top" shrinkToFit="1"/>
      <protection/>
    </xf>
    <xf numFmtId="0" fontId="4" fillId="0" borderId="22" xfId="0" applyFont="1" applyFill="1" applyBorder="1" applyAlignment="1">
      <alignment vertical="top" wrapText="1"/>
    </xf>
    <xf numFmtId="49" fontId="4" fillId="0" borderId="23" xfId="69" applyNumberFormat="1" applyFont="1" applyFill="1" applyBorder="1" applyAlignment="1">
      <alignment horizontal="left" vertical="top" shrinkToFit="1"/>
      <protection/>
    </xf>
    <xf numFmtId="0" fontId="4" fillId="0" borderId="24" xfId="0" applyFont="1" applyFill="1" applyBorder="1" applyAlignment="1">
      <alignment vertical="top" wrapText="1"/>
    </xf>
    <xf numFmtId="0" fontId="4" fillId="33" borderId="12" xfId="0" applyFont="1" applyFill="1" applyBorder="1" applyAlignment="1">
      <alignment vertical="top" wrapText="1"/>
    </xf>
    <xf numFmtId="49" fontId="4" fillId="0" borderId="16" xfId="69" applyNumberFormat="1" applyFont="1" applyFill="1" applyBorder="1" applyAlignment="1">
      <alignment horizontal="center" vertical="top" shrinkToFit="1"/>
      <protection/>
    </xf>
    <xf numFmtId="0" fontId="4" fillId="33" borderId="15" xfId="66" applyFont="1" applyFill="1" applyBorder="1" applyAlignment="1">
      <alignment horizontal="left" vertical="top" wrapText="1"/>
      <protection/>
    </xf>
    <xf numFmtId="49" fontId="4" fillId="0" borderId="18" xfId="69" applyNumberFormat="1" applyFont="1" applyFill="1" applyBorder="1" applyAlignment="1">
      <alignment horizontal="center" vertical="top" shrinkToFit="1"/>
      <protection/>
    </xf>
    <xf numFmtId="0" fontId="4" fillId="0" borderId="28"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8" xfId="0" applyFont="1" applyBorder="1" applyAlignment="1">
      <alignment vertical="top" wrapText="1"/>
    </xf>
    <xf numFmtId="0" fontId="4" fillId="0" borderId="19" xfId="0" applyFont="1" applyFill="1" applyBorder="1" applyAlignment="1">
      <alignment horizontal="left" vertical="top" wrapText="1"/>
    </xf>
    <xf numFmtId="49" fontId="4" fillId="0" borderId="14" xfId="0" applyNumberFormat="1" applyFont="1" applyFill="1" applyBorder="1" applyAlignment="1">
      <alignment vertical="top" shrinkToFit="1"/>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top"/>
    </xf>
    <xf numFmtId="0" fontId="4" fillId="0" borderId="0" xfId="69" applyFont="1" applyFill="1" applyBorder="1" applyAlignment="1">
      <alignment horizontal="left" vertical="top"/>
      <protection/>
    </xf>
    <xf numFmtId="49" fontId="4" fillId="0" borderId="18" xfId="0" applyNumberFormat="1" applyFont="1" applyFill="1" applyBorder="1" applyAlignment="1">
      <alignment horizontal="center" vertical="top"/>
    </xf>
    <xf numFmtId="0" fontId="4" fillId="0" borderId="20" xfId="0" applyFont="1" applyFill="1" applyBorder="1" applyAlignment="1">
      <alignment horizontal="left" vertical="top" wrapText="1"/>
    </xf>
    <xf numFmtId="0" fontId="4" fillId="0" borderId="18" xfId="0" applyFont="1" applyFill="1" applyBorder="1" applyAlignment="1" applyProtection="1">
      <alignment horizontal="left" vertical="top" shrinkToFit="1"/>
      <protection locked="0"/>
    </xf>
    <xf numFmtId="49" fontId="4" fillId="0" borderId="19" xfId="0" applyNumberFormat="1" applyFont="1" applyFill="1" applyBorder="1" applyAlignment="1">
      <alignment vertical="top"/>
    </xf>
    <xf numFmtId="49" fontId="4" fillId="0" borderId="29" xfId="0" applyNumberFormat="1" applyFont="1" applyFill="1" applyBorder="1" applyAlignment="1">
      <alignment horizontal="left" vertical="top" shrinkToFit="1"/>
    </xf>
    <xf numFmtId="0" fontId="4" fillId="0" borderId="24" xfId="0" applyFont="1" applyFill="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49" fontId="5" fillId="0" borderId="12" xfId="0" applyNumberFormat="1" applyFont="1" applyFill="1" applyBorder="1" applyAlignment="1">
      <alignment horizontal="center" vertical="top" shrinkToFit="1"/>
    </xf>
    <xf numFmtId="49" fontId="5" fillId="0" borderId="23" xfId="0" applyNumberFormat="1" applyFont="1" applyFill="1" applyBorder="1" applyAlignment="1">
      <alignment vertical="top" shrinkToFit="1"/>
    </xf>
    <xf numFmtId="0" fontId="4" fillId="0" borderId="24" xfId="0" applyFont="1" applyFill="1" applyBorder="1" applyAlignment="1" applyProtection="1">
      <alignment horizontal="left" vertical="top" wrapText="1"/>
      <protection locked="0"/>
    </xf>
    <xf numFmtId="49" fontId="4" fillId="0" borderId="0" xfId="0" applyNumberFormat="1" applyFont="1" applyFill="1" applyBorder="1" applyAlignment="1">
      <alignment horizontal="center" vertical="top" shrinkToFit="1"/>
    </xf>
    <xf numFmtId="0" fontId="4" fillId="19" borderId="22" xfId="0" applyFont="1" applyFill="1" applyBorder="1" applyAlignment="1" applyProtection="1">
      <alignment horizontal="left" vertical="top" wrapText="1"/>
      <protection locked="0"/>
    </xf>
    <xf numFmtId="0" fontId="4" fillId="19" borderId="22" xfId="0" applyFont="1" applyFill="1" applyBorder="1" applyAlignment="1" applyProtection="1">
      <alignment horizontal="left" vertical="top"/>
      <protection locked="0"/>
    </xf>
    <xf numFmtId="49" fontId="4" fillId="0" borderId="17" xfId="0" applyNumberFormat="1" applyFont="1" applyFill="1" applyBorder="1" applyAlignment="1">
      <alignment horizontal="center" vertical="top" shrinkToFit="1"/>
    </xf>
    <xf numFmtId="0" fontId="4" fillId="19" borderId="27" xfId="0" applyFont="1" applyFill="1" applyBorder="1" applyAlignment="1" applyProtection="1">
      <alignment horizontal="left" vertical="top" wrapText="1"/>
      <protection locked="0"/>
    </xf>
    <xf numFmtId="0" fontId="4" fillId="0" borderId="21" xfId="0" applyFont="1" applyFill="1" applyBorder="1" applyAlignment="1">
      <alignment horizontal="left" vertical="top" wrapText="1"/>
    </xf>
    <xf numFmtId="49" fontId="4" fillId="0" borderId="19" xfId="0" applyNumberFormat="1" applyFont="1" applyFill="1" applyBorder="1" applyAlignment="1">
      <alignment horizontal="center" vertical="top" shrinkToFit="1"/>
    </xf>
    <xf numFmtId="49" fontId="4" fillId="0" borderId="23" xfId="0" applyNumberFormat="1" applyFont="1" applyFill="1" applyBorder="1" applyAlignment="1">
      <alignment horizontal="left" vertical="top" shrinkToFit="1"/>
    </xf>
    <xf numFmtId="0" fontId="4" fillId="0" borderId="18" xfId="0" applyFont="1" applyFill="1" applyBorder="1" applyAlignment="1" applyProtection="1">
      <alignment horizontal="left" vertical="top" wrapText="1"/>
      <protection locked="0"/>
    </xf>
    <xf numFmtId="0" fontId="4" fillId="0" borderId="18" xfId="0" applyFont="1" applyFill="1" applyBorder="1" applyAlignment="1" applyProtection="1">
      <alignment vertical="top" wrapText="1"/>
      <protection locked="0"/>
    </xf>
    <xf numFmtId="49" fontId="4" fillId="0" borderId="12" xfId="0" applyNumberFormat="1" applyFont="1" applyFill="1" applyBorder="1" applyAlignment="1">
      <alignment horizontal="center" vertical="top" shrinkToFit="1"/>
    </xf>
    <xf numFmtId="49" fontId="4" fillId="0" borderId="30" xfId="0" applyNumberFormat="1" applyFont="1" applyFill="1" applyBorder="1" applyAlignment="1">
      <alignment horizontal="center" vertical="top" shrinkToFit="1"/>
    </xf>
    <xf numFmtId="0" fontId="14" fillId="0" borderId="0" xfId="0" applyFont="1" applyFill="1" applyAlignment="1">
      <alignment vertical="center"/>
    </xf>
    <xf numFmtId="49" fontId="4" fillId="0" borderId="15" xfId="0" applyNumberFormat="1" applyFont="1" applyFill="1" applyBorder="1" applyAlignment="1">
      <alignment horizontal="center" vertical="top"/>
    </xf>
    <xf numFmtId="49" fontId="4" fillId="0" borderId="30" xfId="0" applyNumberFormat="1" applyFont="1" applyFill="1" applyBorder="1" applyAlignment="1">
      <alignment horizontal="center" vertical="top"/>
    </xf>
    <xf numFmtId="0" fontId="10" fillId="0" borderId="14" xfId="0" applyFont="1" applyFill="1" applyBorder="1" applyAlignment="1">
      <alignment vertical="top" wrapText="1"/>
    </xf>
    <xf numFmtId="49" fontId="4" fillId="0" borderId="25" xfId="0" applyNumberFormat="1" applyFont="1" applyFill="1" applyBorder="1" applyAlignment="1">
      <alignment horizontal="center" vertical="top"/>
    </xf>
    <xf numFmtId="49" fontId="4" fillId="0" borderId="23" xfId="0" applyNumberFormat="1" applyFont="1" applyFill="1" applyBorder="1" applyAlignment="1">
      <alignment vertical="top"/>
    </xf>
    <xf numFmtId="0" fontId="4" fillId="19" borderId="24" xfId="0" applyFont="1" applyFill="1" applyBorder="1" applyAlignment="1" applyProtection="1">
      <alignment horizontal="left" vertical="center" wrapText="1"/>
      <protection locked="0"/>
    </xf>
    <xf numFmtId="49" fontId="4" fillId="0" borderId="16" xfId="0" applyNumberFormat="1" applyFont="1" applyFill="1" applyBorder="1" applyAlignment="1">
      <alignment vertical="top" shrinkToFit="1"/>
    </xf>
    <xf numFmtId="49" fontId="4" fillId="0" borderId="13" xfId="0" applyNumberFormat="1" applyFont="1" applyFill="1" applyBorder="1" applyAlignment="1">
      <alignment vertical="top" shrinkToFit="1"/>
    </xf>
    <xf numFmtId="0" fontId="4" fillId="19" borderId="24" xfId="68" applyFont="1" applyFill="1" applyBorder="1" applyAlignment="1" applyProtection="1">
      <alignment horizontal="left" vertical="center"/>
      <protection locked="0"/>
    </xf>
    <xf numFmtId="0" fontId="4" fillId="0" borderId="20" xfId="0" applyFont="1" applyFill="1" applyBorder="1" applyAlignment="1">
      <alignment vertical="top" wrapText="1"/>
    </xf>
    <xf numFmtId="49" fontId="4" fillId="0" borderId="11" xfId="0" applyNumberFormat="1" applyFont="1" applyFill="1" applyBorder="1" applyAlignment="1">
      <alignment vertical="top" shrinkToFit="1"/>
    </xf>
    <xf numFmtId="0" fontId="77" fillId="0" borderId="0" xfId="0" applyFont="1" applyAlignment="1">
      <alignment vertical="center"/>
    </xf>
    <xf numFmtId="0" fontId="77" fillId="0" borderId="17" xfId="0" applyFont="1" applyBorder="1" applyAlignment="1">
      <alignment/>
    </xf>
    <xf numFmtId="0" fontId="77" fillId="0" borderId="17" xfId="0" applyFont="1" applyBorder="1" applyAlignment="1">
      <alignment horizontal="right"/>
    </xf>
    <xf numFmtId="0" fontId="77" fillId="16" borderId="17" xfId="0" applyFont="1" applyFill="1" applyBorder="1" applyAlignment="1" applyProtection="1">
      <alignment horizontal="center"/>
      <protection locked="0"/>
    </xf>
    <xf numFmtId="0" fontId="18" fillId="0" borderId="17" xfId="0" applyFont="1" applyBorder="1" applyAlignment="1" applyProtection="1">
      <alignment horizontal="right"/>
      <protection/>
    </xf>
    <xf numFmtId="0" fontId="19" fillId="0" borderId="0" xfId="0" applyFont="1" applyAlignment="1">
      <alignment vertical="center"/>
    </xf>
    <xf numFmtId="0" fontId="77" fillId="0" borderId="31" xfId="0" applyFont="1" applyBorder="1" applyAlignment="1">
      <alignment vertical="center"/>
    </xf>
    <xf numFmtId="0" fontId="77" fillId="0" borderId="32" xfId="0" applyFont="1" applyBorder="1" applyAlignment="1">
      <alignment vertical="center"/>
    </xf>
    <xf numFmtId="0" fontId="77" fillId="0" borderId="0" xfId="0" applyFont="1" applyBorder="1" applyAlignment="1">
      <alignment vertical="center"/>
    </xf>
    <xf numFmtId="0" fontId="77" fillId="0" borderId="33" xfId="0" applyFont="1" applyBorder="1" applyAlignment="1">
      <alignment vertical="center"/>
    </xf>
    <xf numFmtId="0" fontId="24" fillId="0" borderId="0" xfId="73" applyFont="1" applyBorder="1" applyAlignment="1" applyProtection="1">
      <alignment vertical="center"/>
      <protection locked="0"/>
    </xf>
    <xf numFmtId="0" fontId="12" fillId="0" borderId="0" xfId="71" applyFont="1" applyAlignment="1" applyProtection="1">
      <alignment vertical="center"/>
      <protection locked="0"/>
    </xf>
    <xf numFmtId="0" fontId="24" fillId="0" borderId="0" xfId="73" applyFont="1" applyAlignment="1">
      <alignment vertical="center"/>
      <protection/>
    </xf>
    <xf numFmtId="0" fontId="24" fillId="0" borderId="0" xfId="64" applyFont="1" applyBorder="1" applyAlignment="1" applyProtection="1">
      <alignment vertical="center"/>
      <protection locked="0"/>
    </xf>
    <xf numFmtId="0" fontId="12" fillId="0" borderId="0" xfId="64" applyFont="1" applyAlignment="1" applyProtection="1">
      <alignment vertical="center"/>
      <protection/>
    </xf>
    <xf numFmtId="0" fontId="24" fillId="0" borderId="0" xfId="73" applyFont="1" applyBorder="1" applyAlignment="1">
      <alignment/>
      <protection/>
    </xf>
    <xf numFmtId="0" fontId="9" fillId="0" borderId="0" xfId="65" applyAlignment="1">
      <alignment shrinkToFit="1"/>
      <protection/>
    </xf>
    <xf numFmtId="0" fontId="24" fillId="0" borderId="0" xfId="64" applyFont="1" applyAlignment="1" applyProtection="1">
      <alignment vertical="center"/>
      <protection locked="0"/>
    </xf>
    <xf numFmtId="0" fontId="24" fillId="0" borderId="0" xfId="64" applyFont="1" applyAlignment="1">
      <alignment vertical="center"/>
      <protection/>
    </xf>
    <xf numFmtId="0" fontId="12" fillId="0" borderId="0" xfId="73" applyFont="1" applyBorder="1" applyAlignment="1" applyProtection="1">
      <alignment vertical="center"/>
      <protection locked="0"/>
    </xf>
    <xf numFmtId="0" fontId="24" fillId="0" borderId="0" xfId="73" applyFont="1" applyAlignment="1" applyProtection="1">
      <alignment vertical="center"/>
      <protection locked="0"/>
    </xf>
    <xf numFmtId="0" fontId="24" fillId="0" borderId="0" xfId="73" applyFont="1" applyBorder="1" applyAlignment="1" applyProtection="1">
      <alignment vertical="center"/>
      <protection/>
    </xf>
    <xf numFmtId="0" fontId="24" fillId="0" borderId="0" xfId="72" applyFont="1" applyBorder="1" applyAlignment="1" applyProtection="1">
      <alignment vertical="center"/>
      <protection locked="0"/>
    </xf>
    <xf numFmtId="0" fontId="24" fillId="0" borderId="0" xfId="72" applyFont="1" applyAlignment="1" applyProtection="1">
      <alignment vertical="center"/>
      <protection locked="0"/>
    </xf>
    <xf numFmtId="0" fontId="12" fillId="0" borderId="0" xfId="72" applyFont="1" applyBorder="1" applyAlignment="1" applyProtection="1">
      <alignment vertical="center"/>
      <protection locked="0"/>
    </xf>
    <xf numFmtId="0" fontId="24" fillId="0" borderId="0" xfId="72" applyFont="1" applyBorder="1" applyAlignment="1">
      <alignment vertical="center"/>
      <protection/>
    </xf>
    <xf numFmtId="0" fontId="24" fillId="0" borderId="0" xfId="72" applyFont="1" applyAlignment="1">
      <alignment vertical="center"/>
      <protection/>
    </xf>
    <xf numFmtId="0" fontId="24" fillId="0" borderId="34" xfId="72" applyFont="1" applyBorder="1" applyAlignment="1" applyProtection="1">
      <alignment vertical="center"/>
      <protection locked="0"/>
    </xf>
    <xf numFmtId="0" fontId="27" fillId="0" borderId="35" xfId="72" applyFont="1" applyBorder="1" applyAlignment="1" applyProtection="1">
      <alignment vertical="center" shrinkToFit="1"/>
      <protection locked="0"/>
    </xf>
    <xf numFmtId="0" fontId="24" fillId="0" borderId="32" xfId="72" applyFont="1" applyBorder="1" applyAlignment="1" applyProtection="1">
      <alignment vertical="center"/>
      <protection locked="0"/>
    </xf>
    <xf numFmtId="0" fontId="28" fillId="0" borderId="31" xfId="72" applyFont="1" applyBorder="1" applyAlignment="1" applyProtection="1">
      <alignment vertical="center"/>
      <protection locked="0"/>
    </xf>
    <xf numFmtId="0" fontId="24" fillId="0" borderId="36" xfId="72" applyFont="1" applyBorder="1" applyAlignment="1" applyProtection="1">
      <alignment vertical="center" shrinkToFit="1"/>
      <protection locked="0"/>
    </xf>
    <xf numFmtId="0" fontId="29" fillId="0" borderId="37" xfId="72" applyFont="1" applyBorder="1" applyAlignment="1" applyProtection="1">
      <alignment horizontal="center" vertical="center"/>
      <protection locked="0"/>
    </xf>
    <xf numFmtId="0" fontId="12" fillId="0" borderId="38" xfId="72" applyFont="1" applyBorder="1" applyAlignment="1" applyProtection="1">
      <alignment horizontal="center" vertical="center"/>
      <protection locked="0"/>
    </xf>
    <xf numFmtId="0" fontId="27" fillId="0" borderId="13" xfId="72" applyFont="1" applyBorder="1" applyAlignment="1" applyProtection="1">
      <alignment vertical="center" shrinkToFit="1"/>
      <protection locked="0"/>
    </xf>
    <xf numFmtId="0" fontId="12" fillId="0" borderId="13" xfId="72" applyFont="1" applyBorder="1" applyAlignment="1" applyProtection="1">
      <alignment horizontal="center" vertical="center" shrinkToFit="1"/>
      <protection locked="0"/>
    </xf>
    <xf numFmtId="0" fontId="24" fillId="0" borderId="33" xfId="72" applyFont="1" applyBorder="1" applyAlignment="1" applyProtection="1">
      <alignment horizontal="center" vertical="center"/>
      <protection locked="0"/>
    </xf>
    <xf numFmtId="0" fontId="28" fillId="0" borderId="0" xfId="72" applyFont="1" applyBorder="1" applyAlignment="1" applyProtection="1">
      <alignment horizontal="center" vertical="center"/>
      <protection locked="0"/>
    </xf>
    <xf numFmtId="0" fontId="24" fillId="0" borderId="18" xfId="72" applyFont="1" applyBorder="1" applyAlignment="1" applyProtection="1">
      <alignment vertical="center" shrinkToFit="1"/>
      <protection locked="0"/>
    </xf>
    <xf numFmtId="0" fontId="24" fillId="0" borderId="20" xfId="72" applyFont="1" applyBorder="1" applyAlignment="1" applyProtection="1">
      <alignment vertical="center" shrinkToFit="1"/>
      <protection locked="0"/>
    </xf>
    <xf numFmtId="0" fontId="24" fillId="0" borderId="39" xfId="72" applyFont="1" applyBorder="1" applyAlignment="1" applyProtection="1">
      <alignment vertical="center" shrinkToFit="1"/>
      <protection locked="0"/>
    </xf>
    <xf numFmtId="0" fontId="24" fillId="0" borderId="40" xfId="72" applyFont="1" applyBorder="1" applyAlignment="1" applyProtection="1">
      <alignment vertical="center" shrinkToFit="1"/>
      <protection locked="0"/>
    </xf>
    <xf numFmtId="0" fontId="24" fillId="0" borderId="10" xfId="72" applyFont="1" applyBorder="1" applyAlignment="1" applyProtection="1">
      <alignment vertical="center" shrinkToFit="1"/>
      <protection locked="0"/>
    </xf>
    <xf numFmtId="0" fontId="28" fillId="0" borderId="41" xfId="72" applyFont="1" applyBorder="1" applyAlignment="1" applyProtection="1">
      <alignment horizontal="center" vertical="center"/>
      <protection locked="0"/>
    </xf>
    <xf numFmtId="0" fontId="29" fillId="0" borderId="33" xfId="72" applyFont="1" applyBorder="1" applyAlignment="1" applyProtection="1">
      <alignment horizontal="center" vertical="center"/>
      <protection locked="0"/>
    </xf>
    <xf numFmtId="0" fontId="29" fillId="0" borderId="42" xfId="72" applyFont="1" applyBorder="1" applyAlignment="1" applyProtection="1">
      <alignment horizontal="center" vertical="center"/>
      <protection locked="0"/>
    </xf>
    <xf numFmtId="0" fontId="24" fillId="0" borderId="43" xfId="72" applyFont="1" applyBorder="1" applyAlignment="1" applyProtection="1">
      <alignment vertical="center"/>
      <protection locked="0"/>
    </xf>
    <xf numFmtId="0" fontId="24" fillId="0" borderId="44" xfId="72" applyFont="1" applyBorder="1" applyAlignment="1" applyProtection="1">
      <alignment vertical="center"/>
      <protection locked="0"/>
    </xf>
    <xf numFmtId="0" fontId="29" fillId="0" borderId="45" xfId="72" applyFont="1" applyBorder="1" applyAlignment="1" applyProtection="1">
      <alignment horizontal="right" vertical="center"/>
      <protection locked="0"/>
    </xf>
    <xf numFmtId="0" fontId="28" fillId="0" borderId="46" xfId="72" applyFont="1" applyBorder="1" applyAlignment="1" applyProtection="1">
      <alignment horizontal="center" vertical="center"/>
      <protection locked="0"/>
    </xf>
    <xf numFmtId="0" fontId="31" fillId="0" borderId="47" xfId="72" applyFont="1" applyBorder="1" applyAlignment="1" applyProtection="1">
      <alignment horizontal="left" vertical="center" shrinkToFit="1"/>
      <protection locked="0"/>
    </xf>
    <xf numFmtId="0" fontId="24" fillId="0" borderId="47" xfId="72" applyFont="1" applyBorder="1" applyAlignment="1" applyProtection="1">
      <alignment horizontal="center" vertical="center" shrinkToFit="1"/>
      <protection locked="0"/>
    </xf>
    <xf numFmtId="0" fontId="24" fillId="0" borderId="48" xfId="72" applyFont="1" applyBorder="1" applyAlignment="1" applyProtection="1">
      <alignment horizontal="center" vertical="center" shrinkToFit="1"/>
      <protection locked="0"/>
    </xf>
    <xf numFmtId="0" fontId="24" fillId="0" borderId="49" xfId="72" applyFont="1" applyBorder="1" applyAlignment="1" applyProtection="1">
      <alignment horizontal="center" vertical="center" shrinkToFit="1"/>
      <protection locked="0"/>
    </xf>
    <xf numFmtId="0" fontId="24" fillId="0" borderId="50" xfId="72" applyFont="1" applyBorder="1" applyAlignment="1" applyProtection="1">
      <alignment horizontal="center" vertical="center" shrinkToFit="1"/>
      <protection locked="0"/>
    </xf>
    <xf numFmtId="0" fontId="24" fillId="0" borderId="51" xfId="72" applyFont="1" applyBorder="1" applyAlignment="1" applyProtection="1">
      <alignment horizontal="center" vertical="center" shrinkToFit="1"/>
      <protection locked="0"/>
    </xf>
    <xf numFmtId="0" fontId="28" fillId="0" borderId="52" xfId="72" applyFont="1" applyBorder="1" applyAlignment="1" applyProtection="1">
      <alignment vertical="center" shrinkToFit="1"/>
      <protection locked="0"/>
    </xf>
    <xf numFmtId="0" fontId="29" fillId="0" borderId="45" xfId="72" applyFont="1" applyBorder="1" applyAlignment="1" applyProtection="1">
      <alignment horizontal="center" vertical="center" shrinkToFit="1"/>
      <protection locked="0"/>
    </xf>
    <xf numFmtId="0" fontId="29" fillId="0" borderId="53" xfId="72" applyFont="1" applyBorder="1" applyAlignment="1" applyProtection="1">
      <alignment horizontal="center" vertical="center" shrinkToFit="1"/>
      <protection locked="0"/>
    </xf>
    <xf numFmtId="0" fontId="12" fillId="0" borderId="54" xfId="72" applyFont="1" applyBorder="1" applyAlignment="1" applyProtection="1">
      <alignment vertical="center"/>
      <protection locked="0"/>
    </xf>
    <xf numFmtId="0" fontId="12" fillId="0" borderId="55" xfId="72" applyFont="1" applyBorder="1" applyAlignment="1" applyProtection="1">
      <alignment vertical="center"/>
      <protection locked="0"/>
    </xf>
    <xf numFmtId="0" fontId="12" fillId="0" borderId="56" xfId="72" applyFont="1" applyBorder="1" applyAlignment="1" applyProtection="1">
      <alignment horizontal="center" vertical="center"/>
      <protection locked="0"/>
    </xf>
    <xf numFmtId="0" fontId="28" fillId="0" borderId="57" xfId="72" applyFont="1" applyBorder="1" applyAlignment="1" applyProtection="1">
      <alignment vertical="center" shrinkToFit="1"/>
      <protection locked="0"/>
    </xf>
    <xf numFmtId="0" fontId="29" fillId="0" borderId="56" xfId="72" applyFont="1" applyBorder="1" applyAlignment="1" applyProtection="1">
      <alignment horizontal="center" vertical="center"/>
      <protection locked="0"/>
    </xf>
    <xf numFmtId="0" fontId="12" fillId="0" borderId="55" xfId="72" applyFont="1" applyBorder="1" applyAlignment="1" applyProtection="1">
      <alignment vertical="center" shrinkToFit="1"/>
      <protection locked="0"/>
    </xf>
    <xf numFmtId="0" fontId="12" fillId="0" borderId="54" xfId="72" applyFont="1" applyBorder="1" applyAlignment="1" applyProtection="1">
      <alignment vertical="center" shrinkToFit="1"/>
      <protection locked="0"/>
    </xf>
    <xf numFmtId="0" fontId="12" fillId="0" borderId="58" xfId="72" applyFont="1" applyBorder="1" applyAlignment="1" applyProtection="1">
      <alignment vertical="center" shrinkToFit="1"/>
      <protection locked="0"/>
    </xf>
    <xf numFmtId="0" fontId="12" fillId="0" borderId="59" xfId="72" applyFont="1" applyBorder="1" applyAlignment="1" applyProtection="1">
      <alignment vertical="center" shrinkToFit="1"/>
      <protection locked="0"/>
    </xf>
    <xf numFmtId="176" fontId="12" fillId="0" borderId="60" xfId="72" applyNumberFormat="1" applyFont="1" applyBorder="1" applyAlignment="1" applyProtection="1">
      <alignment horizontal="right" vertical="center" shrinkToFit="1"/>
      <protection locked="0"/>
    </xf>
    <xf numFmtId="0" fontId="12" fillId="0" borderId="61" xfId="72" applyFont="1" applyBorder="1" applyAlignment="1" applyProtection="1">
      <alignment horizontal="center" vertical="center" shrinkToFit="1"/>
      <protection locked="0"/>
    </xf>
    <xf numFmtId="0" fontId="12" fillId="0" borderId="62" xfId="72" applyFont="1" applyBorder="1" applyAlignment="1" applyProtection="1">
      <alignment vertical="center" shrinkToFit="1"/>
      <protection locked="0"/>
    </xf>
    <xf numFmtId="0" fontId="12" fillId="0" borderId="14" xfId="72" applyFont="1" applyBorder="1" applyAlignment="1" applyProtection="1">
      <alignment vertical="center"/>
      <protection locked="0"/>
    </xf>
    <xf numFmtId="0" fontId="29" fillId="0" borderId="19" xfId="72" applyFont="1" applyBorder="1" applyAlignment="1" applyProtection="1">
      <alignment horizontal="center" vertical="center"/>
      <protection locked="0"/>
    </xf>
    <xf numFmtId="0" fontId="28" fillId="0" borderId="63" xfId="72" applyFont="1" applyBorder="1" applyAlignment="1" applyProtection="1">
      <alignment vertical="center" shrinkToFit="1"/>
      <protection locked="0"/>
    </xf>
    <xf numFmtId="0" fontId="29" fillId="0" borderId="19" xfId="70" applyFont="1" applyBorder="1" applyAlignment="1" applyProtection="1">
      <alignment horizontal="center" vertical="center"/>
      <protection locked="0"/>
    </xf>
    <xf numFmtId="0" fontId="12" fillId="0" borderId="14" xfId="72" applyFont="1" applyBorder="1" applyAlignment="1" applyProtection="1">
      <alignment vertical="center" shrinkToFit="1"/>
      <protection locked="0"/>
    </xf>
    <xf numFmtId="0" fontId="12" fillId="0" borderId="64" xfId="72" applyFont="1" applyFill="1" applyBorder="1" applyAlignment="1" applyProtection="1">
      <alignment horizontal="right" vertical="center" shrinkToFit="1"/>
      <protection locked="0"/>
    </xf>
    <xf numFmtId="176" fontId="12" fillId="0" borderId="65" xfId="72" applyNumberFormat="1" applyFont="1" applyFill="1" applyBorder="1" applyAlignment="1" applyProtection="1">
      <alignment horizontal="right" vertical="center" shrinkToFit="1"/>
      <protection locked="0"/>
    </xf>
    <xf numFmtId="0" fontId="12" fillId="0" borderId="37" xfId="72" applyFont="1" applyBorder="1" applyAlignment="1" applyProtection="1">
      <alignment vertical="center" shrinkToFit="1"/>
      <protection locked="0"/>
    </xf>
    <xf numFmtId="0" fontId="12" fillId="0" borderId="66" xfId="72" applyFont="1" applyBorder="1" applyAlignment="1" applyProtection="1">
      <alignment vertical="center"/>
      <protection locked="0"/>
    </xf>
    <xf numFmtId="0" fontId="12" fillId="0" borderId="44" xfId="72" applyFont="1" applyBorder="1" applyAlignment="1" applyProtection="1">
      <alignment vertical="center"/>
      <protection locked="0"/>
    </xf>
    <xf numFmtId="0" fontId="29" fillId="0" borderId="67" xfId="72" applyFont="1" applyBorder="1" applyAlignment="1" applyProtection="1">
      <alignment horizontal="center" vertical="center"/>
      <protection locked="0"/>
    </xf>
    <xf numFmtId="0" fontId="28" fillId="0" borderId="68" xfId="72" applyFont="1" applyBorder="1" applyAlignment="1" applyProtection="1">
      <alignment vertical="center" shrinkToFit="1"/>
      <protection locked="0"/>
    </xf>
    <xf numFmtId="0" fontId="29" fillId="0" borderId="67" xfId="70" applyFont="1" applyBorder="1" applyAlignment="1" applyProtection="1">
      <alignment horizontal="center" vertical="center"/>
      <protection locked="0"/>
    </xf>
    <xf numFmtId="0" fontId="12" fillId="0" borderId="44" xfId="72" applyFont="1" applyBorder="1" applyAlignment="1" applyProtection="1">
      <alignment vertical="center" shrinkToFit="1"/>
      <protection locked="0"/>
    </xf>
    <xf numFmtId="0" fontId="12" fillId="0" borderId="66" xfId="72" applyFont="1" applyBorder="1" applyAlignment="1" applyProtection="1">
      <alignment vertical="center" shrinkToFit="1"/>
      <protection locked="0"/>
    </xf>
    <xf numFmtId="0" fontId="12" fillId="0" borderId="52" xfId="72" applyFont="1" applyFill="1" applyBorder="1" applyAlignment="1" applyProtection="1">
      <alignment horizontal="right" vertical="center" shrinkToFit="1"/>
      <protection locked="0"/>
    </xf>
    <xf numFmtId="176" fontId="12" fillId="0" borderId="43" xfId="72" applyNumberFormat="1" applyFont="1" applyFill="1" applyBorder="1" applyAlignment="1" applyProtection="1">
      <alignment horizontal="right" vertical="center" shrinkToFit="1"/>
      <protection locked="0"/>
    </xf>
    <xf numFmtId="0" fontId="12" fillId="0" borderId="53" xfId="64" applyFont="1" applyBorder="1" applyAlignment="1" applyProtection="1">
      <alignment vertical="center" shrinkToFit="1"/>
      <protection locked="0"/>
    </xf>
    <xf numFmtId="0" fontId="12" fillId="0" borderId="62" xfId="72" applyFont="1" applyBorder="1" applyAlignment="1" applyProtection="1">
      <alignment vertical="center"/>
      <protection locked="0"/>
    </xf>
    <xf numFmtId="0" fontId="12" fillId="0" borderId="42" xfId="72" applyFont="1" applyBorder="1" applyAlignment="1" applyProtection="1">
      <alignment vertical="center" shrinkToFit="1"/>
      <protection locked="0"/>
    </xf>
    <xf numFmtId="0" fontId="12" fillId="0" borderId="69" xfId="72" applyFont="1" applyBorder="1" applyAlignment="1" applyProtection="1">
      <alignment vertical="center"/>
      <protection locked="0"/>
    </xf>
    <xf numFmtId="0" fontId="12" fillId="0" borderId="13" xfId="72" applyFont="1" applyBorder="1" applyAlignment="1" applyProtection="1">
      <alignment vertical="center"/>
      <protection locked="0"/>
    </xf>
    <xf numFmtId="0" fontId="29" fillId="0" borderId="21" xfId="72" applyFont="1" applyBorder="1" applyAlignment="1" applyProtection="1">
      <alignment horizontal="center" vertical="center"/>
      <protection locked="0"/>
    </xf>
    <xf numFmtId="0" fontId="28" fillId="0" borderId="70" xfId="72" applyFont="1" applyBorder="1" applyAlignment="1" applyProtection="1">
      <alignment vertical="center" shrinkToFit="1"/>
      <protection locked="0"/>
    </xf>
    <xf numFmtId="0" fontId="29" fillId="0" borderId="21" xfId="70" applyFont="1" applyBorder="1" applyAlignment="1" applyProtection="1">
      <alignment horizontal="center" vertical="center"/>
      <protection locked="0"/>
    </xf>
    <xf numFmtId="0" fontId="12" fillId="0" borderId="11" xfId="72" applyFont="1" applyBorder="1" applyAlignment="1" applyProtection="1">
      <alignment vertical="center" shrinkToFit="1"/>
      <protection locked="0"/>
    </xf>
    <xf numFmtId="0" fontId="12" fillId="0" borderId="71" xfId="72" applyFont="1" applyBorder="1" applyAlignment="1" applyProtection="1">
      <alignment vertical="center" shrinkToFit="1"/>
      <protection locked="0"/>
    </xf>
    <xf numFmtId="0" fontId="12" fillId="0" borderId="72" xfId="72" applyFont="1" applyFill="1" applyBorder="1" applyAlignment="1" applyProtection="1">
      <alignment horizontal="right" vertical="center" shrinkToFit="1"/>
      <protection locked="0"/>
    </xf>
    <xf numFmtId="176" fontId="12" fillId="0" borderId="73" xfId="72" applyNumberFormat="1" applyFont="1" applyFill="1" applyBorder="1" applyAlignment="1" applyProtection="1">
      <alignment horizontal="right" vertical="center" shrinkToFit="1"/>
      <protection locked="0"/>
    </xf>
    <xf numFmtId="0" fontId="12" fillId="0" borderId="74" xfId="72" applyFont="1" applyBorder="1" applyAlignment="1" applyProtection="1">
      <alignment vertical="center" shrinkToFit="1"/>
      <protection locked="0"/>
    </xf>
    <xf numFmtId="0" fontId="12" fillId="0" borderId="75" xfId="72" applyFont="1" applyBorder="1" applyAlignment="1" applyProtection="1">
      <alignment vertical="center"/>
      <protection locked="0"/>
    </xf>
    <xf numFmtId="0" fontId="29" fillId="0" borderId="76" xfId="72" applyFont="1" applyBorder="1" applyAlignment="1" applyProtection="1">
      <alignment horizontal="center" vertical="center"/>
      <protection locked="0"/>
    </xf>
    <xf numFmtId="0" fontId="28" fillId="0" borderId="77" xfId="72" applyFont="1" applyBorder="1" applyAlignment="1" applyProtection="1">
      <alignment vertical="center" shrinkToFit="1"/>
      <protection locked="0"/>
    </xf>
    <xf numFmtId="0" fontId="29" fillId="0" borderId="76" xfId="70" applyFont="1" applyBorder="1" applyAlignment="1" applyProtection="1">
      <alignment horizontal="center" vertical="center"/>
      <protection locked="0"/>
    </xf>
    <xf numFmtId="0" fontId="12" fillId="0" borderId="75" xfId="72" applyFont="1" applyBorder="1" applyAlignment="1" applyProtection="1">
      <alignment vertical="center" shrinkToFit="1"/>
      <protection locked="0"/>
    </xf>
    <xf numFmtId="0" fontId="12" fillId="0" borderId="35" xfId="72" applyFont="1" applyBorder="1" applyAlignment="1" applyProtection="1">
      <alignment vertical="center" shrinkToFit="1"/>
      <protection locked="0"/>
    </xf>
    <xf numFmtId="0" fontId="12" fillId="0" borderId="78" xfId="72" applyFont="1" applyBorder="1" applyAlignment="1" applyProtection="1">
      <alignment vertical="center" shrinkToFit="1"/>
      <protection locked="0"/>
    </xf>
    <xf numFmtId="0" fontId="12" fillId="0" borderId="79" xfId="72" applyFont="1" applyFill="1" applyBorder="1" applyAlignment="1" applyProtection="1">
      <alignment horizontal="right" vertical="center" shrinkToFit="1"/>
      <protection locked="0"/>
    </xf>
    <xf numFmtId="176" fontId="12" fillId="0" borderId="80" xfId="72" applyNumberFormat="1" applyFont="1" applyFill="1" applyBorder="1" applyAlignment="1" applyProtection="1">
      <alignment horizontal="right" vertical="center" shrinkToFit="1"/>
      <protection locked="0"/>
    </xf>
    <xf numFmtId="0" fontId="12" fillId="0" borderId="69" xfId="72" applyFont="1" applyBorder="1" applyAlignment="1" applyProtection="1">
      <alignment vertical="center" shrinkToFit="1"/>
      <protection locked="0"/>
    </xf>
    <xf numFmtId="0" fontId="12" fillId="0" borderId="18" xfId="72" applyFont="1" applyBorder="1" applyAlignment="1" applyProtection="1">
      <alignment vertical="center"/>
      <protection locked="0"/>
    </xf>
    <xf numFmtId="0" fontId="29" fillId="0" borderId="20" xfId="72" applyFont="1" applyBorder="1" applyAlignment="1" applyProtection="1">
      <alignment horizontal="center" vertical="center"/>
      <protection locked="0"/>
    </xf>
    <xf numFmtId="0" fontId="28" fillId="0" borderId="40" xfId="72" applyFont="1" applyBorder="1" applyAlignment="1" applyProtection="1">
      <alignment vertical="center" shrinkToFit="1"/>
      <protection locked="0"/>
    </xf>
    <xf numFmtId="0" fontId="12" fillId="0" borderId="18" xfId="72" applyFont="1" applyBorder="1" applyAlignment="1" applyProtection="1">
      <alignment vertical="center" shrinkToFit="1"/>
      <protection locked="0"/>
    </xf>
    <xf numFmtId="0" fontId="12" fillId="0" borderId="81" xfId="72" applyFont="1" applyFill="1" applyBorder="1" applyAlignment="1" applyProtection="1">
      <alignment horizontal="right" vertical="center" shrinkToFit="1"/>
      <protection locked="0"/>
    </xf>
    <xf numFmtId="176" fontId="12" fillId="0" borderId="82" xfId="72" applyNumberFormat="1" applyFont="1" applyFill="1" applyBorder="1" applyAlignment="1" applyProtection="1">
      <alignment horizontal="right" vertical="center" shrinkToFit="1"/>
      <protection locked="0"/>
    </xf>
    <xf numFmtId="0" fontId="12" fillId="0" borderId="39" xfId="72" applyFont="1" applyBorder="1" applyAlignment="1" applyProtection="1">
      <alignment vertical="center" shrinkToFit="1"/>
      <protection locked="0"/>
    </xf>
    <xf numFmtId="0" fontId="12" fillId="0" borderId="47" xfId="72" applyFont="1" applyBorder="1" applyAlignment="1" applyProtection="1">
      <alignment vertical="center"/>
      <protection locked="0"/>
    </xf>
    <xf numFmtId="0" fontId="29" fillId="0" borderId="48" xfId="72" applyFont="1" applyBorder="1" applyAlignment="1" applyProtection="1">
      <alignment horizontal="center" vertical="center"/>
      <protection locked="0"/>
    </xf>
    <xf numFmtId="0" fontId="28" fillId="0" borderId="50" xfId="72" applyFont="1" applyBorder="1" applyAlignment="1" applyProtection="1">
      <alignment vertical="center" shrinkToFit="1"/>
      <protection locked="0"/>
    </xf>
    <xf numFmtId="0" fontId="12" fillId="0" borderId="47" xfId="72" applyFont="1" applyBorder="1" applyAlignment="1" applyProtection="1">
      <alignment vertical="center" shrinkToFit="1"/>
      <protection locked="0"/>
    </xf>
    <xf numFmtId="0" fontId="12" fillId="0" borderId="49" xfId="72" applyFont="1" applyBorder="1" applyAlignment="1" applyProtection="1">
      <alignment vertical="center" shrinkToFit="1"/>
      <protection locked="0"/>
    </xf>
    <xf numFmtId="0" fontId="12" fillId="0" borderId="83" xfId="72" applyFont="1" applyFill="1" applyBorder="1" applyAlignment="1" applyProtection="1">
      <alignment horizontal="right" vertical="center" shrinkToFit="1"/>
      <protection locked="0"/>
    </xf>
    <xf numFmtId="176" fontId="12" fillId="0" borderId="84" xfId="72" applyNumberFormat="1" applyFont="1" applyFill="1" applyBorder="1" applyAlignment="1" applyProtection="1">
      <alignment horizontal="right" vertical="center" shrinkToFit="1"/>
      <protection locked="0"/>
    </xf>
    <xf numFmtId="0" fontId="12" fillId="0" borderId="53" xfId="72" applyFont="1" applyBorder="1" applyAlignment="1" applyProtection="1">
      <alignment vertical="center" shrinkToFit="1"/>
      <protection locked="0"/>
    </xf>
    <xf numFmtId="176" fontId="12" fillId="0" borderId="42" xfId="72" applyNumberFormat="1" applyFont="1" applyBorder="1" applyAlignment="1" applyProtection="1">
      <alignment vertical="center" shrinkToFit="1"/>
      <protection locked="0"/>
    </xf>
    <xf numFmtId="0" fontId="24" fillId="0" borderId="0" xfId="72" applyFont="1" applyAlignment="1" applyProtection="1">
      <alignment horizontal="center" vertical="center"/>
      <protection locked="0"/>
    </xf>
    <xf numFmtId="0" fontId="29" fillId="0" borderId="47" xfId="72" applyFont="1" applyBorder="1" applyAlignment="1" applyProtection="1">
      <alignment horizontal="center" vertical="center"/>
      <protection locked="0"/>
    </xf>
    <xf numFmtId="0" fontId="28" fillId="0" borderId="85" xfId="72" applyFont="1" applyBorder="1" applyAlignment="1" applyProtection="1">
      <alignment vertical="center" shrinkToFit="1"/>
      <protection locked="0"/>
    </xf>
    <xf numFmtId="0" fontId="29" fillId="0" borderId="74" xfId="70" applyFont="1" applyBorder="1" applyAlignment="1" applyProtection="1">
      <alignment horizontal="center" vertical="center"/>
      <protection locked="0"/>
    </xf>
    <xf numFmtId="0" fontId="29" fillId="0" borderId="69" xfId="70" applyFont="1" applyBorder="1" applyAlignment="1" applyProtection="1">
      <alignment horizontal="center" vertical="center"/>
      <protection locked="0"/>
    </xf>
    <xf numFmtId="0" fontId="12" fillId="0" borderId="13" xfId="72" applyFont="1" applyBorder="1" applyAlignment="1" applyProtection="1">
      <alignment vertical="center" shrinkToFit="1"/>
      <protection locked="0"/>
    </xf>
    <xf numFmtId="0" fontId="12" fillId="0" borderId="41" xfId="72" applyFont="1" applyFill="1" applyBorder="1" applyAlignment="1" applyProtection="1">
      <alignment horizontal="right" vertical="center" shrinkToFit="1"/>
      <protection locked="0"/>
    </xf>
    <xf numFmtId="176" fontId="12" fillId="0" borderId="38" xfId="72" applyNumberFormat="1" applyFont="1" applyFill="1" applyBorder="1" applyAlignment="1" applyProtection="1">
      <alignment horizontal="right" vertical="center" shrinkToFit="1"/>
      <protection locked="0"/>
    </xf>
    <xf numFmtId="0" fontId="29" fillId="0" borderId="49" xfId="70" applyFont="1" applyBorder="1" applyAlignment="1" applyProtection="1">
      <alignment horizontal="center" vertical="center"/>
      <protection locked="0"/>
    </xf>
    <xf numFmtId="0" fontId="29" fillId="0" borderId="66" xfId="72" applyFont="1" applyBorder="1" applyAlignment="1" applyProtection="1">
      <alignment vertical="center" wrapText="1"/>
      <protection locked="0"/>
    </xf>
    <xf numFmtId="0" fontId="29" fillId="0" borderId="67" xfId="72" applyFont="1" applyBorder="1" applyAlignment="1" applyProtection="1">
      <alignment vertical="center"/>
      <protection locked="0"/>
    </xf>
    <xf numFmtId="0" fontId="29" fillId="0" borderId="68" xfId="72" applyFont="1" applyBorder="1" applyAlignment="1" applyProtection="1">
      <alignment vertical="center" wrapText="1"/>
      <protection locked="0"/>
    </xf>
    <xf numFmtId="0" fontId="28" fillId="0" borderId="67" xfId="72" applyFont="1" applyBorder="1" applyAlignment="1" applyProtection="1">
      <alignment vertical="center"/>
      <protection locked="0"/>
    </xf>
    <xf numFmtId="0" fontId="12" fillId="0" borderId="44" xfId="72" applyFont="1" applyBorder="1" applyAlignment="1" applyProtection="1">
      <alignment vertical="center" shrinkToFit="1"/>
      <protection/>
    </xf>
    <xf numFmtId="177" fontId="24" fillId="0" borderId="59" xfId="72" applyNumberFormat="1" applyFont="1" applyFill="1" applyBorder="1" applyAlignment="1" applyProtection="1">
      <alignment horizontal="right" vertical="center" shrinkToFit="1"/>
      <protection/>
    </xf>
    <xf numFmtId="178" fontId="24" fillId="0" borderId="59" xfId="72" applyNumberFormat="1" applyFont="1" applyFill="1" applyBorder="1" applyAlignment="1" applyProtection="1">
      <alignment horizontal="right" vertical="center" shrinkToFit="1"/>
      <protection/>
    </xf>
    <xf numFmtId="179" fontId="12" fillId="0" borderId="86" xfId="72" applyNumberFormat="1" applyFont="1" applyFill="1" applyBorder="1" applyAlignment="1" applyProtection="1">
      <alignment vertical="center" shrinkToFit="1"/>
      <protection/>
    </xf>
    <xf numFmtId="0" fontId="24" fillId="0" borderId="0" xfId="72" applyFont="1" applyBorder="1" applyAlignment="1" applyProtection="1">
      <alignment/>
      <protection locked="0"/>
    </xf>
    <xf numFmtId="0" fontId="32" fillId="33" borderId="31" xfId="64" applyFont="1" applyFill="1" applyBorder="1" applyAlignment="1" applyProtection="1">
      <alignment/>
      <protection locked="0"/>
    </xf>
    <xf numFmtId="0" fontId="24" fillId="0" borderId="0" xfId="72" applyFont="1" applyAlignment="1" applyProtection="1">
      <alignment/>
      <protection locked="0"/>
    </xf>
    <xf numFmtId="0" fontId="12" fillId="0" borderId="0" xfId="72" applyFont="1" applyBorder="1" applyAlignment="1" applyProtection="1">
      <alignment/>
      <protection locked="0"/>
    </xf>
    <xf numFmtId="0" fontId="24" fillId="0" borderId="0" xfId="72" applyFont="1" applyBorder="1" applyAlignment="1" applyProtection="1">
      <alignment/>
      <protection/>
    </xf>
    <xf numFmtId="0" fontId="24" fillId="0" borderId="0" xfId="72" applyFont="1" applyBorder="1" applyAlignment="1">
      <alignment/>
      <protection/>
    </xf>
    <xf numFmtId="0" fontId="24" fillId="0" borderId="0" xfId="72" applyFont="1" applyAlignment="1">
      <alignment/>
      <protection/>
    </xf>
    <xf numFmtId="0" fontId="28" fillId="0" borderId="0" xfId="72" applyFont="1" applyBorder="1" applyAlignment="1" applyProtection="1">
      <alignment/>
      <protection/>
    </xf>
    <xf numFmtId="0" fontId="0" fillId="0" borderId="0" xfId="72" applyFont="1" applyBorder="1" applyAlignment="1" applyProtection="1">
      <alignment/>
      <protection/>
    </xf>
    <xf numFmtId="0" fontId="28" fillId="0" borderId="0" xfId="72" applyFont="1" applyBorder="1" applyAlignment="1">
      <alignment/>
      <protection/>
    </xf>
    <xf numFmtId="0" fontId="28" fillId="0" borderId="0" xfId="72" applyFont="1" applyAlignment="1">
      <alignment/>
      <protection/>
    </xf>
    <xf numFmtId="0" fontId="12" fillId="0" borderId="0" xfId="72" applyFont="1" applyBorder="1" applyAlignment="1" applyProtection="1">
      <alignment/>
      <protection/>
    </xf>
    <xf numFmtId="0" fontId="24" fillId="0" borderId="0" xfId="72" applyFont="1" applyAlignment="1" applyProtection="1">
      <alignment/>
      <protection/>
    </xf>
    <xf numFmtId="0" fontId="12" fillId="0" borderId="0" xfId="72" applyFont="1" applyBorder="1" applyAlignment="1">
      <alignment/>
      <protection/>
    </xf>
    <xf numFmtId="0" fontId="12" fillId="0" borderId="0" xfId="72" applyFont="1" applyAlignment="1">
      <alignment/>
      <protection/>
    </xf>
    <xf numFmtId="0" fontId="12" fillId="0" borderId="0" xfId="72" applyFont="1" applyAlignment="1" applyProtection="1">
      <alignment/>
      <protection/>
    </xf>
    <xf numFmtId="0" fontId="12" fillId="0" borderId="0" xfId="64" applyFont="1" applyAlignment="1">
      <alignment/>
      <protection/>
    </xf>
    <xf numFmtId="0" fontId="24" fillId="0" borderId="0" xfId="64" applyFont="1" applyBorder="1" applyAlignment="1">
      <alignment/>
      <protection/>
    </xf>
    <xf numFmtId="0" fontId="12" fillId="0" borderId="18" xfId="72" applyFont="1" applyBorder="1" applyAlignment="1">
      <alignment/>
      <protection/>
    </xf>
    <xf numFmtId="0" fontId="12" fillId="0" borderId="20" xfId="72" applyFont="1" applyBorder="1" applyAlignment="1">
      <alignment/>
      <protection/>
    </xf>
    <xf numFmtId="0" fontId="0" fillId="0" borderId="40" xfId="72" applyFont="1" applyBorder="1" applyAlignment="1">
      <alignment/>
      <protection/>
    </xf>
    <xf numFmtId="0" fontId="12" fillId="0" borderId="20" xfId="72" applyFont="1" applyBorder="1" applyAlignment="1">
      <alignment horizontal="center"/>
      <protection/>
    </xf>
    <xf numFmtId="0" fontId="12" fillId="0" borderId="39" xfId="72" applyFont="1" applyBorder="1" applyAlignment="1">
      <alignment/>
      <protection/>
    </xf>
    <xf numFmtId="0" fontId="12" fillId="0" borderId="40" xfId="72" applyFont="1" applyBorder="1" applyAlignment="1">
      <alignment/>
      <protection/>
    </xf>
    <xf numFmtId="0" fontId="12" fillId="0" borderId="87" xfId="72" applyFont="1" applyBorder="1" applyAlignment="1">
      <alignment/>
      <protection/>
    </xf>
    <xf numFmtId="0" fontId="12" fillId="0" borderId="88" xfId="72" applyFont="1" applyBorder="1" applyAlignment="1">
      <alignment/>
      <protection/>
    </xf>
    <xf numFmtId="0" fontId="12" fillId="0" borderId="10" xfId="72" applyFont="1" applyBorder="1" applyAlignment="1">
      <alignment/>
      <protection/>
    </xf>
    <xf numFmtId="0" fontId="12" fillId="0" borderId="81" xfId="72" applyFont="1" applyFill="1" applyBorder="1" applyAlignment="1">
      <alignment horizontal="right"/>
      <protection/>
    </xf>
    <xf numFmtId="0" fontId="12" fillId="0" borderId="18" xfId="72" applyFont="1" applyBorder="1" applyAlignment="1">
      <alignment horizontal="center"/>
      <protection/>
    </xf>
    <xf numFmtId="0" fontId="12" fillId="0" borderId="40" xfId="72" applyFont="1" applyBorder="1" applyAlignment="1">
      <alignment horizontal="center"/>
      <protection/>
    </xf>
    <xf numFmtId="0" fontId="12" fillId="0" borderId="89" xfId="72" applyFont="1" applyBorder="1" applyAlignment="1">
      <alignment/>
      <protection/>
    </xf>
    <xf numFmtId="0" fontId="12" fillId="0" borderId="90" xfId="72" applyFont="1" applyBorder="1" applyAlignment="1">
      <alignment/>
      <protection/>
    </xf>
    <xf numFmtId="0" fontId="12" fillId="0" borderId="0" xfId="72" applyFont="1" applyBorder="1" applyAlignment="1">
      <alignment horizontal="center"/>
      <protection/>
    </xf>
    <xf numFmtId="0" fontId="12" fillId="0" borderId="0" xfId="72" applyFont="1" applyFill="1" applyBorder="1" applyAlignment="1">
      <alignment horizontal="right"/>
      <protection/>
    </xf>
    <xf numFmtId="0" fontId="32" fillId="0" borderId="0" xfId="72" applyFont="1" applyBorder="1" applyAlignment="1">
      <alignment/>
      <protection/>
    </xf>
    <xf numFmtId="0" fontId="12" fillId="0" borderId="0" xfId="64" applyFont="1" applyAlignment="1">
      <alignment vertical="center" wrapText="1"/>
      <protection/>
    </xf>
    <xf numFmtId="49" fontId="4" fillId="0" borderId="30" xfId="69" applyNumberFormat="1" applyFont="1" applyFill="1" applyBorder="1" applyAlignment="1">
      <alignment horizontal="center" vertical="top"/>
      <protection/>
    </xf>
    <xf numFmtId="49" fontId="4" fillId="0" borderId="17" xfId="69" applyNumberFormat="1" applyFont="1" applyFill="1" applyBorder="1" applyAlignment="1">
      <alignment horizontal="center" vertical="top" shrinkToFit="1"/>
      <protection/>
    </xf>
    <xf numFmtId="0" fontId="4" fillId="0" borderId="14" xfId="60" applyFont="1" applyFill="1" applyBorder="1" applyAlignment="1">
      <alignment vertical="top" wrapText="1"/>
      <protection/>
    </xf>
    <xf numFmtId="0" fontId="4" fillId="33" borderId="25" xfId="66" applyFont="1" applyFill="1" applyBorder="1" applyAlignment="1">
      <alignment vertical="top" wrapText="1"/>
      <protection/>
    </xf>
    <xf numFmtId="0" fontId="12" fillId="0" borderId="0" xfId="64" applyFont="1" applyAlignment="1">
      <alignment vertical="center"/>
      <protection/>
    </xf>
    <xf numFmtId="0" fontId="24" fillId="0" borderId="0" xfId="64" applyFont="1" applyBorder="1" applyAlignment="1">
      <alignment horizontal="right" vertical="center"/>
      <protection/>
    </xf>
    <xf numFmtId="0" fontId="12" fillId="0" borderId="0" xfId="64" applyBorder="1" applyAlignment="1">
      <alignment horizontal="right" vertical="center"/>
      <protection/>
    </xf>
    <xf numFmtId="0" fontId="12" fillId="0" borderId="21" xfId="64" applyFont="1" applyBorder="1" applyAlignment="1">
      <alignment vertical="center"/>
      <protection/>
    </xf>
    <xf numFmtId="0" fontId="12" fillId="0" borderId="0" xfId="64" applyFont="1" applyBorder="1" applyAlignment="1">
      <alignment vertical="center"/>
      <protection/>
    </xf>
    <xf numFmtId="0" fontId="12" fillId="0" borderId="0" xfId="64" applyFont="1" applyAlignment="1">
      <alignment horizontal="center" vertical="center"/>
      <protection/>
    </xf>
    <xf numFmtId="0" fontId="4" fillId="0" borderId="0" xfId="69" applyFont="1" applyBorder="1">
      <alignment vertical="center"/>
      <protection/>
    </xf>
    <xf numFmtId="0" fontId="4" fillId="0" borderId="17" xfId="69" applyFont="1" applyBorder="1" applyAlignment="1">
      <alignment horizontal="left" vertical="center"/>
      <protection/>
    </xf>
    <xf numFmtId="0" fontId="78" fillId="0" borderId="91" xfId="69" applyFont="1" applyBorder="1" applyAlignment="1">
      <alignment horizontal="center" vertical="center" shrinkToFit="1"/>
      <protection/>
    </xf>
    <xf numFmtId="0" fontId="78" fillId="0" borderId="0" xfId="69" applyFont="1" applyBorder="1" applyAlignment="1">
      <alignment horizontal="center" vertical="center" shrinkToFit="1"/>
      <protection/>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11" xfId="0" applyFont="1" applyBorder="1" applyAlignment="1" applyProtection="1">
      <alignment vertical="top" wrapText="1"/>
      <protection locked="0"/>
    </xf>
    <xf numFmtId="0" fontId="4" fillId="0" borderId="0" xfId="0" applyFont="1" applyFill="1" applyBorder="1" applyAlignment="1">
      <alignment horizontal="left" vertical="top"/>
    </xf>
    <xf numFmtId="49" fontId="4" fillId="0" borderId="16" xfId="0" applyNumberFormat="1" applyFont="1" applyFill="1" applyBorder="1" applyAlignment="1" quotePrefix="1">
      <alignment horizontal="center" vertical="top" shrinkToFit="1"/>
    </xf>
    <xf numFmtId="0" fontId="4" fillId="0" borderId="21" xfId="0" applyFont="1" applyBorder="1" applyAlignment="1">
      <alignment horizontal="left" vertical="top" wrapText="1"/>
    </xf>
    <xf numFmtId="0" fontId="4" fillId="0" borderId="19" xfId="0" applyFont="1" applyBorder="1" applyAlignment="1">
      <alignment horizontal="left" vertical="top" wrapText="1"/>
    </xf>
    <xf numFmtId="0" fontId="4" fillId="0" borderId="27" xfId="0" applyFont="1" applyBorder="1" applyAlignment="1">
      <alignment horizontal="left" vertical="top" wrapText="1"/>
    </xf>
    <xf numFmtId="49" fontId="4" fillId="0" borderId="13" xfId="0" applyNumberFormat="1" applyFont="1" applyFill="1" applyBorder="1" applyAlignment="1" quotePrefix="1">
      <alignment horizontal="center" vertical="top" shrinkToFit="1"/>
    </xf>
    <xf numFmtId="49" fontId="4" fillId="0" borderId="25" xfId="0" applyNumberFormat="1" applyFont="1" applyFill="1" applyBorder="1" applyAlignment="1" quotePrefix="1">
      <alignment horizontal="center" vertical="top" shrinkToFit="1"/>
    </xf>
    <xf numFmtId="49" fontId="4" fillId="0" borderId="12" xfId="0" applyNumberFormat="1" applyFont="1" applyFill="1" applyBorder="1" applyAlignment="1" quotePrefix="1">
      <alignment horizontal="center" vertical="top" shrinkToFit="1"/>
    </xf>
    <xf numFmtId="49" fontId="4" fillId="0" borderId="14" xfId="0" applyNumberFormat="1" applyFont="1" applyFill="1" applyBorder="1" applyAlignment="1" quotePrefix="1">
      <alignment horizontal="center" vertical="top" shrinkToFit="1"/>
    </xf>
    <xf numFmtId="0" fontId="4" fillId="0" borderId="18" xfId="69" applyFont="1" applyBorder="1" applyAlignment="1">
      <alignment horizontal="center" vertical="center"/>
      <protection/>
    </xf>
    <xf numFmtId="0" fontId="4" fillId="0" borderId="0" xfId="69" applyFont="1" applyBorder="1" applyAlignment="1">
      <alignment horizontal="center" vertical="center"/>
      <protection/>
    </xf>
    <xf numFmtId="0" fontId="4" fillId="0" borderId="91" xfId="69" applyFont="1" applyBorder="1" applyAlignment="1">
      <alignment horizontal="center" vertical="center"/>
      <protection/>
    </xf>
    <xf numFmtId="0" fontId="35" fillId="0" borderId="0" xfId="64" applyFont="1" applyBorder="1" applyAlignment="1">
      <alignment horizontal="left" vertical="center"/>
      <protection/>
    </xf>
    <xf numFmtId="0" fontId="33" fillId="0" borderId="0" xfId="64" applyFont="1" applyAlignment="1">
      <alignment vertical="center"/>
      <protection/>
    </xf>
    <xf numFmtId="0" fontId="33" fillId="0" borderId="0" xfId="64" applyFont="1" applyBorder="1" applyAlignment="1">
      <alignment vertical="center"/>
      <protection/>
    </xf>
    <xf numFmtId="0" fontId="35" fillId="0" borderId="17" xfId="64" applyFont="1" applyBorder="1" applyAlignment="1">
      <alignment horizontal="justify" vertical="center"/>
      <protection/>
    </xf>
    <xf numFmtId="0" fontId="33" fillId="0" borderId="17" xfId="64" applyFont="1" applyBorder="1" applyAlignment="1">
      <alignment vertical="center"/>
      <protection/>
    </xf>
    <xf numFmtId="0" fontId="33" fillId="0" borderId="0" xfId="64" applyFont="1" applyAlignment="1">
      <alignment/>
      <protection/>
    </xf>
    <xf numFmtId="0" fontId="33" fillId="0" borderId="0" xfId="62" applyFont="1" applyAlignment="1">
      <alignment horizontal="left" vertical="top"/>
      <protection/>
    </xf>
    <xf numFmtId="0" fontId="33" fillId="0" borderId="0" xfId="62" applyFont="1" applyAlignment="1">
      <alignment horizontal="right" vertical="top"/>
      <protection/>
    </xf>
    <xf numFmtId="0" fontId="33" fillId="0" borderId="0" xfId="62" applyFont="1" applyAlignment="1">
      <alignment vertical="top"/>
      <protection/>
    </xf>
    <xf numFmtId="0" fontId="33" fillId="0" borderId="0" xfId="62" applyFont="1" applyAlignment="1">
      <alignment horizontal="center" vertical="top"/>
      <protection/>
    </xf>
    <xf numFmtId="0" fontId="33" fillId="0" borderId="0" xfId="62" applyFont="1" applyAlignment="1">
      <alignment vertical="top" wrapText="1"/>
      <protection/>
    </xf>
    <xf numFmtId="0" fontId="4" fillId="3" borderId="18" xfId="0" applyFont="1" applyFill="1" applyBorder="1" applyAlignment="1">
      <alignment horizontal="center" vertical="center"/>
    </xf>
    <xf numFmtId="0" fontId="4" fillId="0" borderId="13" xfId="0" applyFont="1" applyFill="1" applyBorder="1" applyAlignment="1">
      <alignment vertical="top" wrapText="1" shrinkToFit="1"/>
    </xf>
    <xf numFmtId="0" fontId="4" fillId="3" borderId="30" xfId="0" applyFont="1" applyFill="1" applyBorder="1" applyAlignment="1">
      <alignment horizontal="center" vertical="center"/>
    </xf>
    <xf numFmtId="0" fontId="10" fillId="3" borderId="30" xfId="68" applyFont="1" applyFill="1" applyBorder="1" applyAlignment="1">
      <alignment horizontal="center" vertical="center"/>
      <protection/>
    </xf>
    <xf numFmtId="0" fontId="4" fillId="3" borderId="18" xfId="68" applyFont="1" applyFill="1" applyBorder="1" applyAlignment="1">
      <alignment horizontal="center" vertical="center"/>
      <protection/>
    </xf>
    <xf numFmtId="0" fontId="4" fillId="3" borderId="30" xfId="0" applyFont="1" applyFill="1" applyBorder="1" applyAlignment="1">
      <alignment horizontal="center" vertical="center"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center"/>
    </xf>
    <xf numFmtId="0" fontId="4" fillId="3" borderId="18" xfId="0" applyFont="1" applyFill="1" applyBorder="1" applyAlignment="1">
      <alignment vertical="center"/>
    </xf>
    <xf numFmtId="0" fontId="4" fillId="3" borderId="11" xfId="0" applyFont="1" applyFill="1" applyBorder="1" applyAlignment="1">
      <alignment vertical="center"/>
    </xf>
    <xf numFmtId="0" fontId="4" fillId="3" borderId="14"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3" borderId="30" xfId="0" applyFont="1" applyFill="1" applyBorder="1" applyAlignment="1">
      <alignment vertical="center"/>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protection locked="0"/>
    </xf>
    <xf numFmtId="0" fontId="4" fillId="3" borderId="11" xfId="0" applyFont="1" applyFill="1" applyBorder="1" applyAlignment="1">
      <alignment vertical="center"/>
    </xf>
    <xf numFmtId="0" fontId="4" fillId="3" borderId="16" xfId="0" applyFont="1" applyFill="1" applyBorder="1" applyAlignment="1">
      <alignment vertical="center"/>
    </xf>
    <xf numFmtId="0" fontId="4" fillId="3" borderId="15" xfId="0" applyFont="1" applyFill="1" applyBorder="1" applyAlignment="1">
      <alignment horizontal="left" vertical="top"/>
    </xf>
    <xf numFmtId="0" fontId="4" fillId="3" borderId="25" xfId="0" applyFont="1" applyFill="1" applyBorder="1" applyAlignment="1">
      <alignment horizontal="left" vertical="top"/>
    </xf>
    <xf numFmtId="0" fontId="4" fillId="3" borderId="14" xfId="0" applyFont="1" applyFill="1" applyBorder="1" applyAlignment="1">
      <alignment horizontal="left" vertical="top"/>
    </xf>
    <xf numFmtId="0" fontId="4" fillId="3" borderId="13" xfId="0" applyFont="1" applyFill="1" applyBorder="1" applyAlignment="1">
      <alignment vertical="top" wrapText="1"/>
    </xf>
    <xf numFmtId="0" fontId="4" fillId="3" borderId="30" xfId="0" applyFont="1" applyFill="1" applyBorder="1" applyAlignment="1">
      <alignment vertical="top" wrapText="1"/>
    </xf>
    <xf numFmtId="0" fontId="4" fillId="3" borderId="12" xfId="66" applyFont="1" applyFill="1" applyBorder="1" applyAlignment="1">
      <alignment vertical="top" wrapText="1"/>
      <protection/>
    </xf>
    <xf numFmtId="0" fontId="4" fillId="3" borderId="18" xfId="0" applyFont="1" applyFill="1" applyBorder="1" applyAlignment="1">
      <alignment horizontal="left" vertical="top" wrapText="1"/>
    </xf>
    <xf numFmtId="0" fontId="77" fillId="0" borderId="0" xfId="61" applyFont="1">
      <alignment vertical="center"/>
      <protection/>
    </xf>
    <xf numFmtId="0" fontId="77" fillId="0" borderId="0" xfId="60" applyFont="1">
      <alignment vertical="center"/>
      <protection/>
    </xf>
    <xf numFmtId="0" fontId="36" fillId="0" borderId="0" xfId="60" applyFont="1">
      <alignment vertical="center"/>
      <protection/>
    </xf>
    <xf numFmtId="0" fontId="37" fillId="0" borderId="0" xfId="60" applyFont="1" applyAlignment="1">
      <alignment horizontal="right" vertical="center"/>
      <protection/>
    </xf>
    <xf numFmtId="0" fontId="37" fillId="0" borderId="0" xfId="60" applyFont="1">
      <alignment vertical="center"/>
      <protection/>
    </xf>
    <xf numFmtId="0" fontId="12" fillId="0" borderId="0" xfId="64">
      <alignment vertical="center"/>
      <protection/>
    </xf>
    <xf numFmtId="0" fontId="33" fillId="0" borderId="0" xfId="64" applyFont="1">
      <alignment vertical="center"/>
      <protection/>
    </xf>
    <xf numFmtId="0" fontId="33" fillId="0" borderId="0" xfId="62" applyFont="1">
      <alignment vertical="center"/>
      <protection/>
    </xf>
    <xf numFmtId="0" fontId="12" fillId="0" borderId="0" xfId="62" applyFont="1">
      <alignment vertical="center"/>
      <protection/>
    </xf>
    <xf numFmtId="49" fontId="4" fillId="0" borderId="11" xfId="69" applyNumberFormat="1" applyFont="1" applyBorder="1" applyAlignment="1">
      <alignment horizontal="center" vertical="top" shrinkToFit="1"/>
      <protection/>
    </xf>
    <xf numFmtId="0" fontId="4" fillId="0" borderId="13" xfId="66" applyFont="1" applyBorder="1" applyAlignment="1">
      <alignment horizontal="left" vertical="top" wrapText="1"/>
      <protection/>
    </xf>
    <xf numFmtId="49" fontId="4" fillId="0" borderId="13" xfId="69" applyNumberFormat="1" applyFont="1" applyBorder="1" applyAlignment="1">
      <alignment horizontal="center" vertical="top" shrinkToFit="1"/>
      <protection/>
    </xf>
    <xf numFmtId="49" fontId="4" fillId="0" borderId="92" xfId="69" applyNumberFormat="1" applyFont="1" applyBorder="1" applyAlignment="1">
      <alignment horizontal="center" vertical="top" shrinkToFit="1"/>
      <protection/>
    </xf>
    <xf numFmtId="0" fontId="4" fillId="0" borderId="93" xfId="66" applyFont="1" applyBorder="1" applyAlignment="1">
      <alignment horizontal="left" vertical="top" wrapText="1"/>
      <protection/>
    </xf>
    <xf numFmtId="0" fontId="4" fillId="0" borderId="13" xfId="66" applyFont="1" applyBorder="1" applyAlignment="1" applyProtection="1">
      <alignment vertical="top" wrapText="1"/>
      <protection locked="0"/>
    </xf>
    <xf numFmtId="49" fontId="4" fillId="0" borderId="94" xfId="69" applyNumberFormat="1" applyFont="1" applyBorder="1" applyAlignment="1">
      <alignment horizontal="center" vertical="top" shrinkToFit="1"/>
      <protection/>
    </xf>
    <xf numFmtId="0" fontId="4" fillId="0" borderId="95" xfId="66" applyFont="1" applyBorder="1" applyAlignment="1">
      <alignment horizontal="left" vertical="top" wrapText="1"/>
      <protection/>
    </xf>
    <xf numFmtId="49" fontId="4" fillId="0" borderId="23" xfId="69" applyNumberFormat="1" applyFont="1" applyBorder="1" applyAlignment="1">
      <alignment horizontal="center" vertical="top" shrinkToFit="1"/>
      <protection/>
    </xf>
    <xf numFmtId="0" fontId="4" fillId="0" borderId="24" xfId="66" applyFont="1" applyBorder="1" applyAlignment="1">
      <alignment horizontal="left" vertical="top" wrapText="1"/>
      <protection/>
    </xf>
    <xf numFmtId="0" fontId="4" fillId="0" borderId="13" xfId="66" applyFont="1" applyBorder="1" applyAlignment="1">
      <alignment vertical="top" wrapText="1"/>
      <protection/>
    </xf>
    <xf numFmtId="49" fontId="4" fillId="0" borderId="25" xfId="69" applyNumberFormat="1" applyFont="1" applyBorder="1" applyAlignment="1">
      <alignment horizontal="center" vertical="top" shrinkToFit="1"/>
      <protection/>
    </xf>
    <xf numFmtId="49" fontId="4" fillId="0" borderId="16" xfId="69" applyNumberFormat="1" applyFont="1" applyBorder="1" applyAlignment="1">
      <alignment horizontal="center" vertical="top" shrinkToFit="1"/>
      <protection/>
    </xf>
    <xf numFmtId="0" fontId="4" fillId="33" borderId="12" xfId="66" applyFont="1" applyFill="1" applyBorder="1" applyAlignment="1">
      <alignment horizontal="left" vertical="top" wrapText="1"/>
      <protection/>
    </xf>
    <xf numFmtId="49" fontId="4" fillId="0" borderId="23" xfId="69" applyNumberFormat="1" applyFont="1" applyBorder="1" applyAlignment="1">
      <alignment vertical="top" shrinkToFit="1"/>
      <protection/>
    </xf>
    <xf numFmtId="49" fontId="4" fillId="0" borderId="30" xfId="69" applyNumberFormat="1" applyFont="1" applyBorder="1" applyAlignment="1">
      <alignment horizontal="center" vertical="top" shrinkToFit="1"/>
      <protection/>
    </xf>
    <xf numFmtId="0" fontId="4" fillId="0" borderId="14" xfId="66" applyFont="1" applyBorder="1" applyAlignment="1" applyProtection="1">
      <alignment vertical="top" wrapText="1"/>
      <protection locked="0"/>
    </xf>
    <xf numFmtId="0" fontId="4" fillId="0" borderId="92" xfId="66" applyFont="1" applyBorder="1" applyAlignment="1">
      <alignment horizontal="center" vertical="top" wrapText="1"/>
      <protection/>
    </xf>
    <xf numFmtId="0" fontId="4" fillId="0" borderId="93" xfId="66" applyFont="1" applyBorder="1" applyAlignment="1">
      <alignment vertical="top" wrapText="1"/>
      <protection/>
    </xf>
    <xf numFmtId="49" fontId="4" fillId="0" borderId="14"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21" xfId="0" applyNumberFormat="1" applyFont="1" applyFill="1" applyBorder="1" applyAlignment="1">
      <alignment vertical="top"/>
    </xf>
    <xf numFmtId="49" fontId="4" fillId="0" borderId="16"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4" fillId="0" borderId="13" xfId="0" applyFont="1" applyFill="1" applyBorder="1" applyAlignment="1" applyProtection="1">
      <alignment horizontal="left" vertical="top"/>
      <protection locked="0"/>
    </xf>
    <xf numFmtId="49" fontId="4" fillId="0" borderId="14" xfId="0" applyNumberFormat="1" applyFont="1" applyFill="1" applyBorder="1" applyAlignment="1">
      <alignment vertical="top"/>
    </xf>
    <xf numFmtId="0" fontId="4" fillId="0" borderId="93" xfId="0" applyFont="1" applyBorder="1" applyAlignment="1">
      <alignment horizontal="left" vertical="top" wrapText="1"/>
    </xf>
    <xf numFmtId="0" fontId="4" fillId="0" borderId="93" xfId="0" applyFont="1" applyFill="1" applyBorder="1" applyAlignment="1">
      <alignment horizontal="left" vertical="top" wrapText="1"/>
    </xf>
    <xf numFmtId="0" fontId="4" fillId="0" borderId="20" xfId="0" applyFont="1" applyFill="1" applyBorder="1" applyAlignment="1">
      <alignment vertical="top"/>
    </xf>
    <xf numFmtId="49" fontId="4" fillId="0" borderId="92" xfId="0" applyNumberFormat="1" applyFont="1" applyFill="1" applyBorder="1" applyAlignment="1">
      <alignment horizontal="left" vertical="top" shrinkToFit="1"/>
    </xf>
    <xf numFmtId="49" fontId="4" fillId="0" borderId="92" xfId="69" applyNumberFormat="1" applyFont="1" applyFill="1" applyBorder="1" applyAlignment="1">
      <alignment horizontal="left" vertical="top" shrinkToFit="1"/>
      <protection/>
    </xf>
    <xf numFmtId="0" fontId="4" fillId="0" borderId="93" xfId="0" applyFont="1" applyFill="1" applyBorder="1" applyAlignment="1">
      <alignment vertical="top" wrapText="1"/>
    </xf>
    <xf numFmtId="0" fontId="4" fillId="0" borderId="95" xfId="0" applyFont="1" applyFill="1" applyBorder="1" applyAlignment="1">
      <alignment vertical="top" wrapText="1"/>
    </xf>
    <xf numFmtId="0" fontId="4" fillId="0" borderId="21" xfId="66" applyFont="1" applyFill="1" applyBorder="1" applyAlignment="1">
      <alignment vertical="top" wrapText="1"/>
      <protection/>
    </xf>
    <xf numFmtId="0" fontId="4" fillId="0" borderId="13" xfId="66" applyFont="1" applyFill="1" applyBorder="1" applyAlignment="1">
      <alignment vertical="top" wrapText="1"/>
      <protection/>
    </xf>
    <xf numFmtId="0" fontId="4" fillId="3" borderId="12" xfId="0" applyFont="1" applyFill="1" applyBorder="1" applyAlignment="1">
      <alignment horizontal="left" vertical="top"/>
    </xf>
    <xf numFmtId="0" fontId="4" fillId="3" borderId="30" xfId="0" applyFont="1" applyFill="1" applyBorder="1" applyAlignment="1">
      <alignment horizontal="left" vertical="top"/>
    </xf>
    <xf numFmtId="0" fontId="4" fillId="33" borderId="15" xfId="0" applyFont="1" applyFill="1" applyBorder="1" applyAlignment="1">
      <alignment horizontal="left" vertical="top"/>
    </xf>
    <xf numFmtId="0" fontId="4" fillId="33" borderId="12" xfId="0" applyFont="1" applyFill="1" applyBorder="1" applyAlignment="1">
      <alignment horizontal="left" vertical="top"/>
    </xf>
    <xf numFmtId="0" fontId="4" fillId="0" borderId="94" xfId="66" applyFont="1" applyBorder="1" applyAlignment="1">
      <alignment horizontal="center" vertical="top" wrapText="1"/>
      <protection/>
    </xf>
    <xf numFmtId="0" fontId="4" fillId="0" borderId="21" xfId="66" applyFont="1" applyBorder="1" applyAlignment="1">
      <alignment horizontal="left" vertical="top" wrapText="1"/>
      <protection/>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6" xfId="68" applyFont="1" applyFill="1" applyBorder="1" applyAlignment="1">
      <alignment horizontal="center" vertical="center"/>
      <protection/>
    </xf>
    <xf numFmtId="0" fontId="4" fillId="3" borderId="25" xfId="68" applyFont="1" applyFill="1" applyBorder="1" applyAlignment="1">
      <alignment horizontal="center" vertical="center"/>
      <protection/>
    </xf>
    <xf numFmtId="0" fontId="4" fillId="3" borderId="1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1" xfId="68" applyFont="1" applyFill="1" applyBorder="1" applyAlignment="1">
      <alignment horizontal="center" vertical="center"/>
      <protection/>
    </xf>
    <xf numFmtId="0" fontId="4" fillId="3" borderId="14" xfId="68" applyFont="1" applyFill="1" applyBorder="1" applyAlignment="1">
      <alignment horizontal="center" vertical="center"/>
      <protection/>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2" xfId="68" applyFont="1" applyFill="1" applyBorder="1" applyAlignment="1">
      <alignment horizontal="center" vertical="center"/>
      <protection/>
    </xf>
    <xf numFmtId="0" fontId="4" fillId="3" borderId="13" xfId="68" applyFont="1" applyFill="1" applyBorder="1" applyAlignment="1">
      <alignment horizontal="center" vertical="center"/>
      <protection/>
    </xf>
    <xf numFmtId="0" fontId="4" fillId="0" borderId="23" xfId="0" applyFont="1" applyFill="1" applyBorder="1" applyAlignment="1">
      <alignment horizontal="left" vertical="top" wrapText="1"/>
    </xf>
    <xf numFmtId="0" fontId="4" fillId="3" borderId="13" xfId="0" applyFont="1" applyFill="1" applyBorder="1" applyAlignment="1">
      <alignment horizontal="center" vertical="center"/>
    </xf>
    <xf numFmtId="0" fontId="4" fillId="0" borderId="92" xfId="0" applyFont="1" applyBorder="1" applyAlignment="1">
      <alignment horizontal="left" vertical="top" wrapText="1"/>
    </xf>
    <xf numFmtId="0" fontId="4" fillId="0" borderId="94" xfId="0" applyFont="1" applyBorder="1" applyAlignment="1">
      <alignment horizontal="left" vertical="top" wrapText="1"/>
    </xf>
    <xf numFmtId="0" fontId="4" fillId="0" borderId="95" xfId="0" applyFont="1" applyBorder="1" applyAlignment="1">
      <alignment horizontal="left" vertical="top" wrapText="1"/>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0" xfId="68" applyFont="1" applyFill="1" applyBorder="1" applyAlignment="1">
      <alignment horizontal="center" vertical="center"/>
      <protection/>
    </xf>
    <xf numFmtId="0" fontId="4" fillId="3" borderId="15" xfId="68" applyFont="1" applyFill="1" applyBorder="1" applyAlignment="1">
      <alignment horizontal="center" vertical="center"/>
      <protection/>
    </xf>
    <xf numFmtId="0" fontId="4" fillId="0" borderId="23" xfId="0" applyFont="1" applyBorder="1" applyAlignment="1">
      <alignment horizontal="left" vertical="top" wrapText="1"/>
    </xf>
    <xf numFmtId="0" fontId="4" fillId="3" borderId="25" xfId="66" applyFont="1" applyFill="1" applyBorder="1" applyAlignment="1">
      <alignment horizontal="center" vertical="top" wrapText="1"/>
      <protection/>
    </xf>
    <xf numFmtId="0" fontId="4" fillId="0" borderId="27" xfId="66" applyFont="1" applyBorder="1" applyAlignment="1">
      <alignment horizontal="left" vertical="top" wrapText="1"/>
      <protection/>
    </xf>
    <xf numFmtId="0" fontId="4" fillId="0" borderId="27" xfId="0" applyFont="1" applyFill="1" applyBorder="1" applyAlignment="1">
      <alignment vertical="top" wrapText="1"/>
    </xf>
    <xf numFmtId="0" fontId="9" fillId="0" borderId="13" xfId="66" applyFont="1" applyBorder="1" applyAlignment="1">
      <alignment vertical="top" wrapText="1"/>
      <protection/>
    </xf>
    <xf numFmtId="0" fontId="4" fillId="0" borderId="22" xfId="66" applyFont="1" applyBorder="1" applyAlignment="1">
      <alignment horizontal="left" vertical="top" wrapText="1"/>
      <protection/>
    </xf>
    <xf numFmtId="0" fontId="4" fillId="33" borderId="15" xfId="66" applyFont="1" applyFill="1" applyBorder="1" applyAlignment="1">
      <alignment vertical="top" wrapText="1"/>
      <protection/>
    </xf>
    <xf numFmtId="0" fontId="4" fillId="33" borderId="12" xfId="66" applyFont="1" applyFill="1" applyBorder="1" applyAlignment="1">
      <alignment vertical="top" wrapText="1"/>
      <protection/>
    </xf>
    <xf numFmtId="0" fontId="4" fillId="0" borderId="13" xfId="66" applyFont="1" applyBorder="1" applyAlignment="1" applyProtection="1">
      <alignment horizontal="left" vertical="top" wrapText="1"/>
      <protection locked="0"/>
    </xf>
    <xf numFmtId="0" fontId="4" fillId="0" borderId="23" xfId="66" applyFont="1" applyBorder="1" applyAlignment="1">
      <alignment horizontal="center" vertical="top" wrapText="1"/>
      <protection/>
    </xf>
    <xf numFmtId="0" fontId="4" fillId="3" borderId="30" xfId="66" applyFont="1" applyFill="1" applyBorder="1" applyAlignment="1">
      <alignment vertical="top" wrapText="1"/>
      <protection/>
    </xf>
    <xf numFmtId="0" fontId="21" fillId="0" borderId="0" xfId="0" applyFont="1" applyAlignment="1">
      <alignment horizontal="center" vertical="center" wrapText="1"/>
    </xf>
    <xf numFmtId="0" fontId="21" fillId="0" borderId="0" xfId="0" applyFont="1" applyAlignment="1">
      <alignment horizontal="center" vertical="center"/>
    </xf>
    <xf numFmtId="0" fontId="18" fillId="0" borderId="86" xfId="0" applyFont="1" applyBorder="1" applyAlignment="1">
      <alignment horizontal="center" vertical="center" wrapText="1"/>
    </xf>
    <xf numFmtId="0" fontId="18" fillId="16" borderId="86" xfId="0" applyFont="1" applyFill="1" applyBorder="1" applyAlignment="1" applyProtection="1">
      <alignment horizontal="center" vertical="center" wrapText="1"/>
      <protection locked="0"/>
    </xf>
    <xf numFmtId="0" fontId="18" fillId="16" borderId="60" xfId="0" applyFont="1" applyFill="1" applyBorder="1" applyAlignment="1" applyProtection="1">
      <alignment horizontal="left" vertical="center"/>
      <protection locked="0"/>
    </xf>
    <xf numFmtId="0" fontId="18" fillId="16" borderId="96" xfId="0" applyFont="1" applyFill="1" applyBorder="1" applyAlignment="1" applyProtection="1">
      <alignment horizontal="left" vertical="center"/>
      <protection locked="0"/>
    </xf>
    <xf numFmtId="0" fontId="18" fillId="16" borderId="97" xfId="0" applyFont="1" applyFill="1" applyBorder="1" applyAlignment="1" applyProtection="1">
      <alignment horizontal="left" vertical="center"/>
      <protection locked="0"/>
    </xf>
    <xf numFmtId="0" fontId="18" fillId="0" borderId="3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60" xfId="0" applyFont="1" applyBorder="1" applyAlignment="1">
      <alignment horizontal="center" vertical="center" shrinkToFit="1"/>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20" fontId="18" fillId="16" borderId="60" xfId="0" applyNumberFormat="1" applyFont="1" applyFill="1" applyBorder="1" applyAlignment="1" applyProtection="1">
      <alignment horizontal="left" vertical="center" wrapText="1"/>
      <protection locked="0"/>
    </xf>
    <xf numFmtId="0" fontId="18" fillId="16" borderId="96" xfId="0" applyFont="1" applyFill="1" applyBorder="1" applyAlignment="1" applyProtection="1">
      <alignment horizontal="left" vertical="center" wrapText="1"/>
      <protection locked="0"/>
    </xf>
    <xf numFmtId="0" fontId="18" fillId="16" borderId="97" xfId="0" applyFont="1" applyFill="1" applyBorder="1" applyAlignment="1" applyProtection="1">
      <alignment horizontal="left" vertical="center" wrapText="1"/>
      <protection locked="0"/>
    </xf>
    <xf numFmtId="0" fontId="18" fillId="0" borderId="60"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2" xfId="0" applyFont="1" applyBorder="1" applyAlignment="1">
      <alignment horizontal="center" vertical="center" wrapText="1"/>
    </xf>
    <xf numFmtId="0" fontId="18" fillId="16" borderId="37" xfId="0" applyFont="1" applyFill="1" applyBorder="1" applyAlignment="1" applyProtection="1">
      <alignment horizontal="left" vertical="top" wrapText="1"/>
      <protection locked="0"/>
    </xf>
    <xf numFmtId="0" fontId="18" fillId="16" borderId="42" xfId="0" applyFont="1" applyFill="1" applyBorder="1" applyAlignment="1" applyProtection="1">
      <alignment horizontal="left" vertical="top" wrapText="1"/>
      <protection locked="0"/>
    </xf>
    <xf numFmtId="0" fontId="18" fillId="16" borderId="60" xfId="0" applyFont="1" applyFill="1" applyBorder="1" applyAlignment="1" applyProtection="1">
      <alignment horizontal="left" vertical="center" wrapText="1"/>
      <protection locked="0"/>
    </xf>
    <xf numFmtId="0" fontId="77" fillId="16" borderId="60" xfId="0" applyFont="1" applyFill="1" applyBorder="1" applyAlignment="1" applyProtection="1">
      <alignment horizontal="left" vertical="center" wrapText="1"/>
      <protection locked="0"/>
    </xf>
    <xf numFmtId="0" fontId="77" fillId="16" borderId="96" xfId="0" applyFont="1" applyFill="1" applyBorder="1" applyAlignment="1" applyProtection="1">
      <alignment horizontal="left" vertical="center" wrapText="1"/>
      <protection locked="0"/>
    </xf>
    <xf numFmtId="0" fontId="77" fillId="16" borderId="97" xfId="0" applyFont="1" applyFill="1" applyBorder="1" applyAlignment="1" applyProtection="1">
      <alignment horizontal="left" vertical="center" wrapText="1"/>
      <protection locked="0"/>
    </xf>
    <xf numFmtId="0" fontId="20" fillId="0" borderId="34"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45" xfId="0" applyFont="1" applyBorder="1" applyAlignment="1">
      <alignment horizontal="center" vertical="center" shrinkToFit="1"/>
    </xf>
    <xf numFmtId="0" fontId="18" fillId="16" borderId="34" xfId="0" applyFont="1" applyFill="1" applyBorder="1" applyAlignment="1" applyProtection="1">
      <alignment horizontal="left" vertical="center" wrapText="1"/>
      <protection locked="0"/>
    </xf>
    <xf numFmtId="0" fontId="18" fillId="16" borderId="31" xfId="0" applyFont="1" applyFill="1" applyBorder="1" applyAlignment="1" applyProtection="1">
      <alignment horizontal="left" vertical="center" wrapText="1"/>
      <protection locked="0"/>
    </xf>
    <xf numFmtId="0" fontId="18" fillId="16" borderId="32" xfId="0" applyFont="1" applyFill="1" applyBorder="1" applyAlignment="1" applyProtection="1">
      <alignment horizontal="left" vertical="center" wrapText="1"/>
      <protection locked="0"/>
    </xf>
    <xf numFmtId="0" fontId="18" fillId="16" borderId="43" xfId="0" applyFont="1" applyFill="1" applyBorder="1" applyAlignment="1" applyProtection="1">
      <alignment horizontal="left" vertical="center" wrapText="1"/>
      <protection locked="0"/>
    </xf>
    <xf numFmtId="0" fontId="18" fillId="16" borderId="46" xfId="0" applyFont="1" applyFill="1" applyBorder="1" applyAlignment="1" applyProtection="1">
      <alignment horizontal="left" vertical="center" wrapText="1"/>
      <protection locked="0"/>
    </xf>
    <xf numFmtId="0" fontId="18" fillId="16" borderId="45" xfId="0" applyFont="1" applyFill="1" applyBorder="1" applyAlignment="1" applyProtection="1">
      <alignment horizontal="left" vertical="center" wrapText="1"/>
      <protection locked="0"/>
    </xf>
    <xf numFmtId="0" fontId="77" fillId="16" borderId="98" xfId="0" applyFont="1" applyFill="1" applyBorder="1" applyAlignment="1" applyProtection="1">
      <alignment horizontal="center" vertical="center"/>
      <protection locked="0"/>
    </xf>
    <xf numFmtId="0" fontId="77" fillId="16" borderId="99" xfId="0" applyFont="1" applyFill="1" applyBorder="1" applyAlignment="1" applyProtection="1">
      <alignment horizontal="center" vertical="center"/>
      <protection locked="0"/>
    </xf>
    <xf numFmtId="0" fontId="18" fillId="16" borderId="38" xfId="0" applyFont="1" applyFill="1" applyBorder="1" applyAlignment="1" applyProtection="1">
      <alignment horizontal="left" vertical="center" wrapText="1"/>
      <protection locked="0"/>
    </xf>
    <xf numFmtId="0" fontId="18" fillId="16" borderId="0" xfId="0" applyFont="1" applyFill="1" applyBorder="1" applyAlignment="1" applyProtection="1">
      <alignment horizontal="left" vertical="center" wrapText="1"/>
      <protection locked="0"/>
    </xf>
    <xf numFmtId="0" fontId="18" fillId="16" borderId="33" xfId="0" applyFont="1" applyFill="1" applyBorder="1" applyAlignment="1" applyProtection="1">
      <alignment horizontal="left" vertical="center" wrapText="1"/>
      <protection locked="0"/>
    </xf>
    <xf numFmtId="0" fontId="77" fillId="16" borderId="43" xfId="0" applyFont="1" applyFill="1" applyBorder="1" applyAlignment="1" applyProtection="1">
      <alignment horizontal="left" vertical="center"/>
      <protection locked="0"/>
    </xf>
    <xf numFmtId="0" fontId="77" fillId="16" borderId="46" xfId="0" applyFont="1" applyFill="1" applyBorder="1" applyAlignment="1" applyProtection="1">
      <alignment horizontal="left" vertical="center"/>
      <protection locked="0"/>
    </xf>
    <xf numFmtId="0" fontId="77" fillId="16" borderId="45" xfId="0" applyFont="1" applyFill="1" applyBorder="1" applyAlignment="1" applyProtection="1">
      <alignment horizontal="left" vertical="center"/>
      <protection locked="0"/>
    </xf>
    <xf numFmtId="0" fontId="18" fillId="0" borderId="97" xfId="0" applyFont="1" applyBorder="1" applyAlignment="1">
      <alignment horizontal="center" vertical="center" wrapText="1"/>
    </xf>
    <xf numFmtId="0" fontId="18" fillId="16" borderId="100" xfId="0" applyFont="1" applyFill="1" applyBorder="1" applyAlignment="1" applyProtection="1">
      <alignment horizontal="center" vertical="center" wrapText="1"/>
      <protection locked="0"/>
    </xf>
    <xf numFmtId="0" fontId="18" fillId="16" borderId="98" xfId="0" applyFont="1" applyFill="1" applyBorder="1" applyAlignment="1" applyProtection="1">
      <alignment horizontal="center" vertical="center" wrapText="1"/>
      <protection locked="0"/>
    </xf>
    <xf numFmtId="0" fontId="15" fillId="0" borderId="0" xfId="0" applyFont="1" applyAlignment="1">
      <alignment horizontal="center" vertical="center"/>
    </xf>
    <xf numFmtId="0" fontId="16" fillId="0" borderId="60" xfId="0" applyFont="1" applyBorder="1" applyAlignment="1">
      <alignment horizontal="center" vertical="center" wrapText="1"/>
    </xf>
    <xf numFmtId="0" fontId="16" fillId="0" borderId="96"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97" xfId="0" applyFont="1" applyBorder="1" applyAlignment="1">
      <alignment horizontal="center" vertical="center" wrapText="1"/>
    </xf>
    <xf numFmtId="0" fontId="18" fillId="0" borderId="34" xfId="0" applyFont="1" applyBorder="1" applyAlignment="1">
      <alignment horizontal="left" vertical="center" wrapText="1"/>
    </xf>
    <xf numFmtId="0" fontId="18" fillId="0" borderId="31" xfId="0" applyFont="1" applyBorder="1" applyAlignment="1">
      <alignment horizontal="left" vertical="center" wrapText="1"/>
    </xf>
    <xf numFmtId="0" fontId="77" fillId="16" borderId="38" xfId="0" applyFont="1" applyFill="1" applyBorder="1" applyAlignment="1" applyProtection="1">
      <alignment horizontal="left" vertical="center"/>
      <protection locked="0"/>
    </xf>
    <xf numFmtId="0" fontId="77" fillId="16" borderId="0" xfId="0" applyFont="1" applyFill="1" applyBorder="1" applyAlignment="1" applyProtection="1">
      <alignment horizontal="left" vertical="center"/>
      <protection locked="0"/>
    </xf>
    <xf numFmtId="0" fontId="77" fillId="16" borderId="33" xfId="0" applyFont="1" applyFill="1" applyBorder="1" applyAlignment="1" applyProtection="1">
      <alignment horizontal="left" vertical="center"/>
      <protection locked="0"/>
    </xf>
    <xf numFmtId="0" fontId="18" fillId="0" borderId="38" xfId="0" applyFont="1" applyBorder="1" applyAlignment="1">
      <alignment horizontal="left" vertical="center" wrapText="1"/>
    </xf>
    <xf numFmtId="0" fontId="18" fillId="0" borderId="0"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1" xfId="68" applyFont="1" applyFill="1" applyBorder="1" applyAlignment="1">
      <alignment horizontal="left" vertical="top" wrapText="1"/>
      <protection/>
    </xf>
    <xf numFmtId="0" fontId="4" fillId="0" borderId="13" xfId="68" applyFont="1" applyFill="1" applyBorder="1" applyAlignment="1">
      <alignment horizontal="left" vertical="top" wrapText="1"/>
      <protection/>
    </xf>
    <xf numFmtId="0" fontId="4" fillId="0" borderId="14" xfId="68" applyFont="1" applyFill="1" applyBorder="1" applyAlignment="1">
      <alignment horizontal="left" vertical="top" wrapText="1"/>
      <protection/>
    </xf>
    <xf numFmtId="0" fontId="4" fillId="0" borderId="26" xfId="0" applyFont="1" applyFill="1" applyBorder="1" applyAlignment="1">
      <alignment horizontal="left" vertical="top" wrapText="1"/>
    </xf>
    <xf numFmtId="0" fontId="4" fillId="0" borderId="101" xfId="0" applyFont="1" applyFill="1" applyBorder="1" applyAlignment="1">
      <alignment horizontal="left" vertical="top" wrapText="1"/>
    </xf>
    <xf numFmtId="0" fontId="4" fillId="0" borderId="92" xfId="0" applyFont="1" applyFill="1" applyBorder="1" applyAlignment="1">
      <alignment horizontal="left" vertical="top" wrapText="1"/>
    </xf>
    <xf numFmtId="0" fontId="4" fillId="0" borderId="93"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49" fontId="4" fillId="0" borderId="16" xfId="0" applyNumberFormat="1" applyFont="1" applyFill="1" applyBorder="1" applyAlignment="1">
      <alignment horizontal="center" vertical="top" shrinkToFit="1"/>
    </xf>
    <xf numFmtId="49" fontId="4" fillId="0" borderId="25" xfId="0" applyNumberFormat="1" applyFont="1" applyFill="1" applyBorder="1" applyAlignment="1">
      <alignment horizontal="center" vertical="top" shrinkToFit="1"/>
    </xf>
    <xf numFmtId="0" fontId="4" fillId="0" borderId="20" xfId="0"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1" xfId="0" applyNumberFormat="1" applyFont="1" applyFill="1" applyBorder="1" applyAlignment="1">
      <alignment horizontal="center" vertical="top" shrinkToFit="1"/>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7" fillId="34" borderId="20"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4" fillId="0" borderId="102" xfId="0" applyFont="1" applyFill="1" applyBorder="1" applyAlignment="1">
      <alignment horizontal="left" vertical="top" wrapText="1"/>
    </xf>
    <xf numFmtId="0" fontId="4" fillId="0" borderId="103" xfId="0" applyFont="1" applyFill="1" applyBorder="1" applyAlignment="1">
      <alignment horizontal="left" vertical="top" wrapText="1"/>
    </xf>
    <xf numFmtId="49" fontId="4" fillId="0" borderId="13" xfId="0" applyNumberFormat="1" applyFont="1" applyFill="1" applyBorder="1" applyAlignment="1">
      <alignment horizontal="center" vertical="top" shrinkToFit="1"/>
    </xf>
    <xf numFmtId="49" fontId="4" fillId="0" borderId="14" xfId="0" applyNumberFormat="1" applyFont="1" applyFill="1" applyBorder="1" applyAlignment="1">
      <alignment horizontal="center" vertical="top" shrinkToFit="1"/>
    </xf>
    <xf numFmtId="0" fontId="4" fillId="0" borderId="94" xfId="0" applyFont="1" applyFill="1" applyBorder="1" applyAlignment="1">
      <alignment horizontal="left" vertical="top" wrapText="1"/>
    </xf>
    <xf numFmtId="0" fontId="4" fillId="0" borderId="95" xfId="0" applyFont="1" applyFill="1" applyBorder="1" applyAlignment="1">
      <alignment horizontal="left" vertical="top" wrapText="1"/>
    </xf>
    <xf numFmtId="0" fontId="4" fillId="0" borderId="19" xfId="0" applyFont="1" applyFill="1" applyBorder="1" applyAlignment="1">
      <alignment horizontal="left" vertical="top"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4" fillId="0" borderId="11"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6" xfId="68" applyFont="1" applyFill="1" applyBorder="1" applyAlignment="1">
      <alignment horizontal="center" vertical="center"/>
      <protection/>
    </xf>
    <xf numFmtId="0" fontId="4" fillId="3" borderId="25" xfId="68" applyFont="1" applyFill="1" applyBorder="1" applyAlignment="1">
      <alignment horizontal="center" vertical="center"/>
      <protection/>
    </xf>
    <xf numFmtId="0" fontId="4" fillId="3" borderId="11"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94" xfId="68" applyFont="1" applyFill="1" applyBorder="1" applyAlignment="1" applyProtection="1">
      <alignment horizontal="left" vertical="top" wrapText="1"/>
      <protection/>
    </xf>
    <xf numFmtId="0" fontId="4" fillId="0" borderId="95" xfId="68" applyFont="1" applyFill="1" applyBorder="1" applyAlignment="1" applyProtection="1">
      <alignment horizontal="left" vertical="top" wrapText="1"/>
      <protection/>
    </xf>
    <xf numFmtId="0" fontId="4" fillId="0" borderId="104" xfId="0" applyFont="1" applyFill="1" applyBorder="1" applyAlignment="1">
      <alignment horizontal="left" vertical="top" wrapText="1"/>
    </xf>
    <xf numFmtId="0" fontId="4" fillId="0" borderId="105" xfId="0" applyFont="1" applyFill="1" applyBorder="1" applyAlignment="1">
      <alignment horizontal="left" vertical="top" wrapText="1"/>
    </xf>
    <xf numFmtId="0" fontId="4" fillId="0" borderId="26" xfId="68" applyFont="1" applyFill="1" applyBorder="1" applyAlignment="1" applyProtection="1">
      <alignment horizontal="left" vertical="top" wrapText="1"/>
      <protection/>
    </xf>
    <xf numFmtId="0" fontId="4" fillId="0" borderId="101" xfId="68" applyFont="1" applyFill="1" applyBorder="1" applyAlignment="1" applyProtection="1">
      <alignment horizontal="left" vertical="top" wrapText="1"/>
      <protection/>
    </xf>
    <xf numFmtId="0" fontId="4" fillId="0" borderId="27" xfId="0" applyFont="1" applyFill="1" applyBorder="1" applyAlignment="1">
      <alignment horizontal="left" vertical="top" wrapText="1"/>
    </xf>
    <xf numFmtId="0" fontId="4" fillId="3" borderId="11" xfId="68" applyFont="1" applyFill="1" applyBorder="1" applyAlignment="1">
      <alignment horizontal="center" vertical="center"/>
      <protection/>
    </xf>
    <xf numFmtId="0" fontId="4" fillId="3" borderId="14" xfId="68" applyFont="1" applyFill="1" applyBorder="1" applyAlignment="1">
      <alignment horizontal="center" vertical="center"/>
      <protection/>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22" xfId="0" applyFont="1" applyFill="1" applyBorder="1" applyAlignment="1" applyProtection="1">
      <alignment horizontal="left" vertical="top" wrapText="1"/>
      <protection locked="0"/>
    </xf>
    <xf numFmtId="49" fontId="4" fillId="0" borderId="16" xfId="0" applyNumberFormat="1" applyFont="1" applyFill="1" applyBorder="1" applyAlignment="1">
      <alignment horizontal="center" vertical="top"/>
    </xf>
    <xf numFmtId="49" fontId="4" fillId="0" borderId="25" xfId="0" applyNumberFormat="1" applyFont="1" applyFill="1" applyBorder="1" applyAlignment="1">
      <alignment horizontal="center" vertical="top"/>
    </xf>
    <xf numFmtId="0" fontId="4" fillId="0" borderId="22" xfId="0" applyFont="1" applyFill="1" applyBorder="1" applyAlignment="1">
      <alignment horizontal="center" vertical="top" wrapText="1"/>
    </xf>
    <xf numFmtId="0" fontId="4" fillId="3" borderId="12" xfId="68" applyFont="1" applyFill="1" applyBorder="1" applyAlignment="1">
      <alignment horizontal="center" vertical="center"/>
      <protection/>
    </xf>
    <xf numFmtId="49" fontId="4" fillId="0" borderId="11"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0" fontId="4" fillId="3" borderId="13" xfId="68" applyFont="1" applyFill="1" applyBorder="1" applyAlignment="1">
      <alignment horizontal="center" vertical="center"/>
      <protection/>
    </xf>
    <xf numFmtId="49" fontId="4" fillId="0" borderId="14" xfId="0" applyNumberFormat="1" applyFont="1" applyFill="1" applyBorder="1" applyAlignment="1">
      <alignment horizontal="center" vertical="top"/>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04" xfId="0" applyFont="1" applyBorder="1" applyAlignment="1">
      <alignment horizontal="left" vertical="top" wrapText="1"/>
    </xf>
    <xf numFmtId="0" fontId="4" fillId="0" borderId="105" xfId="0" applyFont="1" applyBorder="1" applyAlignment="1">
      <alignment horizontal="left" vertical="top" wrapText="1"/>
    </xf>
    <xf numFmtId="0" fontId="4" fillId="0" borderId="14" xfId="0" applyFont="1" applyBorder="1" applyAlignment="1">
      <alignment vertical="top" wrapText="1"/>
    </xf>
    <xf numFmtId="49" fontId="4" fillId="0" borderId="94" xfId="0" applyNumberFormat="1" applyFont="1" applyFill="1" applyBorder="1" applyAlignment="1">
      <alignment horizontal="left" vertical="top" wrapText="1" shrinkToFit="1"/>
    </xf>
    <xf numFmtId="49" fontId="4" fillId="0" borderId="95" xfId="0" applyNumberFormat="1" applyFont="1" applyFill="1" applyBorder="1" applyAlignment="1">
      <alignment horizontal="left" vertical="top" wrapText="1" shrinkToFit="1"/>
    </xf>
    <xf numFmtId="0" fontId="7" fillId="34" borderId="19" xfId="0" applyFont="1" applyFill="1" applyBorder="1" applyAlignment="1">
      <alignment horizontal="left" vertical="center"/>
    </xf>
    <xf numFmtId="0" fontId="7" fillId="34" borderId="17" xfId="0" applyFont="1" applyFill="1" applyBorder="1" applyAlignment="1">
      <alignment horizontal="left" vertical="center"/>
    </xf>
    <xf numFmtId="0" fontId="7" fillId="34" borderId="27" xfId="0" applyFont="1" applyFill="1" applyBorder="1" applyAlignment="1">
      <alignment horizontal="left" vertical="center"/>
    </xf>
    <xf numFmtId="0" fontId="14" fillId="35" borderId="20" xfId="0" applyFont="1" applyFill="1" applyBorder="1" applyAlignment="1">
      <alignment horizontal="left" vertical="center" wrapText="1"/>
    </xf>
    <xf numFmtId="0" fontId="14" fillId="35" borderId="28" xfId="0" applyFont="1" applyFill="1" applyBorder="1" applyAlignment="1">
      <alignment horizontal="left" vertical="center" wrapText="1"/>
    </xf>
    <xf numFmtId="0" fontId="14" fillId="35" borderId="10" xfId="0" applyFont="1" applyFill="1" applyBorder="1" applyAlignment="1">
      <alignment horizontal="left" vertical="center" wrapText="1"/>
    </xf>
    <xf numFmtId="0" fontId="7" fillId="34" borderId="20" xfId="0" applyFont="1" applyFill="1" applyBorder="1" applyAlignment="1">
      <alignment horizontal="left" vertical="center"/>
    </xf>
    <xf numFmtId="0" fontId="7" fillId="34" borderId="28" xfId="0" applyFont="1" applyFill="1" applyBorder="1" applyAlignment="1">
      <alignment horizontal="left" vertical="center"/>
    </xf>
    <xf numFmtId="0" fontId="7" fillId="34" borderId="10" xfId="0" applyFont="1" applyFill="1" applyBorder="1" applyAlignment="1">
      <alignment horizontal="left" vertical="center"/>
    </xf>
    <xf numFmtId="0" fontId="4" fillId="0" borderId="92" xfId="0" applyFont="1" applyBorder="1" applyAlignment="1">
      <alignment horizontal="left" vertical="center" wrapText="1"/>
    </xf>
    <xf numFmtId="0" fontId="4" fillId="0" borderId="106" xfId="0" applyFont="1" applyBorder="1" applyAlignment="1">
      <alignment horizontal="left" vertical="center" wrapText="1"/>
    </xf>
    <xf numFmtId="0" fontId="4" fillId="0" borderId="93" xfId="0" applyFont="1" applyBorder="1" applyAlignment="1">
      <alignment horizontal="left" vertical="center" wrapText="1"/>
    </xf>
    <xf numFmtId="0" fontId="4" fillId="3" borderId="13" xfId="0" applyFont="1" applyFill="1" applyBorder="1" applyAlignment="1">
      <alignment horizontal="center" vertical="center"/>
    </xf>
    <xf numFmtId="0" fontId="4" fillId="0" borderId="92" xfId="0" applyFont="1" applyBorder="1" applyAlignment="1">
      <alignment horizontal="left" vertical="top" wrapText="1"/>
    </xf>
    <xf numFmtId="0" fontId="4" fillId="0" borderId="93" xfId="0" applyFont="1" applyBorder="1" applyAlignment="1">
      <alignment horizontal="left" vertical="top" wrapText="1"/>
    </xf>
    <xf numFmtId="0" fontId="4" fillId="0" borderId="102" xfId="0" applyFont="1" applyFill="1" applyBorder="1" applyAlignment="1">
      <alignment horizontal="left" vertical="top"/>
    </xf>
    <xf numFmtId="0" fontId="4" fillId="0" borderId="103" xfId="0" applyFont="1" applyFill="1" applyBorder="1" applyAlignment="1">
      <alignment horizontal="left" vertical="top"/>
    </xf>
    <xf numFmtId="49" fontId="4" fillId="0" borderId="21" xfId="0" applyNumberFormat="1" applyFont="1" applyFill="1" applyBorder="1" applyAlignment="1">
      <alignment horizontal="center" vertical="top" shrinkToFit="1"/>
    </xf>
    <xf numFmtId="49" fontId="4" fillId="0" borderId="23" xfId="0" applyNumberFormat="1" applyFont="1" applyFill="1" applyBorder="1" applyAlignment="1">
      <alignment horizontal="center" vertical="top" shrinkToFit="1"/>
    </xf>
    <xf numFmtId="0" fontId="4" fillId="0" borderId="94" xfId="0" applyFont="1" applyBorder="1" applyAlignment="1">
      <alignment horizontal="left" vertical="top" wrapText="1"/>
    </xf>
    <xf numFmtId="0" fontId="4" fillId="0" borderId="95" xfId="0" applyFont="1" applyBorder="1" applyAlignment="1">
      <alignment horizontal="left" vertical="top" wrapText="1"/>
    </xf>
    <xf numFmtId="0" fontId="4" fillId="0" borderId="11" xfId="0" applyFont="1" applyFill="1" applyBorder="1" applyAlignment="1">
      <alignment vertical="top" wrapText="1" shrinkToFit="1"/>
    </xf>
    <xf numFmtId="0" fontId="4" fillId="0" borderId="13" xfId="0" applyFont="1" applyFill="1" applyBorder="1" applyAlignment="1">
      <alignment vertical="top" wrapText="1" shrinkToFit="1"/>
    </xf>
    <xf numFmtId="49" fontId="4" fillId="0" borderId="94" xfId="0" applyNumberFormat="1" applyFont="1" applyFill="1" applyBorder="1" applyAlignment="1">
      <alignment horizontal="center" vertical="top" shrinkToFit="1"/>
    </xf>
    <xf numFmtId="49" fontId="5" fillId="0" borderId="16" xfId="0" applyNumberFormat="1" applyFont="1" applyFill="1" applyBorder="1" applyAlignment="1">
      <alignment horizontal="center" vertical="top" shrinkToFit="1"/>
    </xf>
    <xf numFmtId="49" fontId="5" fillId="0" borderId="25" xfId="0" applyNumberFormat="1" applyFont="1" applyFill="1" applyBorder="1" applyAlignment="1">
      <alignment horizontal="center" vertical="top" shrinkToFit="1"/>
    </xf>
    <xf numFmtId="0" fontId="4" fillId="0" borderId="92" xfId="0" applyFont="1" applyBorder="1" applyAlignment="1">
      <alignment horizontal="left" vertical="center"/>
    </xf>
    <xf numFmtId="0" fontId="4" fillId="0" borderId="106" xfId="0" applyFont="1" applyBorder="1" applyAlignment="1">
      <alignment horizontal="left" vertical="center"/>
    </xf>
    <xf numFmtId="0" fontId="4" fillId="0" borderId="93" xfId="0" applyFont="1" applyBorder="1" applyAlignment="1">
      <alignment horizontal="left" vertical="center"/>
    </xf>
    <xf numFmtId="49" fontId="4" fillId="0" borderId="94" xfId="0" applyNumberFormat="1" applyFont="1" applyFill="1" applyBorder="1" applyAlignment="1">
      <alignment horizontal="left" vertical="top" shrinkToFit="1"/>
    </xf>
    <xf numFmtId="49" fontId="4" fillId="0" borderId="95" xfId="0" applyNumberFormat="1" applyFont="1" applyFill="1" applyBorder="1" applyAlignment="1">
      <alignment horizontal="left" vertical="top" shrinkToFit="1"/>
    </xf>
    <xf numFmtId="0" fontId="4" fillId="0" borderId="11" xfId="0" applyFont="1" applyFill="1" applyBorder="1" applyAlignment="1" applyProtection="1">
      <alignment horizontal="left" vertical="top" shrinkToFit="1"/>
      <protection locked="0"/>
    </xf>
    <xf numFmtId="0" fontId="4" fillId="0" borderId="14" xfId="0" applyFont="1" applyFill="1" applyBorder="1" applyAlignment="1" applyProtection="1">
      <alignment horizontal="left" vertical="top" shrinkToFit="1"/>
      <protection locked="0"/>
    </xf>
    <xf numFmtId="0" fontId="4" fillId="0" borderId="26" xfId="0" applyFont="1" applyFill="1" applyBorder="1" applyAlignment="1">
      <alignment horizontal="left" vertical="center"/>
    </xf>
    <xf numFmtId="0" fontId="4" fillId="0" borderId="91" xfId="0" applyFont="1" applyFill="1" applyBorder="1" applyAlignment="1">
      <alignment horizontal="left" vertical="center"/>
    </xf>
    <xf numFmtId="0" fontId="4" fillId="0" borderId="101" xfId="0" applyFont="1" applyFill="1" applyBorder="1" applyAlignment="1">
      <alignment horizontal="left" vertical="center"/>
    </xf>
    <xf numFmtId="0" fontId="2" fillId="0" borderId="0" xfId="0" applyFont="1" applyBorder="1" applyAlignment="1">
      <alignment horizontal="center" vertical="center" wrapText="1"/>
    </xf>
    <xf numFmtId="0" fontId="5" fillId="36" borderId="11"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91" xfId="0" applyFont="1" applyFill="1" applyBorder="1" applyAlignment="1">
      <alignment horizontal="center" vertical="center"/>
    </xf>
    <xf numFmtId="0" fontId="14" fillId="36" borderId="101" xfId="0" applyFont="1" applyFill="1" applyBorder="1" applyAlignment="1">
      <alignment horizontal="center" vertical="center"/>
    </xf>
    <xf numFmtId="0" fontId="14" fillId="36" borderId="19" xfId="0" applyFont="1" applyFill="1" applyBorder="1" applyAlignment="1">
      <alignment horizontal="center" vertical="center"/>
    </xf>
    <xf numFmtId="0" fontId="14" fillId="36" borderId="17" xfId="0" applyFont="1" applyFill="1" applyBorder="1" applyAlignment="1">
      <alignment horizontal="center" vertical="center"/>
    </xf>
    <xf numFmtId="0" fontId="14" fillId="36" borderId="27"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4" xfId="0" applyFont="1" applyFill="1" applyBorder="1" applyAlignment="1">
      <alignment horizontal="center" vertical="center"/>
    </xf>
    <xf numFmtId="0" fontId="5" fillId="36" borderId="11" xfId="66" applyFont="1" applyFill="1" applyBorder="1" applyAlignment="1">
      <alignment horizontal="center" vertical="center" wrapText="1"/>
      <protection/>
    </xf>
    <xf numFmtId="0" fontId="5" fillId="36" borderId="14" xfId="66" applyFont="1" applyFill="1" applyBorder="1" applyAlignment="1">
      <alignment horizontal="center" vertical="center" wrapText="1"/>
      <protection/>
    </xf>
    <xf numFmtId="0" fontId="5" fillId="36" borderId="19" xfId="0" applyFont="1" applyFill="1" applyBorder="1" applyAlignment="1">
      <alignment horizontal="center" vertical="center"/>
    </xf>
    <xf numFmtId="0" fontId="6" fillId="37" borderId="20" xfId="0" applyFont="1" applyFill="1" applyBorder="1" applyAlignment="1">
      <alignment horizontal="left" vertical="center"/>
    </xf>
    <xf numFmtId="0" fontId="6" fillId="37" borderId="28" xfId="0" applyFont="1" applyFill="1" applyBorder="1" applyAlignment="1">
      <alignment horizontal="left" vertical="center"/>
    </xf>
    <xf numFmtId="0" fontId="6" fillId="37" borderId="10" xfId="0" applyFont="1" applyFill="1" applyBorder="1" applyAlignment="1">
      <alignment horizontal="left" vertical="center"/>
    </xf>
    <xf numFmtId="0" fontId="4" fillId="0" borderId="104" xfId="0" applyFont="1" applyFill="1" applyBorder="1" applyAlignment="1" applyProtection="1">
      <alignment horizontal="left" vertical="top" wrapText="1"/>
      <protection locked="0"/>
    </xf>
    <xf numFmtId="0" fontId="4" fillId="0" borderId="105"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4" fillId="0" borderId="92" xfId="0" applyFont="1" applyFill="1" applyBorder="1" applyAlignment="1" applyProtection="1">
      <alignment horizontal="left" vertical="top" wrapText="1"/>
      <protection locked="0"/>
    </xf>
    <xf numFmtId="0" fontId="4" fillId="0" borderId="93"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68" applyFont="1" applyFill="1" applyBorder="1" applyAlignment="1">
      <alignment horizontal="center" vertical="center"/>
      <protection/>
    </xf>
    <xf numFmtId="0" fontId="4" fillId="3" borderId="15" xfId="68" applyFont="1" applyFill="1" applyBorder="1" applyAlignment="1">
      <alignment horizontal="center" vertical="center"/>
      <protection/>
    </xf>
    <xf numFmtId="49" fontId="4" fillId="0" borderId="16" xfId="69" applyNumberFormat="1" applyFont="1" applyFill="1" applyBorder="1" applyAlignment="1">
      <alignment horizontal="center" vertical="top" shrinkToFit="1"/>
      <protection/>
    </xf>
    <xf numFmtId="49" fontId="4" fillId="0" borderId="13" xfId="69" applyNumberFormat="1" applyFont="1" applyFill="1" applyBorder="1" applyAlignment="1">
      <alignment horizontal="center" vertical="top" shrinkToFit="1"/>
      <protection/>
    </xf>
    <xf numFmtId="0" fontId="4" fillId="3" borderId="16" xfId="66" applyFont="1" applyFill="1" applyBorder="1" applyAlignment="1">
      <alignment horizontal="center" vertical="top" wrapText="1"/>
      <protection/>
    </xf>
    <xf numFmtId="0" fontId="4" fillId="3" borderId="25" xfId="66" applyFont="1" applyFill="1" applyBorder="1" applyAlignment="1">
      <alignment horizontal="center" vertical="top" wrapText="1"/>
      <protection/>
    </xf>
    <xf numFmtId="0" fontId="4" fillId="3" borderId="13" xfId="66" applyFont="1" applyFill="1" applyBorder="1" applyAlignment="1">
      <alignment horizontal="center" vertical="top" wrapText="1"/>
      <protection/>
    </xf>
    <xf numFmtId="0" fontId="4" fillId="3" borderId="16" xfId="0" applyFont="1" applyFill="1" applyBorder="1" applyAlignment="1">
      <alignment horizontal="center" vertical="top" wrapText="1"/>
    </xf>
    <xf numFmtId="0" fontId="4" fillId="3" borderId="25" xfId="0" applyFont="1" applyFill="1" applyBorder="1" applyAlignment="1">
      <alignment horizontal="center" vertical="top" wrapText="1"/>
    </xf>
    <xf numFmtId="0" fontId="4" fillId="3" borderId="13" xfId="0" applyFont="1" applyFill="1" applyBorder="1" applyAlignment="1">
      <alignment horizontal="center" vertical="top" wrapText="1"/>
    </xf>
    <xf numFmtId="49" fontId="4" fillId="0" borderId="11" xfId="69" applyNumberFormat="1" applyFont="1" applyFill="1" applyBorder="1" applyAlignment="1">
      <alignment horizontal="center" vertical="top" shrinkToFit="1"/>
      <protection/>
    </xf>
    <xf numFmtId="0" fontId="4" fillId="0" borderId="102" xfId="0" applyFont="1" applyBorder="1" applyAlignment="1">
      <alignment horizontal="left" vertical="top" wrapText="1"/>
    </xf>
    <xf numFmtId="0" fontId="4" fillId="0" borderId="103" xfId="0" applyFont="1" applyBorder="1" applyAlignment="1">
      <alignment horizontal="left" vertical="top" wrapText="1"/>
    </xf>
    <xf numFmtId="0" fontId="4" fillId="3" borderId="16" xfId="0" applyFont="1" applyFill="1" applyBorder="1" applyAlignment="1">
      <alignment horizontal="center" vertical="top"/>
    </xf>
    <xf numFmtId="0" fontId="4" fillId="3" borderId="13" xfId="0" applyFont="1" applyFill="1" applyBorder="1" applyAlignment="1">
      <alignment horizontal="center" vertical="top"/>
    </xf>
    <xf numFmtId="0" fontId="4" fillId="3" borderId="14" xfId="0" applyFont="1" applyFill="1" applyBorder="1" applyAlignment="1">
      <alignment horizontal="center" vertical="top"/>
    </xf>
    <xf numFmtId="0" fontId="4" fillId="3" borderId="11" xfId="0" applyFont="1" applyFill="1" applyBorder="1" applyAlignment="1">
      <alignment horizontal="center" vertical="top"/>
    </xf>
    <xf numFmtId="0" fontId="4" fillId="3" borderId="25" xfId="0" applyFont="1" applyFill="1" applyBorder="1" applyAlignment="1">
      <alignment horizontal="center" vertical="top"/>
    </xf>
    <xf numFmtId="49" fontId="4" fillId="0" borderId="11" xfId="69" applyNumberFormat="1" applyFont="1" applyBorder="1" applyAlignment="1">
      <alignment horizontal="center" vertical="top" shrinkToFit="1"/>
      <protection/>
    </xf>
    <xf numFmtId="49" fontId="4" fillId="0" borderId="13" xfId="69" applyNumberFormat="1" applyFont="1" applyBorder="1" applyAlignment="1">
      <alignment horizontal="center" vertical="top" shrinkToFit="1"/>
      <protection/>
    </xf>
    <xf numFmtId="49" fontId="4" fillId="0" borderId="25" xfId="69" applyNumberFormat="1" applyFont="1" applyBorder="1" applyAlignment="1">
      <alignment horizontal="center" vertical="top" shrinkToFit="1"/>
      <protection/>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1" xfId="0" applyNumberFormat="1" applyFont="1" applyFill="1" applyBorder="1" applyAlignment="1" quotePrefix="1">
      <alignment horizontal="center" vertical="top" shrinkToFit="1"/>
    </xf>
    <xf numFmtId="49" fontId="4" fillId="0" borderId="13" xfId="0" applyNumberFormat="1" applyFont="1" applyFill="1" applyBorder="1" applyAlignment="1" quotePrefix="1">
      <alignment horizontal="center" vertical="top" shrinkToFit="1"/>
    </xf>
    <xf numFmtId="49" fontId="4" fillId="0" borderId="25" xfId="69" applyNumberFormat="1" applyFont="1" applyFill="1" applyBorder="1" applyAlignment="1">
      <alignment horizontal="center" vertical="top" shrinkToFit="1"/>
      <protection/>
    </xf>
    <xf numFmtId="0" fontId="4" fillId="0" borderId="94" xfId="0" applyFont="1" applyBorder="1" applyAlignment="1">
      <alignment vertical="top" wrapText="1"/>
    </xf>
    <xf numFmtId="0" fontId="4" fillId="0" borderId="95" xfId="0" applyFont="1" applyBorder="1" applyAlignment="1">
      <alignmen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1"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49" fontId="4" fillId="0" borderId="102" xfId="0" applyNumberFormat="1" applyFont="1" applyFill="1" applyBorder="1" applyAlignment="1">
      <alignment horizontal="left" vertical="top" shrinkToFit="1"/>
    </xf>
    <xf numFmtId="49" fontId="4" fillId="0" borderId="103" xfId="0" applyNumberFormat="1" applyFont="1" applyFill="1" applyBorder="1" applyAlignment="1">
      <alignment horizontal="left" vertical="top" shrinkToFi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20" xfId="0" applyFont="1" applyBorder="1" applyAlignment="1">
      <alignment horizontal="left" vertical="top" wrapText="1"/>
    </xf>
    <xf numFmtId="0" fontId="4" fillId="0" borderId="10" xfId="0" applyFont="1" applyBorder="1" applyAlignment="1">
      <alignment horizontal="left" vertical="top" wrapText="1"/>
    </xf>
    <xf numFmtId="0" fontId="4" fillId="0" borderId="26" xfId="0" applyFont="1" applyBorder="1" applyAlignment="1">
      <alignment horizontal="left" vertical="top" wrapText="1"/>
    </xf>
    <xf numFmtId="0" fontId="4" fillId="0" borderId="101" xfId="0" applyFont="1" applyBorder="1" applyAlignment="1">
      <alignment horizontal="left" vertical="top" wrapText="1"/>
    </xf>
    <xf numFmtId="49" fontId="4" fillId="0" borderId="94" xfId="69" applyNumberFormat="1" applyFont="1" applyFill="1" applyBorder="1" applyAlignment="1">
      <alignment horizontal="left" vertical="top" wrapText="1" shrinkToFit="1"/>
      <protection/>
    </xf>
    <xf numFmtId="49" fontId="4" fillId="0" borderId="95" xfId="69" applyNumberFormat="1" applyFont="1" applyFill="1" applyBorder="1" applyAlignment="1">
      <alignment horizontal="left" vertical="top" shrinkToFit="1"/>
      <protection/>
    </xf>
    <xf numFmtId="0" fontId="4" fillId="0" borderId="11" xfId="60" applyFont="1" applyFill="1" applyBorder="1" applyAlignment="1">
      <alignment horizontal="left" vertical="top" wrapText="1"/>
      <protection/>
    </xf>
    <xf numFmtId="0" fontId="4" fillId="0" borderId="13" xfId="60" applyFont="1" applyFill="1" applyBorder="1" applyAlignment="1">
      <alignment horizontal="left" vertical="top" wrapText="1"/>
      <protection/>
    </xf>
    <xf numFmtId="0" fontId="4" fillId="0" borderId="11"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horizontal="left" vertical="top" wrapText="1"/>
      <protection locked="0"/>
    </xf>
    <xf numFmtId="0" fontId="4" fillId="0" borderId="16" xfId="0" applyFont="1" applyFill="1" applyBorder="1" applyAlignment="1">
      <alignment horizontal="left" vertical="top" wrapText="1"/>
    </xf>
    <xf numFmtId="0" fontId="4" fillId="0" borderId="20" xfId="66" applyFont="1" applyFill="1" applyBorder="1" applyAlignment="1">
      <alignment horizontal="left" vertical="top" wrapText="1"/>
      <protection/>
    </xf>
    <xf numFmtId="0" fontId="4" fillId="0" borderId="10" xfId="66" applyFont="1" applyFill="1" applyBorder="1" applyAlignment="1">
      <alignment horizontal="left" vertical="top" wrapText="1"/>
      <protection/>
    </xf>
    <xf numFmtId="0" fontId="5" fillId="36" borderId="101"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27" xfId="0" applyFont="1" applyFill="1" applyBorder="1" applyAlignment="1">
      <alignment horizontal="center" vertical="center"/>
    </xf>
    <xf numFmtId="0" fontId="7" fillId="12" borderId="20" xfId="0" applyFont="1" applyFill="1" applyBorder="1" applyAlignment="1">
      <alignment horizontal="left" vertical="center"/>
    </xf>
    <xf numFmtId="0" fontId="7" fillId="12" borderId="28" xfId="0" applyFont="1" applyFill="1" applyBorder="1" applyAlignment="1">
      <alignment horizontal="left" vertical="center"/>
    </xf>
    <xf numFmtId="0" fontId="7" fillId="12" borderId="10" xfId="0" applyFont="1" applyFill="1" applyBorder="1" applyAlignment="1">
      <alignment horizontal="left" vertical="center"/>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49" fontId="4" fillId="0" borderId="102" xfId="0" applyNumberFormat="1" applyFont="1" applyBorder="1" applyAlignment="1">
      <alignment horizontal="left" vertical="top" wrapText="1" shrinkToFit="1"/>
    </xf>
    <xf numFmtId="49" fontId="4" fillId="0" borderId="103" xfId="0" applyNumberFormat="1" applyFont="1" applyBorder="1" applyAlignment="1">
      <alignment horizontal="left" vertical="top" wrapText="1" shrinkToFit="1"/>
    </xf>
    <xf numFmtId="0" fontId="4" fillId="0" borderId="14" xfId="0" applyFont="1" applyBorder="1" applyAlignment="1" applyProtection="1">
      <alignment horizontal="left" vertical="top"/>
      <protection locked="0"/>
    </xf>
    <xf numFmtId="0" fontId="4" fillId="0" borderId="11" xfId="66" applyFont="1" applyBorder="1" applyAlignment="1">
      <alignment vertical="top" wrapText="1"/>
      <protection/>
    </xf>
    <xf numFmtId="0" fontId="4" fillId="0" borderId="13" xfId="66" applyFont="1" applyBorder="1" applyAlignment="1">
      <alignment vertical="top" wrapText="1"/>
      <protection/>
    </xf>
    <xf numFmtId="0" fontId="4" fillId="0" borderId="102" xfId="66" applyFont="1" applyBorder="1" applyAlignment="1">
      <alignment vertical="top" wrapText="1"/>
      <protection/>
    </xf>
    <xf numFmtId="0" fontId="4" fillId="0" borderId="103" xfId="66" applyFont="1" applyBorder="1" applyAlignment="1">
      <alignment vertical="top" wrapText="1"/>
      <protection/>
    </xf>
    <xf numFmtId="0" fontId="4" fillId="0" borderId="102" xfId="66" applyFont="1" applyBorder="1" applyAlignment="1">
      <alignment horizontal="left" vertical="top" wrapText="1"/>
      <protection/>
    </xf>
    <xf numFmtId="0" fontId="4" fillId="0" borderId="103" xfId="66" applyFont="1" applyBorder="1" applyAlignment="1">
      <alignment horizontal="left" vertical="top" wrapText="1"/>
      <protection/>
    </xf>
    <xf numFmtId="0" fontId="4" fillId="0" borderId="19" xfId="0" applyFont="1" applyBorder="1" applyAlignment="1">
      <alignment horizontal="left" vertical="top" wrapText="1"/>
    </xf>
    <xf numFmtId="0" fontId="4" fillId="0" borderId="27" xfId="0" applyFont="1" applyBorder="1" applyAlignment="1">
      <alignment horizontal="left" vertical="top" wrapText="1"/>
    </xf>
    <xf numFmtId="0" fontId="4" fillId="0" borderId="11" xfId="66" applyFont="1" applyFill="1" applyBorder="1" applyAlignment="1">
      <alignment horizontal="left" vertical="top" wrapText="1"/>
      <protection/>
    </xf>
    <xf numFmtId="0" fontId="4" fillId="0" borderId="13" xfId="66" applyFont="1" applyFill="1" applyBorder="1" applyAlignment="1">
      <alignment horizontal="left" vertical="top" wrapText="1"/>
      <protection/>
    </xf>
    <xf numFmtId="0" fontId="4" fillId="0" borderId="11" xfId="66" applyFont="1" applyBorder="1" applyAlignment="1" applyProtection="1">
      <alignment vertical="top" wrapText="1"/>
      <protection locked="0"/>
    </xf>
    <xf numFmtId="0" fontId="4" fillId="0" borderId="13" xfId="66" applyFont="1" applyBorder="1" applyAlignment="1" applyProtection="1">
      <alignment vertical="top" wrapText="1"/>
      <protection locked="0"/>
    </xf>
    <xf numFmtId="0" fontId="4" fillId="0" borderId="104" xfId="66" applyFont="1" applyBorder="1" applyAlignment="1">
      <alignment vertical="top" wrapText="1"/>
      <protection/>
    </xf>
    <xf numFmtId="0" fontId="4" fillId="0" borderId="105" xfId="66" applyFont="1" applyBorder="1" applyAlignment="1">
      <alignment vertical="top" wrapText="1"/>
      <protection/>
    </xf>
    <xf numFmtId="0" fontId="4" fillId="0" borderId="92" xfId="66" applyFont="1" applyBorder="1" applyAlignment="1">
      <alignment horizontal="left" vertical="top" wrapText="1"/>
      <protection/>
    </xf>
    <xf numFmtId="0" fontId="4" fillId="0" borderId="93" xfId="66" applyFont="1" applyBorder="1" applyAlignment="1">
      <alignment horizontal="left" vertical="top" wrapText="1"/>
      <protection/>
    </xf>
    <xf numFmtId="0" fontId="4" fillId="0" borderId="13" xfId="66" applyFont="1" applyBorder="1" applyAlignment="1">
      <alignment horizontal="left" vertical="top" wrapText="1"/>
      <protection/>
    </xf>
    <xf numFmtId="49" fontId="4" fillId="0" borderId="104" xfId="69" applyNumberFormat="1" applyFont="1" applyFill="1" applyBorder="1" applyAlignment="1">
      <alignment horizontal="left" vertical="top" shrinkToFit="1"/>
      <protection/>
    </xf>
    <xf numFmtId="49" fontId="4" fillId="0" borderId="105" xfId="69" applyNumberFormat="1" applyFont="1" applyFill="1" applyBorder="1" applyAlignment="1">
      <alignment horizontal="left" vertical="top" shrinkToFit="1"/>
      <protection/>
    </xf>
    <xf numFmtId="49" fontId="4" fillId="0" borderId="94" xfId="69" applyNumberFormat="1" applyFont="1" applyFill="1" applyBorder="1" applyAlignment="1">
      <alignment horizontal="center" vertical="top" shrinkToFit="1"/>
      <protection/>
    </xf>
    <xf numFmtId="49" fontId="4" fillId="0" borderId="23" xfId="69" applyNumberFormat="1" applyFont="1" applyFill="1" applyBorder="1" applyAlignment="1">
      <alignment horizontal="center" vertical="top" shrinkToFit="1"/>
      <protection/>
    </xf>
    <xf numFmtId="49" fontId="12" fillId="33" borderId="18" xfId="62" applyNumberFormat="1" applyFont="1" applyFill="1" applyBorder="1" applyAlignment="1" applyProtection="1">
      <alignment horizontal="center" vertical="center" wrapText="1"/>
      <protection locked="0"/>
    </xf>
    <xf numFmtId="0" fontId="12" fillId="33" borderId="20" xfId="62" applyFont="1" applyFill="1" applyBorder="1" applyAlignment="1" applyProtection="1">
      <alignment horizontal="center" vertical="center"/>
      <protection locked="0"/>
    </xf>
    <xf numFmtId="0" fontId="12" fillId="33" borderId="28" xfId="62" applyFont="1" applyFill="1" applyBorder="1" applyAlignment="1" applyProtection="1">
      <alignment horizontal="center" vertical="center"/>
      <protection locked="0"/>
    </xf>
    <xf numFmtId="0" fontId="12" fillId="33" borderId="10" xfId="62" applyFont="1" applyFill="1" applyBorder="1" applyAlignment="1" applyProtection="1">
      <alignment horizontal="center" vertical="center"/>
      <protection locked="0"/>
    </xf>
    <xf numFmtId="0" fontId="12" fillId="33" borderId="18" xfId="62" applyFont="1" applyFill="1" applyBorder="1" applyAlignment="1" applyProtection="1">
      <alignment horizontal="center" vertical="center"/>
      <protection locked="0"/>
    </xf>
    <xf numFmtId="0" fontId="33" fillId="0" borderId="18" xfId="62" applyFont="1" applyBorder="1" applyAlignment="1">
      <alignment horizontal="center" vertical="center"/>
      <protection/>
    </xf>
    <xf numFmtId="0" fontId="33" fillId="0" borderId="18" xfId="62" applyFont="1" applyBorder="1" applyAlignment="1">
      <alignment horizontal="center" vertical="center" wrapText="1"/>
      <protection/>
    </xf>
    <xf numFmtId="0" fontId="33" fillId="0" borderId="20" xfId="64" applyFont="1" applyBorder="1" applyAlignment="1">
      <alignment horizontal="center" vertical="center" wrapText="1"/>
      <protection/>
    </xf>
    <xf numFmtId="0" fontId="33" fillId="0" borderId="28" xfId="64" applyFont="1" applyBorder="1" applyAlignment="1">
      <alignment horizontal="center" vertical="center" wrapText="1"/>
      <protection/>
    </xf>
    <xf numFmtId="0" fontId="33" fillId="0" borderId="10" xfId="64" applyFont="1" applyBorder="1" applyAlignment="1">
      <alignment horizontal="center" vertical="center" wrapText="1"/>
      <protection/>
    </xf>
    <xf numFmtId="0" fontId="33" fillId="0" borderId="20" xfId="64" applyFont="1" applyBorder="1" applyAlignment="1">
      <alignment horizontal="center" vertical="center"/>
      <protection/>
    </xf>
    <xf numFmtId="0" fontId="33" fillId="0" borderId="28" xfId="64" applyFont="1" applyBorder="1" applyAlignment="1">
      <alignment horizontal="center" vertical="center"/>
      <protection/>
    </xf>
    <xf numFmtId="49" fontId="33" fillId="0" borderId="28" xfId="64" applyNumberFormat="1" applyFont="1" applyBorder="1" applyAlignment="1">
      <alignment horizontal="center" vertical="center" wrapText="1"/>
      <protection/>
    </xf>
    <xf numFmtId="49" fontId="33" fillId="0" borderId="10" xfId="64" applyNumberFormat="1" applyFont="1" applyBorder="1" applyAlignment="1">
      <alignment horizontal="center" vertical="center" wrapText="1"/>
      <protection/>
    </xf>
    <xf numFmtId="0" fontId="33" fillId="0" borderId="0" xfId="64" applyFont="1" applyAlignment="1">
      <alignment/>
      <protection/>
    </xf>
    <xf numFmtId="0" fontId="33" fillId="0" borderId="10" xfId="64" applyFont="1" applyBorder="1" applyAlignment="1">
      <alignment horizontal="center" vertical="center"/>
      <protection/>
    </xf>
    <xf numFmtId="0" fontId="35" fillId="38" borderId="20" xfId="64" applyFont="1" applyFill="1" applyBorder="1" applyAlignment="1" applyProtection="1">
      <alignment horizontal="center" vertical="center" wrapText="1"/>
      <protection locked="0"/>
    </xf>
    <xf numFmtId="0" fontId="35" fillId="38" borderId="28" xfId="64" applyFont="1" applyFill="1" applyBorder="1" applyAlignment="1" applyProtection="1">
      <alignment horizontal="center" vertical="center" wrapText="1"/>
      <protection locked="0"/>
    </xf>
    <xf numFmtId="0" fontId="35" fillId="33" borderId="20" xfId="64" applyFont="1" applyFill="1" applyBorder="1" applyAlignment="1" applyProtection="1">
      <alignment horizontal="center" vertical="center" wrapText="1"/>
      <protection locked="0"/>
    </xf>
    <xf numFmtId="0" fontId="35" fillId="33" borderId="28" xfId="64" applyFont="1" applyFill="1" applyBorder="1" applyAlignment="1" applyProtection="1">
      <alignment horizontal="center" vertical="center" wrapText="1"/>
      <protection locked="0"/>
    </xf>
    <xf numFmtId="0" fontId="34" fillId="0" borderId="0" xfId="64" applyFont="1" applyBorder="1" applyAlignment="1">
      <alignment horizontal="center" vertical="center"/>
      <protection/>
    </xf>
    <xf numFmtId="0" fontId="35" fillId="0" borderId="0" xfId="64" applyFont="1" applyBorder="1" applyAlignment="1">
      <alignment horizontal="left" vertical="center"/>
      <protection/>
    </xf>
    <xf numFmtId="0" fontId="33" fillId="0" borderId="0" xfId="64" applyFont="1" applyFill="1" applyAlignment="1">
      <alignment horizontal="center" vertical="center" shrinkToFit="1"/>
      <protection/>
    </xf>
    <xf numFmtId="0" fontId="35" fillId="0" borderId="0" xfId="64" applyFont="1" applyBorder="1" applyAlignment="1">
      <alignment horizontal="right" vertical="center"/>
      <protection/>
    </xf>
    <xf numFmtId="0" fontId="33" fillId="0" borderId="0" xfId="64" applyFont="1" applyFill="1" applyBorder="1" applyAlignment="1" applyProtection="1">
      <alignment horizontal="center" vertical="center" shrinkToFit="1"/>
      <protection locked="0"/>
    </xf>
    <xf numFmtId="0" fontId="35" fillId="0" borderId="17" xfId="64" applyFont="1" applyBorder="1" applyAlignment="1">
      <alignment horizontal="justify" vertical="center"/>
      <protection/>
    </xf>
    <xf numFmtId="0" fontId="33" fillId="0" borderId="26" xfId="64" applyFont="1" applyBorder="1" applyAlignment="1">
      <alignment horizontal="center" vertical="center"/>
      <protection/>
    </xf>
    <xf numFmtId="0" fontId="33" fillId="0" borderId="91" xfId="64" applyFont="1" applyBorder="1" applyAlignment="1">
      <alignment horizontal="center" vertical="center"/>
      <protection/>
    </xf>
    <xf numFmtId="0" fontId="33" fillId="0" borderId="101" xfId="64" applyFont="1" applyBorder="1" applyAlignment="1">
      <alignment horizontal="center" vertical="center"/>
      <protection/>
    </xf>
    <xf numFmtId="0" fontId="33" fillId="0" borderId="19" xfId="64" applyFont="1" applyBorder="1" applyAlignment="1">
      <alignment horizontal="center" vertical="center"/>
      <protection/>
    </xf>
    <xf numFmtId="0" fontId="33" fillId="0" borderId="17" xfId="64" applyFont="1" applyBorder="1" applyAlignment="1">
      <alignment horizontal="center" vertical="center"/>
      <protection/>
    </xf>
    <xf numFmtId="0" fontId="33" fillId="0" borderId="27" xfId="64" applyFont="1" applyBorder="1" applyAlignment="1">
      <alignment horizontal="center" vertical="center"/>
      <protection/>
    </xf>
    <xf numFmtId="0" fontId="33" fillId="0" borderId="26" xfId="64" applyFont="1" applyBorder="1" applyAlignment="1">
      <alignment horizontal="center" vertical="center" wrapText="1"/>
      <protection/>
    </xf>
    <xf numFmtId="0" fontId="33" fillId="0" borderId="91" xfId="64" applyFont="1" applyBorder="1" applyAlignment="1">
      <alignment horizontal="center" vertical="center" wrapText="1"/>
      <protection/>
    </xf>
    <xf numFmtId="0" fontId="33" fillId="0" borderId="101" xfId="64" applyFont="1" applyBorder="1" applyAlignment="1">
      <alignment horizontal="center" vertical="center" wrapText="1"/>
      <protection/>
    </xf>
    <xf numFmtId="0" fontId="33" fillId="0" borderId="19" xfId="64" applyFont="1" applyBorder="1" applyAlignment="1">
      <alignment horizontal="center" vertical="center" wrapText="1"/>
      <protection/>
    </xf>
    <xf numFmtId="0" fontId="33" fillId="0" borderId="17" xfId="64" applyFont="1" applyBorder="1" applyAlignment="1">
      <alignment horizontal="center" vertical="center" wrapText="1"/>
      <protection/>
    </xf>
    <xf numFmtId="0" fontId="33" fillId="0" borderId="27" xfId="64" applyFont="1" applyBorder="1" applyAlignment="1">
      <alignment horizontal="center" vertical="center" wrapText="1"/>
      <protection/>
    </xf>
    <xf numFmtId="0" fontId="12" fillId="0" borderId="0" xfId="64" applyFont="1" applyAlignment="1">
      <alignment wrapText="1"/>
      <protection/>
    </xf>
    <xf numFmtId="0" fontId="12" fillId="0" borderId="0" xfId="64" applyAlignment="1">
      <alignment wrapText="1"/>
      <protection/>
    </xf>
    <xf numFmtId="0" fontId="35" fillId="0" borderId="20" xfId="64" applyFont="1" applyBorder="1" applyAlignment="1">
      <alignment horizontal="center" vertical="center"/>
      <protection/>
    </xf>
    <xf numFmtId="0" fontId="35" fillId="0" borderId="28" xfId="64" applyFont="1" applyBorder="1" applyAlignment="1">
      <alignment horizontal="center" vertical="center"/>
      <protection/>
    </xf>
    <xf numFmtId="0" fontId="12" fillId="0" borderId="20" xfId="72" applyFont="1" applyFill="1" applyBorder="1" applyAlignment="1">
      <alignment horizontal="center"/>
      <protection/>
    </xf>
    <xf numFmtId="0" fontId="12" fillId="0" borderId="28" xfId="72" applyFont="1" applyFill="1" applyBorder="1" applyAlignment="1">
      <alignment horizontal="center"/>
      <protection/>
    </xf>
    <xf numFmtId="0" fontId="12" fillId="0" borderId="10" xfId="72" applyFont="1" applyFill="1" applyBorder="1" applyAlignment="1">
      <alignment horizontal="center"/>
      <protection/>
    </xf>
    <xf numFmtId="0" fontId="12" fillId="0" borderId="11" xfId="72" applyFont="1" applyBorder="1" applyAlignment="1">
      <alignment horizontal="center"/>
      <protection/>
    </xf>
    <xf numFmtId="0" fontId="12" fillId="0" borderId="11" xfId="64" applyFont="1" applyBorder="1" applyAlignment="1">
      <alignment/>
      <protection/>
    </xf>
    <xf numFmtId="0" fontId="12" fillId="0" borderId="18" xfId="72" applyFont="1" applyBorder="1" applyAlignment="1">
      <alignment horizontal="center"/>
      <protection/>
    </xf>
    <xf numFmtId="0" fontId="12" fillId="0" borderId="26" xfId="72" applyFont="1" applyBorder="1" applyAlignment="1">
      <alignment horizontal="center"/>
      <protection/>
    </xf>
    <xf numFmtId="0" fontId="12" fillId="0" borderId="91" xfId="72" applyFont="1" applyBorder="1" applyAlignment="1">
      <alignment horizontal="center"/>
      <protection/>
    </xf>
    <xf numFmtId="0" fontId="12" fillId="0" borderId="101" xfId="72" applyFont="1" applyBorder="1" applyAlignment="1">
      <alignment horizontal="center"/>
      <protection/>
    </xf>
    <xf numFmtId="0" fontId="12" fillId="0" borderId="14" xfId="72" applyFont="1" applyBorder="1" applyAlignment="1">
      <alignment shrinkToFit="1"/>
      <protection/>
    </xf>
    <xf numFmtId="0" fontId="12" fillId="0" borderId="14" xfId="64" applyFont="1" applyBorder="1" applyAlignment="1">
      <alignment shrinkToFit="1"/>
      <protection/>
    </xf>
    <xf numFmtId="0" fontId="12" fillId="0" borderId="19" xfId="72" applyFont="1" applyBorder="1" applyAlignment="1">
      <alignment horizontal="center"/>
      <protection/>
    </xf>
    <xf numFmtId="0" fontId="12" fillId="0" borderId="17" xfId="72" applyFont="1" applyBorder="1" applyAlignment="1">
      <alignment horizontal="center"/>
      <protection/>
    </xf>
    <xf numFmtId="0" fontId="12" fillId="0" borderId="27" xfId="72" applyFont="1" applyBorder="1" applyAlignment="1">
      <alignment horizontal="center"/>
      <protection/>
    </xf>
    <xf numFmtId="0" fontId="32" fillId="33" borderId="31" xfId="72" applyFont="1" applyFill="1" applyBorder="1" applyAlignment="1" applyProtection="1">
      <alignment horizontal="left"/>
      <protection locked="0"/>
    </xf>
    <xf numFmtId="0" fontId="12" fillId="39" borderId="60" xfId="64" applyFont="1" applyFill="1" applyBorder="1" applyAlignment="1" applyProtection="1">
      <alignment horizontal="center"/>
      <protection locked="0"/>
    </xf>
    <xf numFmtId="0" fontId="12" fillId="39" borderId="97" xfId="64" applyFont="1" applyFill="1" applyBorder="1" applyAlignment="1" applyProtection="1">
      <alignment horizontal="center"/>
      <protection locked="0"/>
    </xf>
    <xf numFmtId="0" fontId="32" fillId="33" borderId="0" xfId="72" applyFont="1" applyFill="1" applyBorder="1" applyAlignment="1" applyProtection="1">
      <alignment/>
      <protection locked="0"/>
    </xf>
    <xf numFmtId="0" fontId="12" fillId="33" borderId="0" xfId="64" applyFont="1" applyFill="1" applyAlignment="1" applyProtection="1">
      <alignment/>
      <protection locked="0"/>
    </xf>
    <xf numFmtId="0" fontId="12" fillId="0" borderId="18" xfId="64" applyFont="1" applyBorder="1" applyAlignment="1">
      <alignment/>
      <protection/>
    </xf>
    <xf numFmtId="0" fontId="12" fillId="0" borderId="20" xfId="72" applyFont="1" applyBorder="1" applyAlignment="1">
      <alignment horizontal="center"/>
      <protection/>
    </xf>
    <xf numFmtId="0" fontId="12" fillId="0" borderId="28" xfId="72" applyFont="1" applyBorder="1" applyAlignment="1">
      <alignment horizontal="center"/>
      <protection/>
    </xf>
    <xf numFmtId="0" fontId="12" fillId="0" borderId="10" xfId="72" applyFont="1" applyBorder="1" applyAlignment="1">
      <alignment horizontal="center"/>
      <protection/>
    </xf>
    <xf numFmtId="0" fontId="24" fillId="0" borderId="28" xfId="72" applyFont="1" applyBorder="1" applyAlignment="1">
      <alignment/>
      <protection/>
    </xf>
    <xf numFmtId="0" fontId="12" fillId="0" borderId="10" xfId="64" applyFont="1" applyBorder="1" applyAlignment="1">
      <alignment/>
      <protection/>
    </xf>
    <xf numFmtId="0" fontId="12" fillId="0" borderId="0" xfId="73" applyFont="1" applyBorder="1" applyAlignment="1" applyProtection="1">
      <alignment horizontal="left" vertical="center"/>
      <protection/>
    </xf>
    <xf numFmtId="0" fontId="12" fillId="0" borderId="0" xfId="64" applyFont="1" applyAlignment="1" applyProtection="1">
      <alignment horizontal="center" vertical="center" shrinkToFit="1"/>
      <protection/>
    </xf>
    <xf numFmtId="0" fontId="24" fillId="0" borderId="76" xfId="72" applyFont="1" applyBorder="1" applyAlignment="1" applyProtection="1">
      <alignment horizontal="center" vertical="center"/>
      <protection locked="0"/>
    </xf>
    <xf numFmtId="0" fontId="24" fillId="0" borderId="107" xfId="72" applyFont="1" applyBorder="1" applyAlignment="1" applyProtection="1">
      <alignment horizontal="center" vertical="center"/>
      <protection locked="0"/>
    </xf>
    <xf numFmtId="0" fontId="24" fillId="0" borderId="108" xfId="72" applyFont="1" applyBorder="1" applyAlignment="1" applyProtection="1">
      <alignment horizontal="center" vertical="center"/>
      <protection locked="0"/>
    </xf>
    <xf numFmtId="0" fontId="24" fillId="0" borderId="0" xfId="64" applyFont="1" applyBorder="1" applyAlignment="1" applyProtection="1">
      <alignment vertical="center"/>
      <protection/>
    </xf>
    <xf numFmtId="0" fontId="12" fillId="0" borderId="0" xfId="64" applyFont="1" applyAlignment="1" applyProtection="1">
      <alignment vertical="center"/>
      <protection/>
    </xf>
    <xf numFmtId="0" fontId="24" fillId="0" borderId="0" xfId="73" applyFont="1" applyBorder="1" applyAlignment="1">
      <alignment horizontal="center"/>
      <protection/>
    </xf>
    <xf numFmtId="0" fontId="24" fillId="33" borderId="0" xfId="73" applyFont="1" applyFill="1" applyBorder="1" applyAlignment="1" applyProtection="1">
      <alignment horizontal="center" shrinkToFit="1"/>
      <protection locked="0"/>
    </xf>
    <xf numFmtId="0" fontId="24" fillId="0" borderId="0" xfId="73" applyFont="1" applyBorder="1" applyAlignment="1">
      <alignment horizontal="left"/>
      <protection/>
    </xf>
    <xf numFmtId="0" fontId="12" fillId="0" borderId="0" xfId="64" applyFont="1" applyBorder="1" applyAlignment="1" applyProtection="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 4 2" xfId="64"/>
    <cellStyle name="標準 5" xfId="65"/>
    <cellStyle name="標準 6" xfId="66"/>
    <cellStyle name="標準 7" xfId="67"/>
    <cellStyle name="標準_Book1" xfId="68"/>
    <cellStyle name="標準_Book1 2" xfId="69"/>
    <cellStyle name="標準_勤務形態一覧表" xfId="70"/>
    <cellStyle name="標準_小規模多機能型居宅介護申請書、付表" xfId="71"/>
    <cellStyle name="標準_認知症対応型共同生活介護申請書" xfId="72"/>
    <cellStyle name="標準_夜間対応型訪問介護申請書、付表" xfId="73"/>
    <cellStyle name="良い" xfId="74"/>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0</xdr:rowOff>
    </xdr:from>
    <xdr:to>
      <xdr:col>9</xdr:col>
      <xdr:colOff>542925</xdr:colOff>
      <xdr:row>44</xdr:row>
      <xdr:rowOff>114300</xdr:rowOff>
    </xdr:to>
    <xdr:sp>
      <xdr:nvSpPr>
        <xdr:cNvPr id="1" name="Rectangle 1"/>
        <xdr:cNvSpPr>
          <a:spLocks/>
        </xdr:cNvSpPr>
      </xdr:nvSpPr>
      <xdr:spPr>
        <a:xfrm>
          <a:off x="295275" y="5381625"/>
          <a:ext cx="5295900" cy="4114800"/>
        </a:xfrm>
        <a:prstGeom prst="rect">
          <a:avLst/>
        </a:prstGeom>
        <a:solidFill>
          <a:srgbClr val="FFFFFF"/>
        </a:solidFill>
        <a:ln w="12700" cmpd="sng">
          <a:solidFill>
            <a:srgbClr val="333333"/>
          </a:solidFill>
          <a:headEnd type="none"/>
          <a:tailEnd type="none"/>
        </a:ln>
      </xdr:spPr>
      <xdr:txBody>
        <a:bodyPr vertOverflow="clip" wrap="square" lIns="74295" tIns="8890" rIns="74295" bIns="8890"/>
        <a:p>
          <a:pPr algn="l">
            <a:defRPr/>
          </a:pPr>
          <a:r>
            <a:rPr lang="en-US" cap="none" sz="1000" b="0" i="0" u="none" baseline="0">
              <a:solidFill>
                <a:srgbClr val="000000"/>
              </a:solidFill>
            </a:rPr>
            <a:t>根拠条文略称</a:t>
          </a:r>
          <a:r>
            <a:rPr lang="en-US" cap="none" sz="1000" b="0" i="0" u="none" baseline="0">
              <a:solidFill>
                <a:srgbClr val="000000"/>
              </a:solidFill>
            </a:rPr>
            <a:t>
</a:t>
          </a:r>
          <a:r>
            <a:rPr lang="en-US" cap="none" sz="1000" b="0" i="0" u="none" baseline="0">
              <a:solidFill>
                <a:srgbClr val="000000"/>
              </a:solidFill>
            </a:rPr>
            <a:t>①法・・・・・・介護保険法（平成</a:t>
          </a:r>
          <a:r>
            <a:rPr lang="en-US" cap="none" sz="1000" b="0" i="0" u="none" baseline="0">
              <a:solidFill>
                <a:srgbClr val="000000"/>
              </a:solidFill>
            </a:rPr>
            <a:t>9</a:t>
          </a:r>
          <a:r>
            <a:rPr lang="en-US" cap="none" sz="1000" b="0" i="0" u="none" baseline="0">
              <a:solidFill>
                <a:srgbClr val="000000"/>
              </a:solidFill>
            </a:rPr>
            <a:t>年</a:t>
          </a:r>
          <a:r>
            <a:rPr lang="en-US" cap="none" sz="1000" b="0" i="0" u="none" baseline="0">
              <a:solidFill>
                <a:srgbClr val="000000"/>
              </a:solidFill>
            </a:rPr>
            <a:t>12</a:t>
          </a:r>
          <a:r>
            <a:rPr lang="en-US" cap="none" sz="1000" b="0" i="0" u="none" baseline="0">
              <a:solidFill>
                <a:srgbClr val="000000"/>
              </a:solidFill>
            </a:rPr>
            <a:t>月</a:t>
          </a:r>
          <a:r>
            <a:rPr lang="en-US" cap="none" sz="1000" b="0" i="0" u="none" baseline="0">
              <a:solidFill>
                <a:srgbClr val="000000"/>
              </a:solidFill>
            </a:rPr>
            <a:t>17</a:t>
          </a:r>
          <a:r>
            <a:rPr lang="en-US" cap="none" sz="1000" b="0" i="0" u="none" baseline="0">
              <a:solidFill>
                <a:srgbClr val="000000"/>
              </a:solidFill>
            </a:rPr>
            <a:t>日法律第</a:t>
          </a:r>
          <a:r>
            <a:rPr lang="en-US" cap="none" sz="1000" b="0" i="0" u="none" baseline="0">
              <a:solidFill>
                <a:srgbClr val="000000"/>
              </a:solidFill>
            </a:rPr>
            <a:t>123</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②則・・・・・・介護保険法施行規則（平成</a:t>
          </a:r>
          <a:r>
            <a:rPr lang="en-US" cap="none" sz="1000" b="0" i="0" u="none" baseline="0">
              <a:solidFill>
                <a:srgbClr val="000000"/>
              </a:solidFill>
            </a:rPr>
            <a:t>11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日厚令第</a:t>
          </a:r>
          <a:r>
            <a:rPr lang="en-US" cap="none" sz="1000" b="0" i="0" u="none" baseline="0">
              <a:solidFill>
                <a:srgbClr val="000000"/>
              </a:solidFill>
            </a:rPr>
            <a:t>36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③運営基準・・・指定地域密着型サービスの事業の人員、設備及び運営に関する基準</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日厚労令第</a:t>
          </a:r>
          <a:r>
            <a:rPr lang="en-US" cap="none" sz="1000" b="0" i="0" u="none" baseline="0">
              <a:solidFill>
                <a:srgbClr val="000000"/>
              </a:solidFill>
            </a:rPr>
            <a:t>34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④解釈通知・・・</a:t>
          </a:r>
          <a:r>
            <a:rPr lang="en-US" cap="none" sz="1000" b="0" i="0" u="none" baseline="0">
              <a:solidFill>
                <a:srgbClr val="000000"/>
              </a:solidFill>
            </a:rPr>
            <a:t>指定地域密着型サービスの事業の人員、設備及び運営に関する基準</a:t>
          </a:r>
          <a:r>
            <a:rPr lang="en-US" cap="none" sz="1000" b="0" i="0" u="none" baseline="0">
              <a:solidFill>
                <a:srgbClr val="000000"/>
              </a:solidFill>
            </a:rPr>
            <a:t>について</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日老計発第</a:t>
          </a:r>
          <a:r>
            <a:rPr lang="en-US" cap="none" sz="1000" b="0" i="0" u="none" baseline="0">
              <a:solidFill>
                <a:srgbClr val="000000"/>
              </a:solidFill>
            </a:rPr>
            <a:t>0331004</a:t>
          </a:r>
          <a:r>
            <a:rPr lang="en-US" cap="none" sz="1000" b="0" i="0" u="none" baseline="0">
              <a:solidFill>
                <a:srgbClr val="000000"/>
              </a:solidFill>
            </a:rPr>
            <a:t>号老振発第</a:t>
          </a:r>
          <a:r>
            <a:rPr lang="en-US" cap="none" sz="1000" b="0" i="0" u="none" baseline="0">
              <a:solidFill>
                <a:srgbClr val="000000"/>
              </a:solidFill>
            </a:rPr>
            <a:t>0331004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老老発第</a:t>
          </a:r>
          <a:r>
            <a:rPr lang="en-US" cap="none" sz="1000" b="0" i="0" u="none" baseline="0">
              <a:solidFill>
                <a:srgbClr val="000000"/>
              </a:solidFill>
            </a:rPr>
            <a:t>00331017</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⑤</a:t>
          </a:r>
          <a:r>
            <a:rPr lang="en-US" cap="none" sz="1000" b="0" i="0" u="none" baseline="0">
              <a:solidFill>
                <a:srgbClr val="000000"/>
              </a:solidFill>
            </a:rPr>
            <a:t>地費・・・・</a:t>
          </a:r>
          <a:r>
            <a:rPr lang="en-US" cap="none" sz="1000" b="0" i="0" u="none" baseline="0">
              <a:solidFill>
                <a:srgbClr val="000000"/>
              </a:solidFill>
            </a:rPr>
            <a:t>・</a:t>
          </a:r>
          <a:r>
            <a:rPr lang="en-US" cap="none" sz="1000" b="0" i="0" u="none" baseline="0">
              <a:solidFill>
                <a:srgbClr val="000000"/>
              </a:solidFill>
            </a:rPr>
            <a:t>指定地域密着型サービスに要する費用の額の算定に関する基準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日厚生労働省告示第</a:t>
          </a:r>
          <a:r>
            <a:rPr lang="en-US" cap="none" sz="1000" b="0" i="0" u="none" baseline="0">
              <a:solidFill>
                <a:srgbClr val="000000"/>
              </a:solidFill>
            </a:rPr>
            <a:t>126</a:t>
          </a:r>
          <a:r>
            <a:rPr lang="en-US" cap="none" sz="1000" b="0" i="0" u="none" baseline="0">
              <a:solidFill>
                <a:srgbClr val="000000"/>
              </a:solidFill>
            </a:rPr>
            <a:t>号</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⑥留意事項・・・</a:t>
          </a:r>
          <a:r>
            <a:rPr lang="en-US" cap="none" sz="1000" b="0" i="0" u="none" baseline="0">
              <a:solidFill>
                <a:srgbClr val="000000"/>
              </a:solidFill>
            </a:rPr>
            <a:t>指定地域密着型サービスに要する費用の額の算定に関する基準</a:t>
          </a:r>
          <a:r>
            <a:rPr lang="en-US" cap="none" sz="1000" b="0" i="0" u="none" baseline="0">
              <a:solidFill>
                <a:srgbClr val="000000"/>
              </a:solidFill>
            </a:rPr>
            <a:t>及び指定</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地域密着型介護予防サービスに要する費用の額の算定に関する基準の</a:t>
          </a:r>
          <a:r>
            <a:rPr lang="en-US" cap="none" sz="1000" b="0" i="0" u="none" baseline="0">
              <a:solidFill>
                <a:srgbClr val="000000"/>
              </a:solidFill>
            </a:rPr>
            <a:t>
</a:t>
          </a:r>
          <a:r>
            <a:rPr lang="en-US" cap="none" sz="1000" b="0" i="0" u="none" baseline="0">
              <a:solidFill>
                <a:srgbClr val="000000"/>
              </a:solidFill>
            </a:rPr>
            <a:t>　　　　　　　　制定の伴う実施上の留意事項について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日老計発第</a:t>
          </a:r>
          <a:r>
            <a:rPr lang="en-US" cap="none" sz="1000" b="0" i="0" u="none" baseline="0">
              <a:solidFill>
                <a:srgbClr val="000000"/>
              </a:solidFill>
            </a:rPr>
            <a:t>0331005</a:t>
          </a:r>
          <a:r>
            <a:rPr lang="en-US" cap="none" sz="1000" b="0" i="0" u="none" baseline="0">
              <a:solidFill>
                <a:srgbClr val="000000"/>
              </a:solidFill>
            </a:rPr>
            <a:t>号老振発第</a:t>
          </a:r>
          <a:r>
            <a:rPr lang="en-US" cap="none" sz="1000" b="0" i="0" u="none" baseline="0">
              <a:solidFill>
                <a:srgbClr val="000000"/>
              </a:solidFill>
            </a:rPr>
            <a:t>0331005</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老老発第</a:t>
          </a:r>
          <a:r>
            <a:rPr lang="en-US" cap="none" sz="1000" b="0" i="0" u="none" baseline="0">
              <a:solidFill>
                <a:srgbClr val="000000"/>
              </a:solidFill>
            </a:rPr>
            <a:t>00331018</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⑦利用者告示・・厚生労働大臣が定める基準に適合する利用者等</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日号外厚生労働省令告示第</a:t>
          </a:r>
          <a:r>
            <a:rPr lang="en-US" cap="none" sz="1000" b="0" i="0" u="none" baseline="0">
              <a:solidFill>
                <a:srgbClr val="000000"/>
              </a:solidFill>
            </a:rPr>
            <a:t>94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⑧大臣基準告示・厚生労働大臣が定める基準</a:t>
          </a:r>
          <a:r>
            <a:rPr lang="en-US" cap="none" sz="1000" b="0" i="0" u="none" baseline="0">
              <a:solidFill>
                <a:srgbClr val="000000"/>
              </a:solidFill>
            </a:rPr>
            <a:t>（平成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日号外厚生労働省令告示第</a:t>
          </a:r>
          <a:r>
            <a:rPr lang="en-US" cap="none" sz="1000" b="0" i="0" u="none" baseline="0">
              <a:solidFill>
                <a:srgbClr val="000000"/>
              </a:solidFill>
            </a:rPr>
            <a:t>95</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⑨施設基準・・・厚生労働大臣が定める施設基準（平成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日号外厚生労働大臣</a:t>
          </a:r>
          <a:r>
            <a:rPr lang="en-US" cap="none" sz="1000" b="0" i="0" u="none" baseline="0">
              <a:solidFill>
                <a:srgbClr val="000000"/>
              </a:solidFill>
            </a:rPr>
            <a:t>
</a:t>
          </a:r>
          <a:r>
            <a:rPr lang="en-US" cap="none" sz="1000" b="0" i="0" u="none" baseline="0">
              <a:solidFill>
                <a:srgbClr val="000000"/>
              </a:solidFill>
            </a:rPr>
            <a:t>　　　　　　　　告示第</a:t>
          </a:r>
          <a:r>
            <a:rPr lang="en-US" cap="none" sz="1000" b="0" i="0" u="none" baseline="0">
              <a:solidFill>
                <a:srgbClr val="000000"/>
              </a:solidFill>
            </a:rPr>
            <a:t>96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8</xdr:row>
      <xdr:rowOff>0</xdr:rowOff>
    </xdr:from>
    <xdr:ext cx="885825" cy="571500"/>
    <xdr:grpSp>
      <xdr:nvGrpSpPr>
        <xdr:cNvPr id="1" name="グループ化 2"/>
        <xdr:cNvGrpSpPr>
          <a:grpSpLocks/>
        </xdr:cNvGrpSpPr>
      </xdr:nvGrpSpPr>
      <xdr:grpSpPr>
        <a:xfrm>
          <a:off x="7886700" y="2219325"/>
          <a:ext cx="885825" cy="571500"/>
          <a:chOff x="10553700" y="1743075"/>
          <a:chExt cx="1009650" cy="571500"/>
        </a:xfrm>
        <a:solidFill>
          <a:srgbClr val="FFFFFF"/>
        </a:solidFill>
      </xdr:grpSpPr>
    </xdr:grpSp>
    <xdr:clientData/>
  </xdr:oneCellAnchor>
  <xdr:oneCellAnchor>
    <xdr:from>
      <xdr:col>6</xdr:col>
      <xdr:colOff>0</xdr:colOff>
      <xdr:row>9</xdr:row>
      <xdr:rowOff>0</xdr:rowOff>
    </xdr:from>
    <xdr:ext cx="885825" cy="571500"/>
    <xdr:grpSp>
      <xdr:nvGrpSpPr>
        <xdr:cNvPr id="6" name="グループ化 2"/>
        <xdr:cNvGrpSpPr>
          <a:grpSpLocks/>
        </xdr:cNvGrpSpPr>
      </xdr:nvGrpSpPr>
      <xdr:grpSpPr>
        <a:xfrm>
          <a:off x="7886700" y="3286125"/>
          <a:ext cx="885825" cy="571500"/>
          <a:chOff x="10553700" y="1743075"/>
          <a:chExt cx="1009650" cy="571500"/>
        </a:xfrm>
        <a:solidFill>
          <a:srgbClr val="FFFFFF"/>
        </a:solidFill>
      </xdr:grpSpPr>
    </xdr:grpSp>
    <xdr:clientData/>
  </xdr:oneCellAnchor>
  <xdr:oneCellAnchor>
    <xdr:from>
      <xdr:col>6</xdr:col>
      <xdr:colOff>0</xdr:colOff>
      <xdr:row>18</xdr:row>
      <xdr:rowOff>0</xdr:rowOff>
    </xdr:from>
    <xdr:ext cx="885825" cy="571500"/>
    <xdr:grpSp>
      <xdr:nvGrpSpPr>
        <xdr:cNvPr id="11" name="グループ化 2"/>
        <xdr:cNvGrpSpPr>
          <a:grpSpLocks/>
        </xdr:cNvGrpSpPr>
      </xdr:nvGrpSpPr>
      <xdr:grpSpPr>
        <a:xfrm>
          <a:off x="7886700" y="8277225"/>
          <a:ext cx="885825" cy="571500"/>
          <a:chOff x="10553700" y="1743075"/>
          <a:chExt cx="1009650" cy="571500"/>
        </a:xfrm>
        <a:solidFill>
          <a:srgbClr val="FFFFFF"/>
        </a:solidFill>
      </xdr:grpSpPr>
    </xdr:grpSp>
    <xdr:clientData/>
  </xdr:oneCellAnchor>
  <xdr:oneCellAnchor>
    <xdr:from>
      <xdr:col>6</xdr:col>
      <xdr:colOff>0</xdr:colOff>
      <xdr:row>15</xdr:row>
      <xdr:rowOff>0</xdr:rowOff>
    </xdr:from>
    <xdr:ext cx="885825" cy="571500"/>
    <xdr:grpSp>
      <xdr:nvGrpSpPr>
        <xdr:cNvPr id="16" name="グループ化 2"/>
        <xdr:cNvGrpSpPr>
          <a:grpSpLocks/>
        </xdr:cNvGrpSpPr>
      </xdr:nvGrpSpPr>
      <xdr:grpSpPr>
        <a:xfrm>
          <a:off x="7886700" y="6657975"/>
          <a:ext cx="885825" cy="571500"/>
          <a:chOff x="10553700" y="1743075"/>
          <a:chExt cx="1009650" cy="571500"/>
        </a:xfrm>
        <a:solidFill>
          <a:srgbClr val="FFFFFF"/>
        </a:solidFill>
      </xdr:grpSpPr>
    </xdr:grpSp>
    <xdr:clientData/>
  </xdr:oneCellAnchor>
  <xdr:oneCellAnchor>
    <xdr:from>
      <xdr:col>6</xdr:col>
      <xdr:colOff>0</xdr:colOff>
      <xdr:row>12</xdr:row>
      <xdr:rowOff>0</xdr:rowOff>
    </xdr:from>
    <xdr:ext cx="885825" cy="571500"/>
    <xdr:grpSp>
      <xdr:nvGrpSpPr>
        <xdr:cNvPr id="21" name="グループ化 2"/>
        <xdr:cNvGrpSpPr>
          <a:grpSpLocks/>
        </xdr:cNvGrpSpPr>
      </xdr:nvGrpSpPr>
      <xdr:grpSpPr>
        <a:xfrm>
          <a:off x="7886700" y="5686425"/>
          <a:ext cx="885825" cy="571500"/>
          <a:chOff x="10553700" y="1743075"/>
          <a:chExt cx="1009650" cy="571500"/>
        </a:xfrm>
        <a:solidFill>
          <a:srgbClr val="FFFFFF"/>
        </a:solidFill>
      </xdr:grpSpPr>
    </xdr:grpSp>
    <xdr:clientData/>
  </xdr:oneCellAnchor>
  <xdr:oneCellAnchor>
    <xdr:from>
      <xdr:col>6</xdr:col>
      <xdr:colOff>0</xdr:colOff>
      <xdr:row>17</xdr:row>
      <xdr:rowOff>0</xdr:rowOff>
    </xdr:from>
    <xdr:ext cx="885825" cy="571500"/>
    <xdr:grpSp>
      <xdr:nvGrpSpPr>
        <xdr:cNvPr id="26" name="グループ化 2"/>
        <xdr:cNvGrpSpPr>
          <a:grpSpLocks/>
        </xdr:cNvGrpSpPr>
      </xdr:nvGrpSpPr>
      <xdr:grpSpPr>
        <a:xfrm>
          <a:off x="7886700" y="7705725"/>
          <a:ext cx="885825" cy="571500"/>
          <a:chOff x="10553700" y="1743075"/>
          <a:chExt cx="1009650" cy="571500"/>
        </a:xfrm>
        <a:solidFill>
          <a:srgbClr val="FFFFFF"/>
        </a:solidFill>
      </xdr:grpSpPr>
    </xdr:grpSp>
    <xdr:clientData/>
  </xdr:oneCellAnchor>
  <xdr:oneCellAnchor>
    <xdr:from>
      <xdr:col>6</xdr:col>
      <xdr:colOff>0</xdr:colOff>
      <xdr:row>20</xdr:row>
      <xdr:rowOff>0</xdr:rowOff>
    </xdr:from>
    <xdr:ext cx="885825" cy="571500"/>
    <xdr:grpSp>
      <xdr:nvGrpSpPr>
        <xdr:cNvPr id="31" name="グループ化 2"/>
        <xdr:cNvGrpSpPr>
          <a:grpSpLocks/>
        </xdr:cNvGrpSpPr>
      </xdr:nvGrpSpPr>
      <xdr:grpSpPr>
        <a:xfrm>
          <a:off x="7886700" y="9324975"/>
          <a:ext cx="885825" cy="571500"/>
          <a:chOff x="10553700" y="1743075"/>
          <a:chExt cx="1009650" cy="571500"/>
        </a:xfrm>
        <a:solidFill>
          <a:srgbClr val="FFFFFF"/>
        </a:solidFill>
      </xdr:grpSpPr>
    </xdr:grpSp>
    <xdr:clientData/>
  </xdr:oneCellAnchor>
  <xdr:oneCellAnchor>
    <xdr:from>
      <xdr:col>6</xdr:col>
      <xdr:colOff>0</xdr:colOff>
      <xdr:row>22</xdr:row>
      <xdr:rowOff>209550</xdr:rowOff>
    </xdr:from>
    <xdr:ext cx="885825" cy="571500"/>
    <xdr:grpSp>
      <xdr:nvGrpSpPr>
        <xdr:cNvPr id="36" name="グループ化 2"/>
        <xdr:cNvGrpSpPr>
          <a:grpSpLocks/>
        </xdr:cNvGrpSpPr>
      </xdr:nvGrpSpPr>
      <xdr:grpSpPr>
        <a:xfrm>
          <a:off x="7886700" y="10239375"/>
          <a:ext cx="885825" cy="571500"/>
          <a:chOff x="10553700" y="1743075"/>
          <a:chExt cx="1009650" cy="571500"/>
        </a:xfrm>
        <a:solidFill>
          <a:srgbClr val="FFFFFF"/>
        </a:solidFill>
      </xdr:grpSpPr>
    </xdr:grpSp>
    <xdr:clientData/>
  </xdr:oneCellAnchor>
  <xdr:oneCellAnchor>
    <xdr:from>
      <xdr:col>6</xdr:col>
      <xdr:colOff>0</xdr:colOff>
      <xdr:row>25</xdr:row>
      <xdr:rowOff>142875</xdr:rowOff>
    </xdr:from>
    <xdr:ext cx="885825" cy="571500"/>
    <xdr:grpSp>
      <xdr:nvGrpSpPr>
        <xdr:cNvPr id="41" name="グループ化 2"/>
        <xdr:cNvGrpSpPr>
          <a:grpSpLocks/>
        </xdr:cNvGrpSpPr>
      </xdr:nvGrpSpPr>
      <xdr:grpSpPr>
        <a:xfrm>
          <a:off x="7886700" y="12144375"/>
          <a:ext cx="885825" cy="571500"/>
          <a:chOff x="10553700" y="1743075"/>
          <a:chExt cx="1009650" cy="571500"/>
        </a:xfrm>
        <a:solidFill>
          <a:srgbClr val="FFFFFF"/>
        </a:solidFill>
      </xdr:grpSpPr>
    </xdr:grpSp>
    <xdr:clientData/>
  </xdr:oneCellAnchor>
  <xdr:oneCellAnchor>
    <xdr:from>
      <xdr:col>6</xdr:col>
      <xdr:colOff>0</xdr:colOff>
      <xdr:row>28</xdr:row>
      <xdr:rowOff>171450</xdr:rowOff>
    </xdr:from>
    <xdr:ext cx="885825" cy="571500"/>
    <xdr:grpSp>
      <xdr:nvGrpSpPr>
        <xdr:cNvPr id="46" name="グループ化 2"/>
        <xdr:cNvGrpSpPr>
          <a:grpSpLocks/>
        </xdr:cNvGrpSpPr>
      </xdr:nvGrpSpPr>
      <xdr:grpSpPr>
        <a:xfrm>
          <a:off x="7886700" y="13249275"/>
          <a:ext cx="885825" cy="571500"/>
          <a:chOff x="10553700" y="1743075"/>
          <a:chExt cx="1009650" cy="571500"/>
        </a:xfrm>
        <a:solidFill>
          <a:srgbClr val="FFFFFF"/>
        </a:solidFill>
      </xdr:grpSpPr>
    </xdr:grpSp>
    <xdr:clientData/>
  </xdr:oneCellAnchor>
  <xdr:oneCellAnchor>
    <xdr:from>
      <xdr:col>6</xdr:col>
      <xdr:colOff>0</xdr:colOff>
      <xdr:row>31</xdr:row>
      <xdr:rowOff>0</xdr:rowOff>
    </xdr:from>
    <xdr:ext cx="885825" cy="571500"/>
    <xdr:grpSp>
      <xdr:nvGrpSpPr>
        <xdr:cNvPr id="51" name="グループ化 2"/>
        <xdr:cNvGrpSpPr>
          <a:grpSpLocks/>
        </xdr:cNvGrpSpPr>
      </xdr:nvGrpSpPr>
      <xdr:grpSpPr>
        <a:xfrm>
          <a:off x="7886700" y="14125575"/>
          <a:ext cx="885825" cy="571500"/>
          <a:chOff x="10553700" y="1743075"/>
          <a:chExt cx="1009650" cy="571500"/>
        </a:xfrm>
        <a:solidFill>
          <a:srgbClr val="FFFFFF"/>
        </a:solidFill>
      </xdr:grpSpPr>
    </xdr:grpSp>
    <xdr:clientData/>
  </xdr:oneCellAnchor>
  <xdr:oneCellAnchor>
    <xdr:from>
      <xdr:col>6</xdr:col>
      <xdr:colOff>0</xdr:colOff>
      <xdr:row>32</xdr:row>
      <xdr:rowOff>0</xdr:rowOff>
    </xdr:from>
    <xdr:ext cx="885825" cy="571500"/>
    <xdr:grpSp>
      <xdr:nvGrpSpPr>
        <xdr:cNvPr id="56" name="グループ化 2"/>
        <xdr:cNvGrpSpPr>
          <a:grpSpLocks/>
        </xdr:cNvGrpSpPr>
      </xdr:nvGrpSpPr>
      <xdr:grpSpPr>
        <a:xfrm>
          <a:off x="7886700" y="14697075"/>
          <a:ext cx="885825" cy="571500"/>
          <a:chOff x="10553700" y="1743075"/>
          <a:chExt cx="1009650" cy="571500"/>
        </a:xfrm>
        <a:solidFill>
          <a:srgbClr val="FFFFFF"/>
        </a:solidFill>
      </xdr:grpSpPr>
    </xdr:grpSp>
    <xdr:clientData/>
  </xdr:oneCellAnchor>
  <xdr:oneCellAnchor>
    <xdr:from>
      <xdr:col>6</xdr:col>
      <xdr:colOff>0</xdr:colOff>
      <xdr:row>41</xdr:row>
      <xdr:rowOff>0</xdr:rowOff>
    </xdr:from>
    <xdr:ext cx="885825" cy="571500"/>
    <xdr:grpSp>
      <xdr:nvGrpSpPr>
        <xdr:cNvPr id="61" name="グループ化 2"/>
        <xdr:cNvGrpSpPr>
          <a:grpSpLocks/>
        </xdr:cNvGrpSpPr>
      </xdr:nvGrpSpPr>
      <xdr:grpSpPr>
        <a:xfrm>
          <a:off x="7886700" y="17449800"/>
          <a:ext cx="885825" cy="571500"/>
          <a:chOff x="10553700" y="1743075"/>
          <a:chExt cx="1009650" cy="571500"/>
        </a:xfrm>
        <a:solidFill>
          <a:srgbClr val="FFFFFF"/>
        </a:solidFill>
      </xdr:grpSpPr>
    </xdr:grpSp>
    <xdr:clientData/>
  </xdr:oneCellAnchor>
  <xdr:oneCellAnchor>
    <xdr:from>
      <xdr:col>6</xdr:col>
      <xdr:colOff>0</xdr:colOff>
      <xdr:row>42</xdr:row>
      <xdr:rowOff>0</xdr:rowOff>
    </xdr:from>
    <xdr:ext cx="885825" cy="571500"/>
    <xdr:grpSp>
      <xdr:nvGrpSpPr>
        <xdr:cNvPr id="66" name="グループ化 2"/>
        <xdr:cNvGrpSpPr>
          <a:grpSpLocks/>
        </xdr:cNvGrpSpPr>
      </xdr:nvGrpSpPr>
      <xdr:grpSpPr>
        <a:xfrm>
          <a:off x="7886700" y="18021300"/>
          <a:ext cx="885825" cy="571500"/>
          <a:chOff x="10553700" y="1743075"/>
          <a:chExt cx="1009650" cy="571500"/>
        </a:xfrm>
        <a:solidFill>
          <a:srgbClr val="FFFFFF"/>
        </a:solidFill>
      </xdr:grpSpPr>
    </xdr:grpSp>
    <xdr:clientData/>
  </xdr:oneCellAnchor>
  <xdr:oneCellAnchor>
    <xdr:from>
      <xdr:col>6</xdr:col>
      <xdr:colOff>0</xdr:colOff>
      <xdr:row>44</xdr:row>
      <xdr:rowOff>0</xdr:rowOff>
    </xdr:from>
    <xdr:ext cx="885825" cy="571500"/>
    <xdr:grpSp>
      <xdr:nvGrpSpPr>
        <xdr:cNvPr id="71" name="グループ化 2"/>
        <xdr:cNvGrpSpPr>
          <a:grpSpLocks/>
        </xdr:cNvGrpSpPr>
      </xdr:nvGrpSpPr>
      <xdr:grpSpPr>
        <a:xfrm>
          <a:off x="7886700" y="19192875"/>
          <a:ext cx="885825" cy="571500"/>
          <a:chOff x="10553700" y="1743075"/>
          <a:chExt cx="1009650" cy="571500"/>
        </a:xfrm>
        <a:solidFill>
          <a:srgbClr val="FFFFFF"/>
        </a:solidFill>
      </xdr:grpSpPr>
    </xdr:grpSp>
    <xdr:clientData/>
  </xdr:oneCellAnchor>
  <xdr:oneCellAnchor>
    <xdr:from>
      <xdr:col>6</xdr:col>
      <xdr:colOff>0</xdr:colOff>
      <xdr:row>47</xdr:row>
      <xdr:rowOff>0</xdr:rowOff>
    </xdr:from>
    <xdr:ext cx="885825" cy="571500"/>
    <xdr:grpSp>
      <xdr:nvGrpSpPr>
        <xdr:cNvPr id="76" name="グループ化 2"/>
        <xdr:cNvGrpSpPr>
          <a:grpSpLocks/>
        </xdr:cNvGrpSpPr>
      </xdr:nvGrpSpPr>
      <xdr:grpSpPr>
        <a:xfrm>
          <a:off x="7886700" y="20288250"/>
          <a:ext cx="885825" cy="571500"/>
          <a:chOff x="10553700" y="1743075"/>
          <a:chExt cx="1009650" cy="571500"/>
        </a:xfrm>
        <a:solidFill>
          <a:srgbClr val="FFFFFF"/>
        </a:solidFill>
      </xdr:grpSpPr>
    </xdr:grpSp>
    <xdr:clientData/>
  </xdr:oneCellAnchor>
  <xdr:oneCellAnchor>
    <xdr:from>
      <xdr:col>6</xdr:col>
      <xdr:colOff>0</xdr:colOff>
      <xdr:row>49</xdr:row>
      <xdr:rowOff>0</xdr:rowOff>
    </xdr:from>
    <xdr:ext cx="885825" cy="571500"/>
    <xdr:grpSp>
      <xdr:nvGrpSpPr>
        <xdr:cNvPr id="81" name="グループ化 2"/>
        <xdr:cNvGrpSpPr>
          <a:grpSpLocks/>
        </xdr:cNvGrpSpPr>
      </xdr:nvGrpSpPr>
      <xdr:grpSpPr>
        <a:xfrm>
          <a:off x="7886700" y="21821775"/>
          <a:ext cx="885825" cy="571500"/>
          <a:chOff x="10553700" y="1743075"/>
          <a:chExt cx="1009650" cy="571500"/>
        </a:xfrm>
        <a:solidFill>
          <a:srgbClr val="FFFFFF"/>
        </a:solidFill>
      </xdr:grpSpPr>
    </xdr:grpSp>
    <xdr:clientData/>
  </xdr:oneCellAnchor>
  <xdr:oneCellAnchor>
    <xdr:from>
      <xdr:col>6</xdr:col>
      <xdr:colOff>0</xdr:colOff>
      <xdr:row>50</xdr:row>
      <xdr:rowOff>0</xdr:rowOff>
    </xdr:from>
    <xdr:ext cx="885825" cy="571500"/>
    <xdr:grpSp>
      <xdr:nvGrpSpPr>
        <xdr:cNvPr id="86" name="グループ化 2"/>
        <xdr:cNvGrpSpPr>
          <a:grpSpLocks/>
        </xdr:cNvGrpSpPr>
      </xdr:nvGrpSpPr>
      <xdr:grpSpPr>
        <a:xfrm>
          <a:off x="7886700" y="22393275"/>
          <a:ext cx="885825" cy="571500"/>
          <a:chOff x="10553700" y="1743075"/>
          <a:chExt cx="1009650" cy="571500"/>
        </a:xfrm>
        <a:solidFill>
          <a:srgbClr val="FFFFFF"/>
        </a:solidFill>
      </xdr:grpSpPr>
    </xdr:grpSp>
    <xdr:clientData/>
  </xdr:oneCellAnchor>
  <xdr:oneCellAnchor>
    <xdr:from>
      <xdr:col>6</xdr:col>
      <xdr:colOff>0</xdr:colOff>
      <xdr:row>52</xdr:row>
      <xdr:rowOff>0</xdr:rowOff>
    </xdr:from>
    <xdr:ext cx="885825" cy="571500"/>
    <xdr:grpSp>
      <xdr:nvGrpSpPr>
        <xdr:cNvPr id="91" name="グループ化 2"/>
        <xdr:cNvGrpSpPr>
          <a:grpSpLocks/>
        </xdr:cNvGrpSpPr>
      </xdr:nvGrpSpPr>
      <xdr:grpSpPr>
        <a:xfrm>
          <a:off x="7886700" y="23679150"/>
          <a:ext cx="885825" cy="571500"/>
          <a:chOff x="10553700" y="1743075"/>
          <a:chExt cx="1009650" cy="571500"/>
        </a:xfrm>
        <a:solidFill>
          <a:srgbClr val="FFFFFF"/>
        </a:solidFill>
      </xdr:grpSpPr>
    </xdr:grpSp>
    <xdr:clientData/>
  </xdr:oneCellAnchor>
  <xdr:oneCellAnchor>
    <xdr:from>
      <xdr:col>6</xdr:col>
      <xdr:colOff>0</xdr:colOff>
      <xdr:row>53</xdr:row>
      <xdr:rowOff>0</xdr:rowOff>
    </xdr:from>
    <xdr:ext cx="885825" cy="571500"/>
    <xdr:grpSp>
      <xdr:nvGrpSpPr>
        <xdr:cNvPr id="96" name="グループ化 2"/>
        <xdr:cNvGrpSpPr>
          <a:grpSpLocks/>
        </xdr:cNvGrpSpPr>
      </xdr:nvGrpSpPr>
      <xdr:grpSpPr>
        <a:xfrm>
          <a:off x="7886700" y="24250650"/>
          <a:ext cx="885825" cy="571500"/>
          <a:chOff x="10553700" y="1743075"/>
          <a:chExt cx="1009650" cy="571500"/>
        </a:xfrm>
        <a:solidFill>
          <a:srgbClr val="FFFFFF"/>
        </a:solidFill>
      </xdr:grpSpPr>
    </xdr:grpSp>
    <xdr:clientData/>
  </xdr:oneCellAnchor>
  <xdr:oneCellAnchor>
    <xdr:from>
      <xdr:col>6</xdr:col>
      <xdr:colOff>0</xdr:colOff>
      <xdr:row>54</xdr:row>
      <xdr:rowOff>0</xdr:rowOff>
    </xdr:from>
    <xdr:ext cx="885825" cy="571500"/>
    <xdr:grpSp>
      <xdr:nvGrpSpPr>
        <xdr:cNvPr id="101" name="グループ化 2"/>
        <xdr:cNvGrpSpPr>
          <a:grpSpLocks/>
        </xdr:cNvGrpSpPr>
      </xdr:nvGrpSpPr>
      <xdr:grpSpPr>
        <a:xfrm>
          <a:off x="7886700" y="24822150"/>
          <a:ext cx="885825" cy="571500"/>
          <a:chOff x="10553700" y="1743075"/>
          <a:chExt cx="1009650" cy="571500"/>
        </a:xfrm>
        <a:solidFill>
          <a:srgbClr val="FFFFFF"/>
        </a:solidFill>
      </xdr:grpSpPr>
    </xdr:grpSp>
    <xdr:clientData/>
  </xdr:oneCellAnchor>
  <xdr:oneCellAnchor>
    <xdr:from>
      <xdr:col>6</xdr:col>
      <xdr:colOff>0</xdr:colOff>
      <xdr:row>55</xdr:row>
      <xdr:rowOff>0</xdr:rowOff>
    </xdr:from>
    <xdr:ext cx="885825" cy="571500"/>
    <xdr:grpSp>
      <xdr:nvGrpSpPr>
        <xdr:cNvPr id="106" name="グループ化 2"/>
        <xdr:cNvGrpSpPr>
          <a:grpSpLocks/>
        </xdr:cNvGrpSpPr>
      </xdr:nvGrpSpPr>
      <xdr:grpSpPr>
        <a:xfrm>
          <a:off x="7886700" y="25469850"/>
          <a:ext cx="885825" cy="571500"/>
          <a:chOff x="10553700" y="1743075"/>
          <a:chExt cx="1009650" cy="571500"/>
        </a:xfrm>
        <a:solidFill>
          <a:srgbClr val="FFFFFF"/>
        </a:solidFill>
      </xdr:grpSpPr>
    </xdr:grpSp>
    <xdr:clientData/>
  </xdr:oneCellAnchor>
  <xdr:oneCellAnchor>
    <xdr:from>
      <xdr:col>6</xdr:col>
      <xdr:colOff>0</xdr:colOff>
      <xdr:row>56</xdr:row>
      <xdr:rowOff>0</xdr:rowOff>
    </xdr:from>
    <xdr:ext cx="885825" cy="571500"/>
    <xdr:grpSp>
      <xdr:nvGrpSpPr>
        <xdr:cNvPr id="111" name="グループ化 2"/>
        <xdr:cNvGrpSpPr>
          <a:grpSpLocks/>
        </xdr:cNvGrpSpPr>
      </xdr:nvGrpSpPr>
      <xdr:grpSpPr>
        <a:xfrm>
          <a:off x="7886700" y="26098500"/>
          <a:ext cx="885825" cy="571500"/>
          <a:chOff x="10553700" y="1743075"/>
          <a:chExt cx="1009650" cy="571500"/>
        </a:xfrm>
        <a:solidFill>
          <a:srgbClr val="FFFFFF"/>
        </a:solidFill>
      </xdr:grpSpPr>
    </xdr:grpSp>
    <xdr:clientData/>
  </xdr:oneCellAnchor>
  <xdr:oneCellAnchor>
    <xdr:from>
      <xdr:col>6</xdr:col>
      <xdr:colOff>0</xdr:colOff>
      <xdr:row>57</xdr:row>
      <xdr:rowOff>0</xdr:rowOff>
    </xdr:from>
    <xdr:ext cx="885825" cy="571500"/>
    <xdr:grpSp>
      <xdr:nvGrpSpPr>
        <xdr:cNvPr id="116" name="グループ化 2"/>
        <xdr:cNvGrpSpPr>
          <a:grpSpLocks/>
        </xdr:cNvGrpSpPr>
      </xdr:nvGrpSpPr>
      <xdr:grpSpPr>
        <a:xfrm>
          <a:off x="7886700" y="26670000"/>
          <a:ext cx="885825" cy="571500"/>
          <a:chOff x="10553700" y="1743075"/>
          <a:chExt cx="1009650" cy="571500"/>
        </a:xfrm>
        <a:solidFill>
          <a:srgbClr val="FFFFFF"/>
        </a:solidFill>
      </xdr:grpSpPr>
    </xdr:grpSp>
    <xdr:clientData/>
  </xdr:oneCellAnchor>
  <xdr:oneCellAnchor>
    <xdr:from>
      <xdr:col>6</xdr:col>
      <xdr:colOff>0</xdr:colOff>
      <xdr:row>58</xdr:row>
      <xdr:rowOff>0</xdr:rowOff>
    </xdr:from>
    <xdr:ext cx="885825" cy="571500"/>
    <xdr:grpSp>
      <xdr:nvGrpSpPr>
        <xdr:cNvPr id="121" name="グループ化 2"/>
        <xdr:cNvGrpSpPr>
          <a:grpSpLocks/>
        </xdr:cNvGrpSpPr>
      </xdr:nvGrpSpPr>
      <xdr:grpSpPr>
        <a:xfrm>
          <a:off x="7886700" y="27241500"/>
          <a:ext cx="885825" cy="571500"/>
          <a:chOff x="10553700" y="1743075"/>
          <a:chExt cx="1009650" cy="571500"/>
        </a:xfrm>
        <a:solidFill>
          <a:srgbClr val="FFFFFF"/>
        </a:solidFill>
      </xdr:grpSpPr>
    </xdr:grpSp>
    <xdr:clientData/>
  </xdr:oneCellAnchor>
  <xdr:oneCellAnchor>
    <xdr:from>
      <xdr:col>6</xdr:col>
      <xdr:colOff>0</xdr:colOff>
      <xdr:row>59</xdr:row>
      <xdr:rowOff>0</xdr:rowOff>
    </xdr:from>
    <xdr:ext cx="885825" cy="571500"/>
    <xdr:grpSp>
      <xdr:nvGrpSpPr>
        <xdr:cNvPr id="126" name="グループ化 2"/>
        <xdr:cNvGrpSpPr>
          <a:grpSpLocks/>
        </xdr:cNvGrpSpPr>
      </xdr:nvGrpSpPr>
      <xdr:grpSpPr>
        <a:xfrm>
          <a:off x="7886700" y="27813000"/>
          <a:ext cx="885825" cy="571500"/>
          <a:chOff x="10553700" y="1743075"/>
          <a:chExt cx="1009650" cy="571500"/>
        </a:xfrm>
        <a:solidFill>
          <a:srgbClr val="FFFFFF"/>
        </a:solidFill>
      </xdr:grpSpPr>
    </xdr:grpSp>
    <xdr:clientData/>
  </xdr:oneCellAnchor>
  <xdr:oneCellAnchor>
    <xdr:from>
      <xdr:col>6</xdr:col>
      <xdr:colOff>0</xdr:colOff>
      <xdr:row>60</xdr:row>
      <xdr:rowOff>0</xdr:rowOff>
    </xdr:from>
    <xdr:ext cx="885825" cy="571500"/>
    <xdr:grpSp>
      <xdr:nvGrpSpPr>
        <xdr:cNvPr id="131" name="グループ化 2"/>
        <xdr:cNvGrpSpPr>
          <a:grpSpLocks/>
        </xdr:cNvGrpSpPr>
      </xdr:nvGrpSpPr>
      <xdr:grpSpPr>
        <a:xfrm>
          <a:off x="7886700" y="28765500"/>
          <a:ext cx="885825" cy="571500"/>
          <a:chOff x="10553700" y="1743075"/>
          <a:chExt cx="1009650" cy="571500"/>
        </a:xfrm>
        <a:solidFill>
          <a:srgbClr val="FFFFFF"/>
        </a:solidFill>
      </xdr:grpSpPr>
    </xdr:grpSp>
    <xdr:clientData/>
  </xdr:oneCellAnchor>
  <xdr:oneCellAnchor>
    <xdr:from>
      <xdr:col>6</xdr:col>
      <xdr:colOff>0</xdr:colOff>
      <xdr:row>61</xdr:row>
      <xdr:rowOff>0</xdr:rowOff>
    </xdr:from>
    <xdr:ext cx="885825" cy="571500"/>
    <xdr:grpSp>
      <xdr:nvGrpSpPr>
        <xdr:cNvPr id="136" name="グループ化 2"/>
        <xdr:cNvGrpSpPr>
          <a:grpSpLocks/>
        </xdr:cNvGrpSpPr>
      </xdr:nvGrpSpPr>
      <xdr:grpSpPr>
        <a:xfrm>
          <a:off x="7886700" y="29584650"/>
          <a:ext cx="885825" cy="571500"/>
          <a:chOff x="10553700" y="1743075"/>
          <a:chExt cx="1009650" cy="571500"/>
        </a:xfrm>
        <a:solidFill>
          <a:srgbClr val="FFFFFF"/>
        </a:solidFill>
      </xdr:grpSpPr>
    </xdr:grpSp>
    <xdr:clientData/>
  </xdr:oneCellAnchor>
  <xdr:oneCellAnchor>
    <xdr:from>
      <xdr:col>6</xdr:col>
      <xdr:colOff>0</xdr:colOff>
      <xdr:row>62</xdr:row>
      <xdr:rowOff>0</xdr:rowOff>
    </xdr:from>
    <xdr:ext cx="885825" cy="571500"/>
    <xdr:grpSp>
      <xdr:nvGrpSpPr>
        <xdr:cNvPr id="141" name="グループ化 2"/>
        <xdr:cNvGrpSpPr>
          <a:grpSpLocks/>
        </xdr:cNvGrpSpPr>
      </xdr:nvGrpSpPr>
      <xdr:grpSpPr>
        <a:xfrm>
          <a:off x="7886700" y="30156150"/>
          <a:ext cx="885825" cy="571500"/>
          <a:chOff x="10553700" y="1743075"/>
          <a:chExt cx="1009650" cy="571500"/>
        </a:xfrm>
        <a:solidFill>
          <a:srgbClr val="FFFFFF"/>
        </a:solidFill>
      </xdr:grpSpPr>
    </xdr:grpSp>
    <xdr:clientData/>
  </xdr:oneCellAnchor>
  <xdr:oneCellAnchor>
    <xdr:from>
      <xdr:col>6</xdr:col>
      <xdr:colOff>0</xdr:colOff>
      <xdr:row>64</xdr:row>
      <xdr:rowOff>0</xdr:rowOff>
    </xdr:from>
    <xdr:ext cx="885825" cy="571500"/>
    <xdr:grpSp>
      <xdr:nvGrpSpPr>
        <xdr:cNvPr id="146" name="グループ化 2"/>
        <xdr:cNvGrpSpPr>
          <a:grpSpLocks/>
        </xdr:cNvGrpSpPr>
      </xdr:nvGrpSpPr>
      <xdr:grpSpPr>
        <a:xfrm>
          <a:off x="7886700" y="31261050"/>
          <a:ext cx="885825" cy="571500"/>
          <a:chOff x="10553700" y="1743075"/>
          <a:chExt cx="1009650" cy="571500"/>
        </a:xfrm>
        <a:solidFill>
          <a:srgbClr val="FFFFFF"/>
        </a:solidFill>
      </xdr:grpSpPr>
    </xdr:grpSp>
    <xdr:clientData/>
  </xdr:oneCellAnchor>
  <xdr:oneCellAnchor>
    <xdr:from>
      <xdr:col>6</xdr:col>
      <xdr:colOff>0</xdr:colOff>
      <xdr:row>66</xdr:row>
      <xdr:rowOff>0</xdr:rowOff>
    </xdr:from>
    <xdr:ext cx="885825" cy="571500"/>
    <xdr:grpSp>
      <xdr:nvGrpSpPr>
        <xdr:cNvPr id="151" name="グループ化 2"/>
        <xdr:cNvGrpSpPr>
          <a:grpSpLocks/>
        </xdr:cNvGrpSpPr>
      </xdr:nvGrpSpPr>
      <xdr:grpSpPr>
        <a:xfrm>
          <a:off x="7886700" y="32489775"/>
          <a:ext cx="885825" cy="571500"/>
          <a:chOff x="10553700" y="1743075"/>
          <a:chExt cx="1009650" cy="571500"/>
        </a:xfrm>
        <a:solidFill>
          <a:srgbClr val="FFFFFF"/>
        </a:solidFill>
      </xdr:grpSpPr>
    </xdr:grpSp>
    <xdr:clientData/>
  </xdr:oneCellAnchor>
  <xdr:oneCellAnchor>
    <xdr:from>
      <xdr:col>6</xdr:col>
      <xdr:colOff>0</xdr:colOff>
      <xdr:row>67</xdr:row>
      <xdr:rowOff>0</xdr:rowOff>
    </xdr:from>
    <xdr:ext cx="885825" cy="571500"/>
    <xdr:grpSp>
      <xdr:nvGrpSpPr>
        <xdr:cNvPr id="156" name="グループ化 2"/>
        <xdr:cNvGrpSpPr>
          <a:grpSpLocks/>
        </xdr:cNvGrpSpPr>
      </xdr:nvGrpSpPr>
      <xdr:grpSpPr>
        <a:xfrm>
          <a:off x="7886700" y="33061275"/>
          <a:ext cx="885825" cy="571500"/>
          <a:chOff x="10553700" y="1743075"/>
          <a:chExt cx="1009650" cy="571500"/>
        </a:xfrm>
        <a:solidFill>
          <a:srgbClr val="FFFFFF"/>
        </a:solidFill>
      </xdr:grpSpPr>
    </xdr:grpSp>
    <xdr:clientData/>
  </xdr:oneCellAnchor>
  <xdr:oneCellAnchor>
    <xdr:from>
      <xdr:col>6</xdr:col>
      <xdr:colOff>0</xdr:colOff>
      <xdr:row>68</xdr:row>
      <xdr:rowOff>0</xdr:rowOff>
    </xdr:from>
    <xdr:ext cx="885825" cy="571500"/>
    <xdr:grpSp>
      <xdr:nvGrpSpPr>
        <xdr:cNvPr id="161" name="グループ化 2"/>
        <xdr:cNvGrpSpPr>
          <a:grpSpLocks/>
        </xdr:cNvGrpSpPr>
      </xdr:nvGrpSpPr>
      <xdr:grpSpPr>
        <a:xfrm>
          <a:off x="7886700" y="33632775"/>
          <a:ext cx="885825" cy="571500"/>
          <a:chOff x="10553700" y="1743075"/>
          <a:chExt cx="1009650" cy="571500"/>
        </a:xfrm>
        <a:solidFill>
          <a:srgbClr val="FFFFFF"/>
        </a:solidFill>
      </xdr:grpSpPr>
    </xdr:grpSp>
    <xdr:clientData/>
  </xdr:oneCellAnchor>
  <xdr:oneCellAnchor>
    <xdr:from>
      <xdr:col>6</xdr:col>
      <xdr:colOff>0</xdr:colOff>
      <xdr:row>69</xdr:row>
      <xdr:rowOff>0</xdr:rowOff>
    </xdr:from>
    <xdr:ext cx="885825" cy="571500"/>
    <xdr:grpSp>
      <xdr:nvGrpSpPr>
        <xdr:cNvPr id="166" name="グループ化 2"/>
        <xdr:cNvGrpSpPr>
          <a:grpSpLocks/>
        </xdr:cNvGrpSpPr>
      </xdr:nvGrpSpPr>
      <xdr:grpSpPr>
        <a:xfrm>
          <a:off x="7886700" y="34204275"/>
          <a:ext cx="885825" cy="571500"/>
          <a:chOff x="10553700" y="1743075"/>
          <a:chExt cx="1009650" cy="571500"/>
        </a:xfrm>
        <a:solidFill>
          <a:srgbClr val="FFFFFF"/>
        </a:solidFill>
      </xdr:grpSpPr>
    </xdr:grpSp>
    <xdr:clientData/>
  </xdr:oneCellAnchor>
  <xdr:oneCellAnchor>
    <xdr:from>
      <xdr:col>6</xdr:col>
      <xdr:colOff>0</xdr:colOff>
      <xdr:row>70</xdr:row>
      <xdr:rowOff>0</xdr:rowOff>
    </xdr:from>
    <xdr:ext cx="885825" cy="571500"/>
    <xdr:grpSp>
      <xdr:nvGrpSpPr>
        <xdr:cNvPr id="171" name="グループ化 2"/>
        <xdr:cNvGrpSpPr>
          <a:grpSpLocks/>
        </xdr:cNvGrpSpPr>
      </xdr:nvGrpSpPr>
      <xdr:grpSpPr>
        <a:xfrm>
          <a:off x="7886700" y="34775775"/>
          <a:ext cx="885825" cy="571500"/>
          <a:chOff x="10553700" y="1743075"/>
          <a:chExt cx="1009650" cy="571500"/>
        </a:xfrm>
        <a:solidFill>
          <a:srgbClr val="FFFFFF"/>
        </a:solidFill>
      </xdr:grpSpPr>
    </xdr:grpSp>
    <xdr:clientData/>
  </xdr:oneCellAnchor>
  <xdr:oneCellAnchor>
    <xdr:from>
      <xdr:col>6</xdr:col>
      <xdr:colOff>0</xdr:colOff>
      <xdr:row>71</xdr:row>
      <xdr:rowOff>0</xdr:rowOff>
    </xdr:from>
    <xdr:ext cx="885825" cy="571500"/>
    <xdr:grpSp>
      <xdr:nvGrpSpPr>
        <xdr:cNvPr id="176" name="グループ化 2"/>
        <xdr:cNvGrpSpPr>
          <a:grpSpLocks/>
        </xdr:cNvGrpSpPr>
      </xdr:nvGrpSpPr>
      <xdr:grpSpPr>
        <a:xfrm>
          <a:off x="7886700" y="35347275"/>
          <a:ext cx="885825" cy="571500"/>
          <a:chOff x="10553700" y="1743075"/>
          <a:chExt cx="1009650" cy="571500"/>
        </a:xfrm>
        <a:solidFill>
          <a:srgbClr val="FFFFFF"/>
        </a:solidFill>
      </xdr:grpSpPr>
    </xdr:grpSp>
    <xdr:clientData/>
  </xdr:oneCellAnchor>
  <xdr:oneCellAnchor>
    <xdr:from>
      <xdr:col>6</xdr:col>
      <xdr:colOff>0</xdr:colOff>
      <xdr:row>72</xdr:row>
      <xdr:rowOff>0</xdr:rowOff>
    </xdr:from>
    <xdr:ext cx="885825" cy="571500"/>
    <xdr:grpSp>
      <xdr:nvGrpSpPr>
        <xdr:cNvPr id="181" name="グループ化 2"/>
        <xdr:cNvGrpSpPr>
          <a:grpSpLocks/>
        </xdr:cNvGrpSpPr>
      </xdr:nvGrpSpPr>
      <xdr:grpSpPr>
        <a:xfrm>
          <a:off x="7886700" y="36052125"/>
          <a:ext cx="885825" cy="571500"/>
          <a:chOff x="10553700" y="1743075"/>
          <a:chExt cx="1009650" cy="571500"/>
        </a:xfrm>
        <a:solidFill>
          <a:srgbClr val="FFFFFF"/>
        </a:solidFill>
      </xdr:grpSpPr>
    </xdr:grpSp>
    <xdr:clientData/>
  </xdr:oneCellAnchor>
  <xdr:oneCellAnchor>
    <xdr:from>
      <xdr:col>6</xdr:col>
      <xdr:colOff>0</xdr:colOff>
      <xdr:row>73</xdr:row>
      <xdr:rowOff>0</xdr:rowOff>
    </xdr:from>
    <xdr:ext cx="885825" cy="571500"/>
    <xdr:grpSp>
      <xdr:nvGrpSpPr>
        <xdr:cNvPr id="186" name="グループ化 2"/>
        <xdr:cNvGrpSpPr>
          <a:grpSpLocks/>
        </xdr:cNvGrpSpPr>
      </xdr:nvGrpSpPr>
      <xdr:grpSpPr>
        <a:xfrm>
          <a:off x="7886700" y="36623625"/>
          <a:ext cx="885825" cy="571500"/>
          <a:chOff x="10553700" y="1743075"/>
          <a:chExt cx="1009650" cy="571500"/>
        </a:xfrm>
        <a:solidFill>
          <a:srgbClr val="FFFFFF"/>
        </a:solidFill>
      </xdr:grpSpPr>
    </xdr:grpSp>
    <xdr:clientData/>
  </xdr:oneCellAnchor>
  <xdr:oneCellAnchor>
    <xdr:from>
      <xdr:col>6</xdr:col>
      <xdr:colOff>0</xdr:colOff>
      <xdr:row>74</xdr:row>
      <xdr:rowOff>0</xdr:rowOff>
    </xdr:from>
    <xdr:ext cx="885825" cy="571500"/>
    <xdr:grpSp>
      <xdr:nvGrpSpPr>
        <xdr:cNvPr id="191" name="グループ化 2"/>
        <xdr:cNvGrpSpPr>
          <a:grpSpLocks/>
        </xdr:cNvGrpSpPr>
      </xdr:nvGrpSpPr>
      <xdr:grpSpPr>
        <a:xfrm>
          <a:off x="7886700" y="37195125"/>
          <a:ext cx="885825" cy="571500"/>
          <a:chOff x="10553700" y="1743075"/>
          <a:chExt cx="1009650" cy="571500"/>
        </a:xfrm>
        <a:solidFill>
          <a:srgbClr val="FFFFFF"/>
        </a:solidFill>
      </xdr:grpSpPr>
    </xdr:grpSp>
    <xdr:clientData/>
  </xdr:oneCellAnchor>
  <xdr:oneCellAnchor>
    <xdr:from>
      <xdr:col>6</xdr:col>
      <xdr:colOff>0</xdr:colOff>
      <xdr:row>75</xdr:row>
      <xdr:rowOff>0</xdr:rowOff>
    </xdr:from>
    <xdr:ext cx="885825" cy="571500"/>
    <xdr:grpSp>
      <xdr:nvGrpSpPr>
        <xdr:cNvPr id="196" name="グループ化 2"/>
        <xdr:cNvGrpSpPr>
          <a:grpSpLocks/>
        </xdr:cNvGrpSpPr>
      </xdr:nvGrpSpPr>
      <xdr:grpSpPr>
        <a:xfrm>
          <a:off x="7886700" y="37861875"/>
          <a:ext cx="885825" cy="571500"/>
          <a:chOff x="10553700" y="1743075"/>
          <a:chExt cx="1009650" cy="571500"/>
        </a:xfrm>
        <a:solidFill>
          <a:srgbClr val="FFFFFF"/>
        </a:solidFill>
      </xdr:grpSpPr>
    </xdr:grpSp>
    <xdr:clientData/>
  </xdr:oneCellAnchor>
  <xdr:oneCellAnchor>
    <xdr:from>
      <xdr:col>6</xdr:col>
      <xdr:colOff>0</xdr:colOff>
      <xdr:row>76</xdr:row>
      <xdr:rowOff>0</xdr:rowOff>
    </xdr:from>
    <xdr:ext cx="885825" cy="571500"/>
    <xdr:grpSp>
      <xdr:nvGrpSpPr>
        <xdr:cNvPr id="201" name="グループ化 2"/>
        <xdr:cNvGrpSpPr>
          <a:grpSpLocks/>
        </xdr:cNvGrpSpPr>
      </xdr:nvGrpSpPr>
      <xdr:grpSpPr>
        <a:xfrm>
          <a:off x="7886700" y="38528625"/>
          <a:ext cx="885825" cy="571500"/>
          <a:chOff x="10553700" y="1743075"/>
          <a:chExt cx="1009650" cy="571500"/>
        </a:xfrm>
        <a:solidFill>
          <a:srgbClr val="FFFFFF"/>
        </a:solidFill>
      </xdr:grpSpPr>
    </xdr:grpSp>
    <xdr:clientData/>
  </xdr:oneCellAnchor>
  <xdr:oneCellAnchor>
    <xdr:from>
      <xdr:col>6</xdr:col>
      <xdr:colOff>0</xdr:colOff>
      <xdr:row>77</xdr:row>
      <xdr:rowOff>0</xdr:rowOff>
    </xdr:from>
    <xdr:ext cx="885825" cy="571500"/>
    <xdr:grpSp>
      <xdr:nvGrpSpPr>
        <xdr:cNvPr id="206" name="グループ化 2"/>
        <xdr:cNvGrpSpPr>
          <a:grpSpLocks/>
        </xdr:cNvGrpSpPr>
      </xdr:nvGrpSpPr>
      <xdr:grpSpPr>
        <a:xfrm>
          <a:off x="7886700" y="39195375"/>
          <a:ext cx="885825" cy="571500"/>
          <a:chOff x="10553700" y="1743075"/>
          <a:chExt cx="1009650" cy="571500"/>
        </a:xfrm>
        <a:solidFill>
          <a:srgbClr val="FFFFFF"/>
        </a:solidFill>
      </xdr:grpSpPr>
    </xdr:grpSp>
    <xdr:clientData/>
  </xdr:oneCellAnchor>
  <xdr:oneCellAnchor>
    <xdr:from>
      <xdr:col>6</xdr:col>
      <xdr:colOff>0</xdr:colOff>
      <xdr:row>78</xdr:row>
      <xdr:rowOff>0</xdr:rowOff>
    </xdr:from>
    <xdr:ext cx="885825" cy="571500"/>
    <xdr:grpSp>
      <xdr:nvGrpSpPr>
        <xdr:cNvPr id="211" name="グループ化 2"/>
        <xdr:cNvGrpSpPr>
          <a:grpSpLocks/>
        </xdr:cNvGrpSpPr>
      </xdr:nvGrpSpPr>
      <xdr:grpSpPr>
        <a:xfrm>
          <a:off x="7886700" y="39862125"/>
          <a:ext cx="885825" cy="571500"/>
          <a:chOff x="10553700" y="1743075"/>
          <a:chExt cx="1009650" cy="571500"/>
        </a:xfrm>
        <a:solidFill>
          <a:srgbClr val="FFFFFF"/>
        </a:solidFill>
      </xdr:grpSpPr>
    </xdr:grpSp>
    <xdr:clientData/>
  </xdr:oneCellAnchor>
  <xdr:oneCellAnchor>
    <xdr:from>
      <xdr:col>6</xdr:col>
      <xdr:colOff>0</xdr:colOff>
      <xdr:row>79</xdr:row>
      <xdr:rowOff>0</xdr:rowOff>
    </xdr:from>
    <xdr:ext cx="885825" cy="571500"/>
    <xdr:grpSp>
      <xdr:nvGrpSpPr>
        <xdr:cNvPr id="216" name="グループ化 2"/>
        <xdr:cNvGrpSpPr>
          <a:grpSpLocks/>
        </xdr:cNvGrpSpPr>
      </xdr:nvGrpSpPr>
      <xdr:grpSpPr>
        <a:xfrm>
          <a:off x="7886700" y="40528875"/>
          <a:ext cx="885825" cy="571500"/>
          <a:chOff x="10553700" y="1743075"/>
          <a:chExt cx="1009650" cy="571500"/>
        </a:xfrm>
        <a:solidFill>
          <a:srgbClr val="FFFFFF"/>
        </a:solidFill>
      </xdr:grpSpPr>
    </xdr:grpSp>
    <xdr:clientData/>
  </xdr:oneCellAnchor>
  <xdr:oneCellAnchor>
    <xdr:from>
      <xdr:col>6</xdr:col>
      <xdr:colOff>0</xdr:colOff>
      <xdr:row>80</xdr:row>
      <xdr:rowOff>0</xdr:rowOff>
    </xdr:from>
    <xdr:ext cx="885825" cy="571500"/>
    <xdr:grpSp>
      <xdr:nvGrpSpPr>
        <xdr:cNvPr id="221" name="グループ化 2"/>
        <xdr:cNvGrpSpPr>
          <a:grpSpLocks/>
        </xdr:cNvGrpSpPr>
      </xdr:nvGrpSpPr>
      <xdr:grpSpPr>
        <a:xfrm>
          <a:off x="7886700" y="41100375"/>
          <a:ext cx="885825" cy="571500"/>
          <a:chOff x="10553700" y="1743075"/>
          <a:chExt cx="1009650" cy="571500"/>
        </a:xfrm>
        <a:solidFill>
          <a:srgbClr val="FFFFFF"/>
        </a:solidFill>
      </xdr:grpSpPr>
    </xdr:grpSp>
    <xdr:clientData/>
  </xdr:oneCellAnchor>
  <xdr:oneCellAnchor>
    <xdr:from>
      <xdr:col>6</xdr:col>
      <xdr:colOff>0</xdr:colOff>
      <xdr:row>81</xdr:row>
      <xdr:rowOff>0</xdr:rowOff>
    </xdr:from>
    <xdr:ext cx="885825" cy="571500"/>
    <xdr:grpSp>
      <xdr:nvGrpSpPr>
        <xdr:cNvPr id="226" name="グループ化 2"/>
        <xdr:cNvGrpSpPr>
          <a:grpSpLocks/>
        </xdr:cNvGrpSpPr>
      </xdr:nvGrpSpPr>
      <xdr:grpSpPr>
        <a:xfrm>
          <a:off x="7886700" y="41671875"/>
          <a:ext cx="885825" cy="571500"/>
          <a:chOff x="10553700" y="1743075"/>
          <a:chExt cx="1009650" cy="571500"/>
        </a:xfrm>
        <a:solidFill>
          <a:srgbClr val="FFFFFF"/>
        </a:solidFill>
      </xdr:grpSpPr>
    </xdr:grpSp>
    <xdr:clientData/>
  </xdr:oneCellAnchor>
  <xdr:oneCellAnchor>
    <xdr:from>
      <xdr:col>6</xdr:col>
      <xdr:colOff>0</xdr:colOff>
      <xdr:row>82</xdr:row>
      <xdr:rowOff>0</xdr:rowOff>
    </xdr:from>
    <xdr:ext cx="885825" cy="571500"/>
    <xdr:grpSp>
      <xdr:nvGrpSpPr>
        <xdr:cNvPr id="231" name="グループ化 2"/>
        <xdr:cNvGrpSpPr>
          <a:grpSpLocks/>
        </xdr:cNvGrpSpPr>
      </xdr:nvGrpSpPr>
      <xdr:grpSpPr>
        <a:xfrm>
          <a:off x="7886700" y="42243375"/>
          <a:ext cx="885825" cy="571500"/>
          <a:chOff x="10553700" y="1743075"/>
          <a:chExt cx="1009650" cy="571500"/>
        </a:xfrm>
        <a:solidFill>
          <a:srgbClr val="FFFFFF"/>
        </a:solidFill>
      </xdr:grpSpPr>
    </xdr:grpSp>
    <xdr:clientData/>
  </xdr:oneCellAnchor>
  <xdr:oneCellAnchor>
    <xdr:from>
      <xdr:col>6</xdr:col>
      <xdr:colOff>0</xdr:colOff>
      <xdr:row>83</xdr:row>
      <xdr:rowOff>0</xdr:rowOff>
    </xdr:from>
    <xdr:ext cx="885825" cy="571500"/>
    <xdr:grpSp>
      <xdr:nvGrpSpPr>
        <xdr:cNvPr id="236" name="グループ化 2"/>
        <xdr:cNvGrpSpPr>
          <a:grpSpLocks/>
        </xdr:cNvGrpSpPr>
      </xdr:nvGrpSpPr>
      <xdr:grpSpPr>
        <a:xfrm>
          <a:off x="7886700" y="42881550"/>
          <a:ext cx="885825" cy="571500"/>
          <a:chOff x="10553700" y="1743075"/>
          <a:chExt cx="1009650" cy="571500"/>
        </a:xfrm>
        <a:solidFill>
          <a:srgbClr val="FFFFFF"/>
        </a:solidFill>
      </xdr:grpSpPr>
    </xdr:grpSp>
    <xdr:clientData/>
  </xdr:oneCellAnchor>
  <xdr:oneCellAnchor>
    <xdr:from>
      <xdr:col>6</xdr:col>
      <xdr:colOff>0</xdr:colOff>
      <xdr:row>84</xdr:row>
      <xdr:rowOff>0</xdr:rowOff>
    </xdr:from>
    <xdr:ext cx="885825" cy="571500"/>
    <xdr:grpSp>
      <xdr:nvGrpSpPr>
        <xdr:cNvPr id="241" name="グループ化 2"/>
        <xdr:cNvGrpSpPr>
          <a:grpSpLocks/>
        </xdr:cNvGrpSpPr>
      </xdr:nvGrpSpPr>
      <xdr:grpSpPr>
        <a:xfrm>
          <a:off x="7886700" y="43453050"/>
          <a:ext cx="885825" cy="571500"/>
          <a:chOff x="10553700" y="1743075"/>
          <a:chExt cx="1009650" cy="571500"/>
        </a:xfrm>
        <a:solidFill>
          <a:srgbClr val="FFFFFF"/>
        </a:solidFill>
      </xdr:grpSpPr>
    </xdr:grpSp>
    <xdr:clientData/>
  </xdr:oneCellAnchor>
  <xdr:oneCellAnchor>
    <xdr:from>
      <xdr:col>6</xdr:col>
      <xdr:colOff>0</xdr:colOff>
      <xdr:row>86</xdr:row>
      <xdr:rowOff>0</xdr:rowOff>
    </xdr:from>
    <xdr:ext cx="885825" cy="571500"/>
    <xdr:grpSp>
      <xdr:nvGrpSpPr>
        <xdr:cNvPr id="246" name="グループ化 2"/>
        <xdr:cNvGrpSpPr>
          <a:grpSpLocks/>
        </xdr:cNvGrpSpPr>
      </xdr:nvGrpSpPr>
      <xdr:grpSpPr>
        <a:xfrm>
          <a:off x="7886700" y="44300775"/>
          <a:ext cx="885825" cy="571500"/>
          <a:chOff x="10553700" y="1743075"/>
          <a:chExt cx="1009650" cy="571500"/>
        </a:xfrm>
        <a:solidFill>
          <a:srgbClr val="FFFFFF"/>
        </a:solidFill>
      </xdr:grpSpPr>
    </xdr:grpSp>
    <xdr:clientData/>
  </xdr:oneCellAnchor>
  <xdr:oneCellAnchor>
    <xdr:from>
      <xdr:col>6</xdr:col>
      <xdr:colOff>0</xdr:colOff>
      <xdr:row>88</xdr:row>
      <xdr:rowOff>0</xdr:rowOff>
    </xdr:from>
    <xdr:ext cx="885825" cy="571500"/>
    <xdr:grpSp>
      <xdr:nvGrpSpPr>
        <xdr:cNvPr id="251" name="グループ化 2"/>
        <xdr:cNvGrpSpPr>
          <a:grpSpLocks/>
        </xdr:cNvGrpSpPr>
      </xdr:nvGrpSpPr>
      <xdr:grpSpPr>
        <a:xfrm>
          <a:off x="7886700" y="45272325"/>
          <a:ext cx="885825" cy="571500"/>
          <a:chOff x="10553700" y="1743075"/>
          <a:chExt cx="1009650" cy="571500"/>
        </a:xfrm>
        <a:solidFill>
          <a:srgbClr val="FFFFFF"/>
        </a:solidFill>
      </xdr:grpSpPr>
    </xdr:grpSp>
    <xdr:clientData/>
  </xdr:oneCellAnchor>
  <xdr:oneCellAnchor>
    <xdr:from>
      <xdr:col>6</xdr:col>
      <xdr:colOff>0</xdr:colOff>
      <xdr:row>89</xdr:row>
      <xdr:rowOff>0</xdr:rowOff>
    </xdr:from>
    <xdr:ext cx="885825" cy="571500"/>
    <xdr:grpSp>
      <xdr:nvGrpSpPr>
        <xdr:cNvPr id="256" name="グループ化 2"/>
        <xdr:cNvGrpSpPr>
          <a:grpSpLocks/>
        </xdr:cNvGrpSpPr>
      </xdr:nvGrpSpPr>
      <xdr:grpSpPr>
        <a:xfrm>
          <a:off x="7886700" y="45939075"/>
          <a:ext cx="885825" cy="571500"/>
          <a:chOff x="10553700" y="1743075"/>
          <a:chExt cx="1009650" cy="571500"/>
        </a:xfrm>
        <a:solidFill>
          <a:srgbClr val="FFFFFF"/>
        </a:solidFill>
      </xdr:grpSpPr>
    </xdr:grpSp>
    <xdr:clientData/>
  </xdr:oneCellAnchor>
  <xdr:oneCellAnchor>
    <xdr:from>
      <xdr:col>6</xdr:col>
      <xdr:colOff>0</xdr:colOff>
      <xdr:row>91</xdr:row>
      <xdr:rowOff>0</xdr:rowOff>
    </xdr:from>
    <xdr:ext cx="885825" cy="571500"/>
    <xdr:grpSp>
      <xdr:nvGrpSpPr>
        <xdr:cNvPr id="261" name="グループ化 2"/>
        <xdr:cNvGrpSpPr>
          <a:grpSpLocks/>
        </xdr:cNvGrpSpPr>
      </xdr:nvGrpSpPr>
      <xdr:grpSpPr>
        <a:xfrm>
          <a:off x="7886700" y="46929675"/>
          <a:ext cx="885825" cy="571500"/>
          <a:chOff x="10553700" y="1743075"/>
          <a:chExt cx="1009650" cy="571500"/>
        </a:xfrm>
        <a:solidFill>
          <a:srgbClr val="FFFFFF"/>
        </a:solidFill>
      </xdr:grpSpPr>
    </xdr:grpSp>
    <xdr:clientData/>
  </xdr:oneCellAnchor>
  <xdr:oneCellAnchor>
    <xdr:from>
      <xdr:col>6</xdr:col>
      <xdr:colOff>0</xdr:colOff>
      <xdr:row>92</xdr:row>
      <xdr:rowOff>0</xdr:rowOff>
    </xdr:from>
    <xdr:ext cx="885825" cy="571500"/>
    <xdr:grpSp>
      <xdr:nvGrpSpPr>
        <xdr:cNvPr id="266" name="グループ化 2"/>
        <xdr:cNvGrpSpPr>
          <a:grpSpLocks/>
        </xdr:cNvGrpSpPr>
      </xdr:nvGrpSpPr>
      <xdr:grpSpPr>
        <a:xfrm>
          <a:off x="7886700" y="47501175"/>
          <a:ext cx="885825" cy="571500"/>
          <a:chOff x="10553700" y="1743075"/>
          <a:chExt cx="1009650" cy="571500"/>
        </a:xfrm>
        <a:solidFill>
          <a:srgbClr val="FFFFFF"/>
        </a:solidFill>
      </xdr:grpSpPr>
    </xdr:grpSp>
    <xdr:clientData/>
  </xdr:oneCellAnchor>
  <xdr:oneCellAnchor>
    <xdr:from>
      <xdr:col>6</xdr:col>
      <xdr:colOff>0</xdr:colOff>
      <xdr:row>93</xdr:row>
      <xdr:rowOff>0</xdr:rowOff>
    </xdr:from>
    <xdr:ext cx="885825" cy="571500"/>
    <xdr:grpSp>
      <xdr:nvGrpSpPr>
        <xdr:cNvPr id="271" name="グループ化 2"/>
        <xdr:cNvGrpSpPr>
          <a:grpSpLocks/>
        </xdr:cNvGrpSpPr>
      </xdr:nvGrpSpPr>
      <xdr:grpSpPr>
        <a:xfrm>
          <a:off x="7886700" y="48072675"/>
          <a:ext cx="885825" cy="571500"/>
          <a:chOff x="10553700" y="1743075"/>
          <a:chExt cx="1009650" cy="571500"/>
        </a:xfrm>
        <a:solidFill>
          <a:srgbClr val="FFFFFF"/>
        </a:solidFill>
      </xdr:grpSpPr>
    </xdr:grpSp>
    <xdr:clientData/>
  </xdr:oneCellAnchor>
  <xdr:oneCellAnchor>
    <xdr:from>
      <xdr:col>6</xdr:col>
      <xdr:colOff>0</xdr:colOff>
      <xdr:row>94</xdr:row>
      <xdr:rowOff>0</xdr:rowOff>
    </xdr:from>
    <xdr:ext cx="885825" cy="571500"/>
    <xdr:grpSp>
      <xdr:nvGrpSpPr>
        <xdr:cNvPr id="276" name="グループ化 2"/>
        <xdr:cNvGrpSpPr>
          <a:grpSpLocks/>
        </xdr:cNvGrpSpPr>
      </xdr:nvGrpSpPr>
      <xdr:grpSpPr>
        <a:xfrm>
          <a:off x="7886700" y="48644175"/>
          <a:ext cx="885825" cy="571500"/>
          <a:chOff x="10553700" y="1743075"/>
          <a:chExt cx="1009650" cy="571500"/>
        </a:xfrm>
        <a:solidFill>
          <a:srgbClr val="FFFFFF"/>
        </a:solidFill>
      </xdr:grpSpPr>
    </xdr:grpSp>
    <xdr:clientData/>
  </xdr:oneCellAnchor>
  <xdr:oneCellAnchor>
    <xdr:from>
      <xdr:col>6</xdr:col>
      <xdr:colOff>0</xdr:colOff>
      <xdr:row>95</xdr:row>
      <xdr:rowOff>0</xdr:rowOff>
    </xdr:from>
    <xdr:ext cx="885825" cy="571500"/>
    <xdr:grpSp>
      <xdr:nvGrpSpPr>
        <xdr:cNvPr id="281" name="グループ化 2"/>
        <xdr:cNvGrpSpPr>
          <a:grpSpLocks/>
        </xdr:cNvGrpSpPr>
      </xdr:nvGrpSpPr>
      <xdr:grpSpPr>
        <a:xfrm>
          <a:off x="7886700" y="49215675"/>
          <a:ext cx="885825" cy="571500"/>
          <a:chOff x="10553700" y="1743075"/>
          <a:chExt cx="1009650" cy="571500"/>
        </a:xfrm>
        <a:solidFill>
          <a:srgbClr val="FFFFFF"/>
        </a:solidFill>
      </xdr:grpSpPr>
    </xdr:grpSp>
    <xdr:clientData/>
  </xdr:oneCellAnchor>
  <xdr:oneCellAnchor>
    <xdr:from>
      <xdr:col>6</xdr:col>
      <xdr:colOff>0</xdr:colOff>
      <xdr:row>96</xdr:row>
      <xdr:rowOff>0</xdr:rowOff>
    </xdr:from>
    <xdr:ext cx="885825" cy="571500"/>
    <xdr:grpSp>
      <xdr:nvGrpSpPr>
        <xdr:cNvPr id="286" name="グループ化 2"/>
        <xdr:cNvGrpSpPr>
          <a:grpSpLocks/>
        </xdr:cNvGrpSpPr>
      </xdr:nvGrpSpPr>
      <xdr:grpSpPr>
        <a:xfrm>
          <a:off x="7886700" y="49787175"/>
          <a:ext cx="885825" cy="571500"/>
          <a:chOff x="10553700" y="1743075"/>
          <a:chExt cx="1009650" cy="571500"/>
        </a:xfrm>
        <a:solidFill>
          <a:srgbClr val="FFFFFF"/>
        </a:solidFill>
      </xdr:grpSpPr>
    </xdr:grpSp>
    <xdr:clientData/>
  </xdr:oneCellAnchor>
  <xdr:oneCellAnchor>
    <xdr:from>
      <xdr:col>6</xdr:col>
      <xdr:colOff>0</xdr:colOff>
      <xdr:row>97</xdr:row>
      <xdr:rowOff>0</xdr:rowOff>
    </xdr:from>
    <xdr:ext cx="885825" cy="571500"/>
    <xdr:grpSp>
      <xdr:nvGrpSpPr>
        <xdr:cNvPr id="291" name="グループ化 2"/>
        <xdr:cNvGrpSpPr>
          <a:grpSpLocks/>
        </xdr:cNvGrpSpPr>
      </xdr:nvGrpSpPr>
      <xdr:grpSpPr>
        <a:xfrm>
          <a:off x="7886700" y="50358675"/>
          <a:ext cx="885825" cy="571500"/>
          <a:chOff x="10553700" y="1743075"/>
          <a:chExt cx="1009650" cy="571500"/>
        </a:xfrm>
        <a:solidFill>
          <a:srgbClr val="FFFFFF"/>
        </a:solidFill>
      </xdr:grpSpPr>
    </xdr:grpSp>
    <xdr:clientData/>
  </xdr:oneCellAnchor>
  <xdr:oneCellAnchor>
    <xdr:from>
      <xdr:col>6</xdr:col>
      <xdr:colOff>0</xdr:colOff>
      <xdr:row>98</xdr:row>
      <xdr:rowOff>0</xdr:rowOff>
    </xdr:from>
    <xdr:ext cx="885825" cy="571500"/>
    <xdr:grpSp>
      <xdr:nvGrpSpPr>
        <xdr:cNvPr id="296" name="グループ化 2"/>
        <xdr:cNvGrpSpPr>
          <a:grpSpLocks/>
        </xdr:cNvGrpSpPr>
      </xdr:nvGrpSpPr>
      <xdr:grpSpPr>
        <a:xfrm>
          <a:off x="7886700" y="51006375"/>
          <a:ext cx="885825" cy="571500"/>
          <a:chOff x="10553700" y="1743075"/>
          <a:chExt cx="1009650" cy="571500"/>
        </a:xfrm>
        <a:solidFill>
          <a:srgbClr val="FFFFFF"/>
        </a:solidFill>
      </xdr:grpSpPr>
    </xdr:grpSp>
    <xdr:clientData/>
  </xdr:oneCellAnchor>
  <xdr:oneCellAnchor>
    <xdr:from>
      <xdr:col>6</xdr:col>
      <xdr:colOff>0</xdr:colOff>
      <xdr:row>99</xdr:row>
      <xdr:rowOff>0</xdr:rowOff>
    </xdr:from>
    <xdr:ext cx="885825" cy="571500"/>
    <xdr:grpSp>
      <xdr:nvGrpSpPr>
        <xdr:cNvPr id="301" name="グループ化 2"/>
        <xdr:cNvGrpSpPr>
          <a:grpSpLocks/>
        </xdr:cNvGrpSpPr>
      </xdr:nvGrpSpPr>
      <xdr:grpSpPr>
        <a:xfrm>
          <a:off x="7886700" y="51577875"/>
          <a:ext cx="885825" cy="571500"/>
          <a:chOff x="10553700" y="1743075"/>
          <a:chExt cx="1009650" cy="571500"/>
        </a:xfrm>
        <a:solidFill>
          <a:srgbClr val="FFFFFF"/>
        </a:solidFill>
      </xdr:grpSpPr>
    </xdr:grpSp>
    <xdr:clientData/>
  </xdr:oneCellAnchor>
  <xdr:oneCellAnchor>
    <xdr:from>
      <xdr:col>6</xdr:col>
      <xdr:colOff>0</xdr:colOff>
      <xdr:row>100</xdr:row>
      <xdr:rowOff>0</xdr:rowOff>
    </xdr:from>
    <xdr:ext cx="885825" cy="571500"/>
    <xdr:grpSp>
      <xdr:nvGrpSpPr>
        <xdr:cNvPr id="306" name="グループ化 2"/>
        <xdr:cNvGrpSpPr>
          <a:grpSpLocks/>
        </xdr:cNvGrpSpPr>
      </xdr:nvGrpSpPr>
      <xdr:grpSpPr>
        <a:xfrm>
          <a:off x="7886700" y="52197000"/>
          <a:ext cx="885825" cy="571500"/>
          <a:chOff x="10553700" y="1743075"/>
          <a:chExt cx="1009650" cy="571500"/>
        </a:xfrm>
        <a:solidFill>
          <a:srgbClr val="FFFFFF"/>
        </a:solidFill>
      </xdr:grpSpPr>
    </xdr:grpSp>
    <xdr:clientData/>
  </xdr:oneCellAnchor>
  <xdr:oneCellAnchor>
    <xdr:from>
      <xdr:col>6</xdr:col>
      <xdr:colOff>0</xdr:colOff>
      <xdr:row>101</xdr:row>
      <xdr:rowOff>0</xdr:rowOff>
    </xdr:from>
    <xdr:ext cx="885825" cy="571500"/>
    <xdr:grpSp>
      <xdr:nvGrpSpPr>
        <xdr:cNvPr id="311" name="グループ化 2"/>
        <xdr:cNvGrpSpPr>
          <a:grpSpLocks/>
        </xdr:cNvGrpSpPr>
      </xdr:nvGrpSpPr>
      <xdr:grpSpPr>
        <a:xfrm>
          <a:off x="7886700" y="52882800"/>
          <a:ext cx="885825" cy="571500"/>
          <a:chOff x="10553700" y="1743075"/>
          <a:chExt cx="1009650" cy="571500"/>
        </a:xfrm>
        <a:solidFill>
          <a:srgbClr val="FFFFFF"/>
        </a:solidFill>
      </xdr:grpSpPr>
    </xdr:grpSp>
    <xdr:clientData/>
  </xdr:oneCellAnchor>
  <xdr:oneCellAnchor>
    <xdr:from>
      <xdr:col>6</xdr:col>
      <xdr:colOff>0</xdr:colOff>
      <xdr:row>103</xdr:row>
      <xdr:rowOff>0</xdr:rowOff>
    </xdr:from>
    <xdr:ext cx="885825" cy="571500"/>
    <xdr:grpSp>
      <xdr:nvGrpSpPr>
        <xdr:cNvPr id="316" name="グループ化 2"/>
        <xdr:cNvGrpSpPr>
          <a:grpSpLocks/>
        </xdr:cNvGrpSpPr>
      </xdr:nvGrpSpPr>
      <xdr:grpSpPr>
        <a:xfrm>
          <a:off x="7886700" y="53673375"/>
          <a:ext cx="885825" cy="571500"/>
          <a:chOff x="10553700" y="1743075"/>
          <a:chExt cx="1009650" cy="571500"/>
        </a:xfrm>
        <a:solidFill>
          <a:srgbClr val="FFFFFF"/>
        </a:solidFill>
      </xdr:grpSpPr>
    </xdr:grpSp>
    <xdr:clientData/>
  </xdr:oneCellAnchor>
  <xdr:oneCellAnchor>
    <xdr:from>
      <xdr:col>6</xdr:col>
      <xdr:colOff>0</xdr:colOff>
      <xdr:row>104</xdr:row>
      <xdr:rowOff>0</xdr:rowOff>
    </xdr:from>
    <xdr:ext cx="885825" cy="571500"/>
    <xdr:grpSp>
      <xdr:nvGrpSpPr>
        <xdr:cNvPr id="321" name="グループ化 2"/>
        <xdr:cNvGrpSpPr>
          <a:grpSpLocks/>
        </xdr:cNvGrpSpPr>
      </xdr:nvGrpSpPr>
      <xdr:grpSpPr>
        <a:xfrm>
          <a:off x="7886700" y="54244875"/>
          <a:ext cx="885825" cy="571500"/>
          <a:chOff x="10553700" y="1743075"/>
          <a:chExt cx="1009650" cy="571500"/>
        </a:xfrm>
        <a:solidFill>
          <a:srgbClr val="FFFFFF"/>
        </a:solidFill>
      </xdr:grpSpPr>
    </xdr:grpSp>
    <xdr:clientData/>
  </xdr:oneCellAnchor>
  <xdr:oneCellAnchor>
    <xdr:from>
      <xdr:col>6</xdr:col>
      <xdr:colOff>0</xdr:colOff>
      <xdr:row>105</xdr:row>
      <xdr:rowOff>0</xdr:rowOff>
    </xdr:from>
    <xdr:ext cx="885825" cy="571500"/>
    <xdr:grpSp>
      <xdr:nvGrpSpPr>
        <xdr:cNvPr id="326" name="グループ化 2"/>
        <xdr:cNvGrpSpPr>
          <a:grpSpLocks/>
        </xdr:cNvGrpSpPr>
      </xdr:nvGrpSpPr>
      <xdr:grpSpPr>
        <a:xfrm>
          <a:off x="7886700" y="54816375"/>
          <a:ext cx="885825" cy="571500"/>
          <a:chOff x="10553700" y="1743075"/>
          <a:chExt cx="1009650" cy="571500"/>
        </a:xfrm>
        <a:solidFill>
          <a:srgbClr val="FFFFFF"/>
        </a:solidFill>
      </xdr:grpSpPr>
    </xdr:grpSp>
    <xdr:clientData/>
  </xdr:oneCellAnchor>
  <xdr:oneCellAnchor>
    <xdr:from>
      <xdr:col>6</xdr:col>
      <xdr:colOff>0</xdr:colOff>
      <xdr:row>106</xdr:row>
      <xdr:rowOff>0</xdr:rowOff>
    </xdr:from>
    <xdr:ext cx="885825" cy="571500"/>
    <xdr:grpSp>
      <xdr:nvGrpSpPr>
        <xdr:cNvPr id="331" name="グループ化 2"/>
        <xdr:cNvGrpSpPr>
          <a:grpSpLocks/>
        </xdr:cNvGrpSpPr>
      </xdr:nvGrpSpPr>
      <xdr:grpSpPr>
        <a:xfrm>
          <a:off x="7886700" y="55387875"/>
          <a:ext cx="885825" cy="571500"/>
          <a:chOff x="10553700" y="1743075"/>
          <a:chExt cx="1009650" cy="571500"/>
        </a:xfrm>
        <a:solidFill>
          <a:srgbClr val="FFFFFF"/>
        </a:solidFill>
      </xdr:grpSpPr>
    </xdr:grpSp>
    <xdr:clientData/>
  </xdr:oneCellAnchor>
  <xdr:oneCellAnchor>
    <xdr:from>
      <xdr:col>6</xdr:col>
      <xdr:colOff>0</xdr:colOff>
      <xdr:row>107</xdr:row>
      <xdr:rowOff>0</xdr:rowOff>
    </xdr:from>
    <xdr:ext cx="885825" cy="571500"/>
    <xdr:grpSp>
      <xdr:nvGrpSpPr>
        <xdr:cNvPr id="336" name="グループ化 2"/>
        <xdr:cNvGrpSpPr>
          <a:grpSpLocks/>
        </xdr:cNvGrpSpPr>
      </xdr:nvGrpSpPr>
      <xdr:grpSpPr>
        <a:xfrm>
          <a:off x="7886700" y="55959375"/>
          <a:ext cx="885825" cy="571500"/>
          <a:chOff x="10553700" y="1743075"/>
          <a:chExt cx="1009650" cy="571500"/>
        </a:xfrm>
        <a:solidFill>
          <a:srgbClr val="FFFFFF"/>
        </a:solidFill>
      </xdr:grpSpPr>
    </xdr:grpSp>
    <xdr:clientData/>
  </xdr:oneCellAnchor>
  <xdr:oneCellAnchor>
    <xdr:from>
      <xdr:col>6</xdr:col>
      <xdr:colOff>0</xdr:colOff>
      <xdr:row>108</xdr:row>
      <xdr:rowOff>0</xdr:rowOff>
    </xdr:from>
    <xdr:ext cx="885825" cy="571500"/>
    <xdr:grpSp>
      <xdr:nvGrpSpPr>
        <xdr:cNvPr id="341" name="グループ化 2"/>
        <xdr:cNvGrpSpPr>
          <a:grpSpLocks/>
        </xdr:cNvGrpSpPr>
      </xdr:nvGrpSpPr>
      <xdr:grpSpPr>
        <a:xfrm>
          <a:off x="7886700" y="56530875"/>
          <a:ext cx="885825" cy="571500"/>
          <a:chOff x="10553700" y="1743075"/>
          <a:chExt cx="1009650" cy="571500"/>
        </a:xfrm>
        <a:solidFill>
          <a:srgbClr val="FFFFFF"/>
        </a:solidFill>
      </xdr:grpSpPr>
    </xdr:grpSp>
    <xdr:clientData/>
  </xdr:oneCellAnchor>
  <xdr:oneCellAnchor>
    <xdr:from>
      <xdr:col>6</xdr:col>
      <xdr:colOff>0</xdr:colOff>
      <xdr:row>110</xdr:row>
      <xdr:rowOff>0</xdr:rowOff>
    </xdr:from>
    <xdr:ext cx="885825" cy="571500"/>
    <xdr:grpSp>
      <xdr:nvGrpSpPr>
        <xdr:cNvPr id="346" name="グループ化 2"/>
        <xdr:cNvGrpSpPr>
          <a:grpSpLocks/>
        </xdr:cNvGrpSpPr>
      </xdr:nvGrpSpPr>
      <xdr:grpSpPr>
        <a:xfrm>
          <a:off x="7886700" y="58454925"/>
          <a:ext cx="885825" cy="571500"/>
          <a:chOff x="10553700" y="1743075"/>
          <a:chExt cx="1009650" cy="571500"/>
        </a:xfrm>
        <a:solidFill>
          <a:srgbClr val="FFFFFF"/>
        </a:solidFill>
      </xdr:grpSpPr>
    </xdr:grpSp>
    <xdr:clientData/>
  </xdr:oneCellAnchor>
  <xdr:oneCellAnchor>
    <xdr:from>
      <xdr:col>6</xdr:col>
      <xdr:colOff>0</xdr:colOff>
      <xdr:row>111</xdr:row>
      <xdr:rowOff>0</xdr:rowOff>
    </xdr:from>
    <xdr:ext cx="885825" cy="571500"/>
    <xdr:grpSp>
      <xdr:nvGrpSpPr>
        <xdr:cNvPr id="351" name="グループ化 2"/>
        <xdr:cNvGrpSpPr>
          <a:grpSpLocks/>
        </xdr:cNvGrpSpPr>
      </xdr:nvGrpSpPr>
      <xdr:grpSpPr>
        <a:xfrm>
          <a:off x="7886700" y="59026425"/>
          <a:ext cx="885825" cy="571500"/>
          <a:chOff x="10553700" y="1743075"/>
          <a:chExt cx="1009650" cy="571500"/>
        </a:xfrm>
        <a:solidFill>
          <a:srgbClr val="FFFFFF"/>
        </a:solidFill>
      </xdr:grpSpPr>
    </xdr:grpSp>
    <xdr:clientData/>
  </xdr:oneCellAnchor>
  <xdr:oneCellAnchor>
    <xdr:from>
      <xdr:col>6</xdr:col>
      <xdr:colOff>0</xdr:colOff>
      <xdr:row>113</xdr:row>
      <xdr:rowOff>0</xdr:rowOff>
    </xdr:from>
    <xdr:ext cx="885825" cy="571500"/>
    <xdr:grpSp>
      <xdr:nvGrpSpPr>
        <xdr:cNvPr id="356" name="グループ化 2"/>
        <xdr:cNvGrpSpPr>
          <a:grpSpLocks/>
        </xdr:cNvGrpSpPr>
      </xdr:nvGrpSpPr>
      <xdr:grpSpPr>
        <a:xfrm>
          <a:off x="7886700" y="60207525"/>
          <a:ext cx="885825" cy="571500"/>
          <a:chOff x="10553700" y="1743075"/>
          <a:chExt cx="1009650" cy="571500"/>
        </a:xfrm>
        <a:solidFill>
          <a:srgbClr val="FFFFFF"/>
        </a:solidFill>
      </xdr:grpSpPr>
    </xdr:grpSp>
    <xdr:clientData/>
  </xdr:oneCellAnchor>
  <xdr:oneCellAnchor>
    <xdr:from>
      <xdr:col>6</xdr:col>
      <xdr:colOff>0</xdr:colOff>
      <xdr:row>114</xdr:row>
      <xdr:rowOff>0</xdr:rowOff>
    </xdr:from>
    <xdr:ext cx="885825" cy="571500"/>
    <xdr:grpSp>
      <xdr:nvGrpSpPr>
        <xdr:cNvPr id="361" name="グループ化 2"/>
        <xdr:cNvGrpSpPr>
          <a:grpSpLocks/>
        </xdr:cNvGrpSpPr>
      </xdr:nvGrpSpPr>
      <xdr:grpSpPr>
        <a:xfrm>
          <a:off x="7886700" y="60779025"/>
          <a:ext cx="885825" cy="571500"/>
          <a:chOff x="10553700" y="1743075"/>
          <a:chExt cx="1009650" cy="571500"/>
        </a:xfrm>
        <a:solidFill>
          <a:srgbClr val="FFFFFF"/>
        </a:solidFill>
      </xdr:grpSpPr>
    </xdr:grpSp>
    <xdr:clientData/>
  </xdr:oneCellAnchor>
  <xdr:oneCellAnchor>
    <xdr:from>
      <xdr:col>6</xdr:col>
      <xdr:colOff>0</xdr:colOff>
      <xdr:row>116</xdr:row>
      <xdr:rowOff>0</xdr:rowOff>
    </xdr:from>
    <xdr:ext cx="885825" cy="571500"/>
    <xdr:grpSp>
      <xdr:nvGrpSpPr>
        <xdr:cNvPr id="366" name="グループ化 2"/>
        <xdr:cNvGrpSpPr>
          <a:grpSpLocks/>
        </xdr:cNvGrpSpPr>
      </xdr:nvGrpSpPr>
      <xdr:grpSpPr>
        <a:xfrm>
          <a:off x="7886700" y="63179325"/>
          <a:ext cx="885825" cy="571500"/>
          <a:chOff x="10553700" y="1743075"/>
          <a:chExt cx="1009650" cy="571500"/>
        </a:xfrm>
        <a:solidFill>
          <a:srgbClr val="FFFFFF"/>
        </a:solidFill>
      </xdr:grpSpPr>
    </xdr:grpSp>
    <xdr:clientData/>
  </xdr:oneCellAnchor>
  <xdr:oneCellAnchor>
    <xdr:from>
      <xdr:col>6</xdr:col>
      <xdr:colOff>0</xdr:colOff>
      <xdr:row>118</xdr:row>
      <xdr:rowOff>0</xdr:rowOff>
    </xdr:from>
    <xdr:ext cx="885825" cy="571500"/>
    <xdr:grpSp>
      <xdr:nvGrpSpPr>
        <xdr:cNvPr id="371" name="グループ化 2"/>
        <xdr:cNvGrpSpPr>
          <a:grpSpLocks/>
        </xdr:cNvGrpSpPr>
      </xdr:nvGrpSpPr>
      <xdr:grpSpPr>
        <a:xfrm>
          <a:off x="7886700" y="65427225"/>
          <a:ext cx="885825" cy="571500"/>
          <a:chOff x="10553700" y="1743075"/>
          <a:chExt cx="1009650" cy="571500"/>
        </a:xfrm>
        <a:solidFill>
          <a:srgbClr val="FFFFFF"/>
        </a:solidFill>
      </xdr:grpSpPr>
    </xdr:grpSp>
    <xdr:clientData/>
  </xdr:oneCellAnchor>
  <xdr:oneCellAnchor>
    <xdr:from>
      <xdr:col>6</xdr:col>
      <xdr:colOff>0</xdr:colOff>
      <xdr:row>120</xdr:row>
      <xdr:rowOff>0</xdr:rowOff>
    </xdr:from>
    <xdr:ext cx="885825" cy="571500"/>
    <xdr:grpSp>
      <xdr:nvGrpSpPr>
        <xdr:cNvPr id="376" name="グループ化 2"/>
        <xdr:cNvGrpSpPr>
          <a:grpSpLocks/>
        </xdr:cNvGrpSpPr>
      </xdr:nvGrpSpPr>
      <xdr:grpSpPr>
        <a:xfrm>
          <a:off x="7886700" y="67751325"/>
          <a:ext cx="885825" cy="571500"/>
          <a:chOff x="10553700" y="1743075"/>
          <a:chExt cx="1009650" cy="571500"/>
        </a:xfrm>
        <a:solidFill>
          <a:srgbClr val="FFFFFF"/>
        </a:solidFill>
      </xdr:grpSpPr>
    </xdr:grpSp>
    <xdr:clientData/>
  </xdr:oneCellAnchor>
  <xdr:oneCellAnchor>
    <xdr:from>
      <xdr:col>6</xdr:col>
      <xdr:colOff>0</xdr:colOff>
      <xdr:row>121</xdr:row>
      <xdr:rowOff>0</xdr:rowOff>
    </xdr:from>
    <xdr:ext cx="885825" cy="571500"/>
    <xdr:grpSp>
      <xdr:nvGrpSpPr>
        <xdr:cNvPr id="381" name="グループ化 2"/>
        <xdr:cNvGrpSpPr>
          <a:grpSpLocks/>
        </xdr:cNvGrpSpPr>
      </xdr:nvGrpSpPr>
      <xdr:grpSpPr>
        <a:xfrm>
          <a:off x="7886700" y="68399025"/>
          <a:ext cx="885825" cy="571500"/>
          <a:chOff x="10553700" y="1743075"/>
          <a:chExt cx="1009650" cy="571500"/>
        </a:xfrm>
        <a:solidFill>
          <a:srgbClr val="FFFFFF"/>
        </a:solidFill>
      </xdr:grpSpPr>
    </xdr:grpSp>
    <xdr:clientData/>
  </xdr:oneCellAnchor>
  <xdr:oneCellAnchor>
    <xdr:from>
      <xdr:col>6</xdr:col>
      <xdr:colOff>0</xdr:colOff>
      <xdr:row>122</xdr:row>
      <xdr:rowOff>0</xdr:rowOff>
    </xdr:from>
    <xdr:ext cx="885825" cy="571500"/>
    <xdr:grpSp>
      <xdr:nvGrpSpPr>
        <xdr:cNvPr id="386" name="グループ化 2"/>
        <xdr:cNvGrpSpPr>
          <a:grpSpLocks/>
        </xdr:cNvGrpSpPr>
      </xdr:nvGrpSpPr>
      <xdr:grpSpPr>
        <a:xfrm>
          <a:off x="7886700" y="68970525"/>
          <a:ext cx="885825" cy="571500"/>
          <a:chOff x="10553700" y="1743075"/>
          <a:chExt cx="1009650" cy="571500"/>
        </a:xfrm>
        <a:solidFill>
          <a:srgbClr val="FFFFFF"/>
        </a:solidFill>
      </xdr:grpSpPr>
    </xdr:grpSp>
    <xdr:clientData/>
  </xdr:oneCellAnchor>
  <xdr:oneCellAnchor>
    <xdr:from>
      <xdr:col>6</xdr:col>
      <xdr:colOff>0</xdr:colOff>
      <xdr:row>123</xdr:row>
      <xdr:rowOff>0</xdr:rowOff>
    </xdr:from>
    <xdr:ext cx="885825" cy="571500"/>
    <xdr:grpSp>
      <xdr:nvGrpSpPr>
        <xdr:cNvPr id="391" name="グループ化 2"/>
        <xdr:cNvGrpSpPr>
          <a:grpSpLocks/>
        </xdr:cNvGrpSpPr>
      </xdr:nvGrpSpPr>
      <xdr:grpSpPr>
        <a:xfrm>
          <a:off x="7886700" y="69542025"/>
          <a:ext cx="885825" cy="571500"/>
          <a:chOff x="10553700" y="1743075"/>
          <a:chExt cx="1009650" cy="571500"/>
        </a:xfrm>
        <a:solidFill>
          <a:srgbClr val="FFFFFF"/>
        </a:solidFill>
      </xdr:grpSpPr>
    </xdr:grpSp>
    <xdr:clientData/>
  </xdr:oneCellAnchor>
  <xdr:oneCellAnchor>
    <xdr:from>
      <xdr:col>6</xdr:col>
      <xdr:colOff>0</xdr:colOff>
      <xdr:row>125</xdr:row>
      <xdr:rowOff>0</xdr:rowOff>
    </xdr:from>
    <xdr:ext cx="885825" cy="571500"/>
    <xdr:grpSp>
      <xdr:nvGrpSpPr>
        <xdr:cNvPr id="396" name="グループ化 2"/>
        <xdr:cNvGrpSpPr>
          <a:grpSpLocks/>
        </xdr:cNvGrpSpPr>
      </xdr:nvGrpSpPr>
      <xdr:grpSpPr>
        <a:xfrm>
          <a:off x="7886700" y="70932675"/>
          <a:ext cx="885825" cy="571500"/>
          <a:chOff x="10553700" y="1743075"/>
          <a:chExt cx="1009650" cy="571500"/>
        </a:xfrm>
        <a:solidFill>
          <a:srgbClr val="FFFFFF"/>
        </a:solidFill>
      </xdr:grpSpPr>
    </xdr:grpSp>
    <xdr:clientData/>
  </xdr:oneCellAnchor>
  <xdr:oneCellAnchor>
    <xdr:from>
      <xdr:col>6</xdr:col>
      <xdr:colOff>0</xdr:colOff>
      <xdr:row>129</xdr:row>
      <xdr:rowOff>0</xdr:rowOff>
    </xdr:from>
    <xdr:ext cx="885825" cy="571500"/>
    <xdr:grpSp>
      <xdr:nvGrpSpPr>
        <xdr:cNvPr id="401" name="グループ化 2"/>
        <xdr:cNvGrpSpPr>
          <a:grpSpLocks/>
        </xdr:cNvGrpSpPr>
      </xdr:nvGrpSpPr>
      <xdr:grpSpPr>
        <a:xfrm>
          <a:off x="7886700" y="73504425"/>
          <a:ext cx="885825" cy="571500"/>
          <a:chOff x="10553700" y="1743075"/>
          <a:chExt cx="1009650" cy="571500"/>
        </a:xfrm>
        <a:solidFill>
          <a:srgbClr val="FFFFFF"/>
        </a:solidFill>
      </xdr:grpSpPr>
    </xdr:grpSp>
    <xdr:clientData/>
  </xdr:oneCellAnchor>
  <xdr:oneCellAnchor>
    <xdr:from>
      <xdr:col>6</xdr:col>
      <xdr:colOff>0</xdr:colOff>
      <xdr:row>131</xdr:row>
      <xdr:rowOff>0</xdr:rowOff>
    </xdr:from>
    <xdr:ext cx="885825" cy="571500"/>
    <xdr:grpSp>
      <xdr:nvGrpSpPr>
        <xdr:cNvPr id="406" name="グループ化 2"/>
        <xdr:cNvGrpSpPr>
          <a:grpSpLocks/>
        </xdr:cNvGrpSpPr>
      </xdr:nvGrpSpPr>
      <xdr:grpSpPr>
        <a:xfrm>
          <a:off x="7886700" y="74647425"/>
          <a:ext cx="885825" cy="571500"/>
          <a:chOff x="10553700" y="1743075"/>
          <a:chExt cx="1009650" cy="571500"/>
        </a:xfrm>
        <a:solidFill>
          <a:srgbClr val="FFFFFF"/>
        </a:solidFill>
      </xdr:grpSpPr>
    </xdr:grpSp>
    <xdr:clientData/>
  </xdr:oneCellAnchor>
  <xdr:oneCellAnchor>
    <xdr:from>
      <xdr:col>6</xdr:col>
      <xdr:colOff>0</xdr:colOff>
      <xdr:row>132</xdr:row>
      <xdr:rowOff>0</xdr:rowOff>
    </xdr:from>
    <xdr:ext cx="885825" cy="571500"/>
    <xdr:grpSp>
      <xdr:nvGrpSpPr>
        <xdr:cNvPr id="411" name="グループ化 2"/>
        <xdr:cNvGrpSpPr>
          <a:grpSpLocks/>
        </xdr:cNvGrpSpPr>
      </xdr:nvGrpSpPr>
      <xdr:grpSpPr>
        <a:xfrm>
          <a:off x="7886700" y="75218925"/>
          <a:ext cx="885825" cy="571500"/>
          <a:chOff x="10553700" y="1743075"/>
          <a:chExt cx="1009650" cy="571500"/>
        </a:xfrm>
        <a:solidFill>
          <a:srgbClr val="FFFFFF"/>
        </a:solidFill>
      </xdr:grpSpPr>
    </xdr:grpSp>
    <xdr:clientData/>
  </xdr:oneCellAnchor>
  <xdr:oneCellAnchor>
    <xdr:from>
      <xdr:col>6</xdr:col>
      <xdr:colOff>0</xdr:colOff>
      <xdr:row>133</xdr:row>
      <xdr:rowOff>0</xdr:rowOff>
    </xdr:from>
    <xdr:ext cx="885825" cy="571500"/>
    <xdr:grpSp>
      <xdr:nvGrpSpPr>
        <xdr:cNvPr id="416" name="グループ化 2"/>
        <xdr:cNvGrpSpPr>
          <a:grpSpLocks/>
        </xdr:cNvGrpSpPr>
      </xdr:nvGrpSpPr>
      <xdr:grpSpPr>
        <a:xfrm>
          <a:off x="7886700" y="75790425"/>
          <a:ext cx="885825" cy="571500"/>
          <a:chOff x="10553700" y="1743075"/>
          <a:chExt cx="1009650" cy="571500"/>
        </a:xfrm>
        <a:solidFill>
          <a:srgbClr val="FFFFFF"/>
        </a:solidFill>
      </xdr:grpSpPr>
    </xdr:grpSp>
    <xdr:clientData/>
  </xdr:oneCellAnchor>
  <xdr:oneCellAnchor>
    <xdr:from>
      <xdr:col>6</xdr:col>
      <xdr:colOff>0</xdr:colOff>
      <xdr:row>134</xdr:row>
      <xdr:rowOff>0</xdr:rowOff>
    </xdr:from>
    <xdr:ext cx="885825" cy="571500"/>
    <xdr:grpSp>
      <xdr:nvGrpSpPr>
        <xdr:cNvPr id="421" name="グループ化 2"/>
        <xdr:cNvGrpSpPr>
          <a:grpSpLocks/>
        </xdr:cNvGrpSpPr>
      </xdr:nvGrpSpPr>
      <xdr:grpSpPr>
        <a:xfrm>
          <a:off x="7886700" y="76361925"/>
          <a:ext cx="885825" cy="571500"/>
          <a:chOff x="10553700" y="1743075"/>
          <a:chExt cx="1009650" cy="571500"/>
        </a:xfrm>
        <a:solidFill>
          <a:srgbClr val="FFFFFF"/>
        </a:solidFill>
      </xdr:grpSpPr>
    </xdr:grpSp>
    <xdr:clientData/>
  </xdr:oneCellAnchor>
  <xdr:oneCellAnchor>
    <xdr:from>
      <xdr:col>6</xdr:col>
      <xdr:colOff>0</xdr:colOff>
      <xdr:row>135</xdr:row>
      <xdr:rowOff>0</xdr:rowOff>
    </xdr:from>
    <xdr:ext cx="885825" cy="571500"/>
    <xdr:grpSp>
      <xdr:nvGrpSpPr>
        <xdr:cNvPr id="426" name="グループ化 2"/>
        <xdr:cNvGrpSpPr>
          <a:grpSpLocks/>
        </xdr:cNvGrpSpPr>
      </xdr:nvGrpSpPr>
      <xdr:grpSpPr>
        <a:xfrm>
          <a:off x="7886700" y="76933425"/>
          <a:ext cx="885825" cy="571500"/>
          <a:chOff x="10553700" y="1743075"/>
          <a:chExt cx="1009650" cy="571500"/>
        </a:xfrm>
        <a:solidFill>
          <a:srgbClr val="FFFFFF"/>
        </a:solidFill>
      </xdr:grpSpPr>
    </xdr:grpSp>
    <xdr:clientData/>
  </xdr:oneCellAnchor>
  <xdr:oneCellAnchor>
    <xdr:from>
      <xdr:col>6</xdr:col>
      <xdr:colOff>0</xdr:colOff>
      <xdr:row>136</xdr:row>
      <xdr:rowOff>0</xdr:rowOff>
    </xdr:from>
    <xdr:ext cx="885825" cy="571500"/>
    <xdr:grpSp>
      <xdr:nvGrpSpPr>
        <xdr:cNvPr id="431" name="グループ化 2"/>
        <xdr:cNvGrpSpPr>
          <a:grpSpLocks/>
        </xdr:cNvGrpSpPr>
      </xdr:nvGrpSpPr>
      <xdr:grpSpPr>
        <a:xfrm>
          <a:off x="7886700" y="77504925"/>
          <a:ext cx="885825" cy="571500"/>
          <a:chOff x="10553700" y="1743075"/>
          <a:chExt cx="1009650" cy="571500"/>
        </a:xfrm>
        <a:solidFill>
          <a:srgbClr val="FFFFFF"/>
        </a:solidFill>
      </xdr:grpSpPr>
    </xdr:grpSp>
    <xdr:clientData/>
  </xdr:oneCellAnchor>
  <xdr:oneCellAnchor>
    <xdr:from>
      <xdr:col>6</xdr:col>
      <xdr:colOff>0</xdr:colOff>
      <xdr:row>138</xdr:row>
      <xdr:rowOff>0</xdr:rowOff>
    </xdr:from>
    <xdr:ext cx="885825" cy="571500"/>
    <xdr:grpSp>
      <xdr:nvGrpSpPr>
        <xdr:cNvPr id="436" name="グループ化 2"/>
        <xdr:cNvGrpSpPr>
          <a:grpSpLocks/>
        </xdr:cNvGrpSpPr>
      </xdr:nvGrpSpPr>
      <xdr:grpSpPr>
        <a:xfrm>
          <a:off x="7886700" y="78486000"/>
          <a:ext cx="885825" cy="571500"/>
          <a:chOff x="10553700" y="1743075"/>
          <a:chExt cx="1009650" cy="571500"/>
        </a:xfrm>
        <a:solidFill>
          <a:srgbClr val="FFFFFF"/>
        </a:solidFill>
      </xdr:grpSpPr>
    </xdr:grpSp>
    <xdr:clientData/>
  </xdr:oneCellAnchor>
  <xdr:oneCellAnchor>
    <xdr:from>
      <xdr:col>6</xdr:col>
      <xdr:colOff>0</xdr:colOff>
      <xdr:row>139</xdr:row>
      <xdr:rowOff>0</xdr:rowOff>
    </xdr:from>
    <xdr:ext cx="885825" cy="571500"/>
    <xdr:grpSp>
      <xdr:nvGrpSpPr>
        <xdr:cNvPr id="441" name="グループ化 2"/>
        <xdr:cNvGrpSpPr>
          <a:grpSpLocks/>
        </xdr:cNvGrpSpPr>
      </xdr:nvGrpSpPr>
      <xdr:grpSpPr>
        <a:xfrm>
          <a:off x="7886700" y="79295625"/>
          <a:ext cx="885825" cy="571500"/>
          <a:chOff x="10553700" y="1743075"/>
          <a:chExt cx="1009650" cy="571500"/>
        </a:xfrm>
        <a:solidFill>
          <a:srgbClr val="FFFFFF"/>
        </a:solidFill>
      </xdr:grpSpPr>
    </xdr:grpSp>
    <xdr:clientData/>
  </xdr:oneCellAnchor>
  <xdr:oneCellAnchor>
    <xdr:from>
      <xdr:col>6</xdr:col>
      <xdr:colOff>0</xdr:colOff>
      <xdr:row>140</xdr:row>
      <xdr:rowOff>0</xdr:rowOff>
    </xdr:from>
    <xdr:ext cx="885825" cy="571500"/>
    <xdr:grpSp>
      <xdr:nvGrpSpPr>
        <xdr:cNvPr id="446" name="グループ化 2"/>
        <xdr:cNvGrpSpPr>
          <a:grpSpLocks/>
        </xdr:cNvGrpSpPr>
      </xdr:nvGrpSpPr>
      <xdr:grpSpPr>
        <a:xfrm>
          <a:off x="7886700" y="79867125"/>
          <a:ext cx="885825" cy="571500"/>
          <a:chOff x="10553700" y="1743075"/>
          <a:chExt cx="1009650" cy="571500"/>
        </a:xfrm>
        <a:solidFill>
          <a:srgbClr val="FFFFFF"/>
        </a:solidFill>
      </xdr:grpSpPr>
    </xdr:grpSp>
    <xdr:clientData/>
  </xdr:oneCellAnchor>
  <xdr:oneCellAnchor>
    <xdr:from>
      <xdr:col>6</xdr:col>
      <xdr:colOff>0</xdr:colOff>
      <xdr:row>141</xdr:row>
      <xdr:rowOff>0</xdr:rowOff>
    </xdr:from>
    <xdr:ext cx="885825" cy="571500"/>
    <xdr:grpSp>
      <xdr:nvGrpSpPr>
        <xdr:cNvPr id="451" name="グループ化 2"/>
        <xdr:cNvGrpSpPr>
          <a:grpSpLocks/>
        </xdr:cNvGrpSpPr>
      </xdr:nvGrpSpPr>
      <xdr:grpSpPr>
        <a:xfrm>
          <a:off x="7886700" y="80676750"/>
          <a:ext cx="885825" cy="571500"/>
          <a:chOff x="10553700" y="1743075"/>
          <a:chExt cx="1009650" cy="571500"/>
        </a:xfrm>
        <a:solidFill>
          <a:srgbClr val="FFFFFF"/>
        </a:solidFill>
      </xdr:grpSpPr>
    </xdr:grpSp>
    <xdr:clientData/>
  </xdr:oneCellAnchor>
  <xdr:oneCellAnchor>
    <xdr:from>
      <xdr:col>6</xdr:col>
      <xdr:colOff>0</xdr:colOff>
      <xdr:row>142</xdr:row>
      <xdr:rowOff>0</xdr:rowOff>
    </xdr:from>
    <xdr:ext cx="885825" cy="571500"/>
    <xdr:grpSp>
      <xdr:nvGrpSpPr>
        <xdr:cNvPr id="456" name="グループ化 2"/>
        <xdr:cNvGrpSpPr>
          <a:grpSpLocks/>
        </xdr:cNvGrpSpPr>
      </xdr:nvGrpSpPr>
      <xdr:grpSpPr>
        <a:xfrm>
          <a:off x="7886700" y="81486375"/>
          <a:ext cx="885825" cy="571500"/>
          <a:chOff x="10553700" y="1743075"/>
          <a:chExt cx="1009650" cy="571500"/>
        </a:xfrm>
        <a:solidFill>
          <a:srgbClr val="FFFFFF"/>
        </a:solidFill>
      </xdr:grpSpPr>
    </xdr:grpSp>
    <xdr:clientData/>
  </xdr:oneCellAnchor>
  <xdr:oneCellAnchor>
    <xdr:from>
      <xdr:col>6</xdr:col>
      <xdr:colOff>0</xdr:colOff>
      <xdr:row>144</xdr:row>
      <xdr:rowOff>0</xdr:rowOff>
    </xdr:from>
    <xdr:ext cx="885825" cy="571500"/>
    <xdr:grpSp>
      <xdr:nvGrpSpPr>
        <xdr:cNvPr id="461" name="グループ化 2"/>
        <xdr:cNvGrpSpPr>
          <a:grpSpLocks/>
        </xdr:cNvGrpSpPr>
      </xdr:nvGrpSpPr>
      <xdr:grpSpPr>
        <a:xfrm>
          <a:off x="7886700" y="82648425"/>
          <a:ext cx="885825" cy="571500"/>
          <a:chOff x="10553700" y="1743075"/>
          <a:chExt cx="1009650" cy="571500"/>
        </a:xfrm>
        <a:solidFill>
          <a:srgbClr val="FFFFFF"/>
        </a:solidFill>
      </xdr:grpSpPr>
    </xdr:grpSp>
    <xdr:clientData/>
  </xdr:oneCellAnchor>
  <xdr:oneCellAnchor>
    <xdr:from>
      <xdr:col>6</xdr:col>
      <xdr:colOff>0</xdr:colOff>
      <xdr:row>146</xdr:row>
      <xdr:rowOff>0</xdr:rowOff>
    </xdr:from>
    <xdr:ext cx="885825" cy="571500"/>
    <xdr:grpSp>
      <xdr:nvGrpSpPr>
        <xdr:cNvPr id="466" name="グループ化 2"/>
        <xdr:cNvGrpSpPr>
          <a:grpSpLocks/>
        </xdr:cNvGrpSpPr>
      </xdr:nvGrpSpPr>
      <xdr:grpSpPr>
        <a:xfrm>
          <a:off x="7886700" y="83458050"/>
          <a:ext cx="885825" cy="571500"/>
          <a:chOff x="10553700" y="1743075"/>
          <a:chExt cx="1009650" cy="571500"/>
        </a:xfrm>
        <a:solidFill>
          <a:srgbClr val="FFFFFF"/>
        </a:solidFill>
      </xdr:grpSpPr>
    </xdr:grpSp>
    <xdr:clientData/>
  </xdr:oneCellAnchor>
  <xdr:oneCellAnchor>
    <xdr:from>
      <xdr:col>6</xdr:col>
      <xdr:colOff>0</xdr:colOff>
      <xdr:row>147</xdr:row>
      <xdr:rowOff>0</xdr:rowOff>
    </xdr:from>
    <xdr:ext cx="885825" cy="571500"/>
    <xdr:grpSp>
      <xdr:nvGrpSpPr>
        <xdr:cNvPr id="471" name="グループ化 2"/>
        <xdr:cNvGrpSpPr>
          <a:grpSpLocks/>
        </xdr:cNvGrpSpPr>
      </xdr:nvGrpSpPr>
      <xdr:grpSpPr>
        <a:xfrm>
          <a:off x="7886700" y="84029550"/>
          <a:ext cx="885825" cy="571500"/>
          <a:chOff x="10553700" y="1743075"/>
          <a:chExt cx="1009650" cy="571500"/>
        </a:xfrm>
        <a:solidFill>
          <a:srgbClr val="FFFFFF"/>
        </a:solidFill>
      </xdr:grpSpPr>
    </xdr:grpSp>
    <xdr:clientData/>
  </xdr:oneCellAnchor>
  <xdr:oneCellAnchor>
    <xdr:from>
      <xdr:col>6</xdr:col>
      <xdr:colOff>0</xdr:colOff>
      <xdr:row>148</xdr:row>
      <xdr:rowOff>0</xdr:rowOff>
    </xdr:from>
    <xdr:ext cx="885825" cy="571500"/>
    <xdr:grpSp>
      <xdr:nvGrpSpPr>
        <xdr:cNvPr id="476" name="グループ化 2"/>
        <xdr:cNvGrpSpPr>
          <a:grpSpLocks/>
        </xdr:cNvGrpSpPr>
      </xdr:nvGrpSpPr>
      <xdr:grpSpPr>
        <a:xfrm>
          <a:off x="7886700" y="84601050"/>
          <a:ext cx="885825" cy="571500"/>
          <a:chOff x="10553700" y="1743075"/>
          <a:chExt cx="1009650" cy="571500"/>
        </a:xfrm>
        <a:solidFill>
          <a:srgbClr val="FFFFFF"/>
        </a:solidFill>
      </xdr:grpSpPr>
    </xdr:grpSp>
    <xdr:clientData/>
  </xdr:oneCellAnchor>
  <xdr:oneCellAnchor>
    <xdr:from>
      <xdr:col>6</xdr:col>
      <xdr:colOff>0</xdr:colOff>
      <xdr:row>149</xdr:row>
      <xdr:rowOff>0</xdr:rowOff>
    </xdr:from>
    <xdr:ext cx="885825" cy="571500"/>
    <xdr:grpSp>
      <xdr:nvGrpSpPr>
        <xdr:cNvPr id="481" name="グループ化 2"/>
        <xdr:cNvGrpSpPr>
          <a:grpSpLocks/>
        </xdr:cNvGrpSpPr>
      </xdr:nvGrpSpPr>
      <xdr:grpSpPr>
        <a:xfrm>
          <a:off x="7886700" y="85172550"/>
          <a:ext cx="885825" cy="571500"/>
          <a:chOff x="10553700" y="1743075"/>
          <a:chExt cx="1009650" cy="571500"/>
        </a:xfrm>
        <a:solidFill>
          <a:srgbClr val="FFFFFF"/>
        </a:solidFill>
      </xdr:grpSpPr>
    </xdr:grpSp>
    <xdr:clientData/>
  </xdr:oneCellAnchor>
  <xdr:oneCellAnchor>
    <xdr:from>
      <xdr:col>6</xdr:col>
      <xdr:colOff>0</xdr:colOff>
      <xdr:row>151</xdr:row>
      <xdr:rowOff>0</xdr:rowOff>
    </xdr:from>
    <xdr:ext cx="885825" cy="571500"/>
    <xdr:grpSp>
      <xdr:nvGrpSpPr>
        <xdr:cNvPr id="486" name="グループ化 2"/>
        <xdr:cNvGrpSpPr>
          <a:grpSpLocks/>
        </xdr:cNvGrpSpPr>
      </xdr:nvGrpSpPr>
      <xdr:grpSpPr>
        <a:xfrm>
          <a:off x="7886700" y="86296500"/>
          <a:ext cx="885825" cy="571500"/>
          <a:chOff x="10553700" y="1743075"/>
          <a:chExt cx="1009650" cy="571500"/>
        </a:xfrm>
        <a:solidFill>
          <a:srgbClr val="FFFFFF"/>
        </a:solidFill>
      </xdr:grpSpPr>
    </xdr:grpSp>
    <xdr:clientData/>
  </xdr:oneCellAnchor>
  <xdr:oneCellAnchor>
    <xdr:from>
      <xdr:col>6</xdr:col>
      <xdr:colOff>0</xdr:colOff>
      <xdr:row>153</xdr:row>
      <xdr:rowOff>0</xdr:rowOff>
    </xdr:from>
    <xdr:ext cx="885825" cy="571500"/>
    <xdr:grpSp>
      <xdr:nvGrpSpPr>
        <xdr:cNvPr id="491" name="グループ化 2"/>
        <xdr:cNvGrpSpPr>
          <a:grpSpLocks/>
        </xdr:cNvGrpSpPr>
      </xdr:nvGrpSpPr>
      <xdr:grpSpPr>
        <a:xfrm>
          <a:off x="7886700" y="87125175"/>
          <a:ext cx="885825" cy="571500"/>
          <a:chOff x="10553700" y="1743075"/>
          <a:chExt cx="1009650" cy="571500"/>
        </a:xfrm>
        <a:solidFill>
          <a:srgbClr val="FFFFFF"/>
        </a:solidFill>
      </xdr:grpSpPr>
    </xdr:grpSp>
    <xdr:clientData/>
  </xdr:oneCellAnchor>
  <xdr:oneCellAnchor>
    <xdr:from>
      <xdr:col>6</xdr:col>
      <xdr:colOff>0</xdr:colOff>
      <xdr:row>154</xdr:row>
      <xdr:rowOff>0</xdr:rowOff>
    </xdr:from>
    <xdr:ext cx="885825" cy="571500"/>
    <xdr:grpSp>
      <xdr:nvGrpSpPr>
        <xdr:cNvPr id="496" name="グループ化 2"/>
        <xdr:cNvGrpSpPr>
          <a:grpSpLocks/>
        </xdr:cNvGrpSpPr>
      </xdr:nvGrpSpPr>
      <xdr:grpSpPr>
        <a:xfrm>
          <a:off x="7886700" y="87696675"/>
          <a:ext cx="885825" cy="571500"/>
          <a:chOff x="10553700" y="1743075"/>
          <a:chExt cx="1009650" cy="571500"/>
        </a:xfrm>
        <a:solidFill>
          <a:srgbClr val="FFFFFF"/>
        </a:solidFill>
      </xdr:grpSpPr>
    </xdr:grpSp>
    <xdr:clientData/>
  </xdr:oneCellAnchor>
  <xdr:oneCellAnchor>
    <xdr:from>
      <xdr:col>6</xdr:col>
      <xdr:colOff>0</xdr:colOff>
      <xdr:row>156</xdr:row>
      <xdr:rowOff>0</xdr:rowOff>
    </xdr:from>
    <xdr:ext cx="885825" cy="571500"/>
    <xdr:grpSp>
      <xdr:nvGrpSpPr>
        <xdr:cNvPr id="501" name="グループ化 2"/>
        <xdr:cNvGrpSpPr>
          <a:grpSpLocks/>
        </xdr:cNvGrpSpPr>
      </xdr:nvGrpSpPr>
      <xdr:grpSpPr>
        <a:xfrm>
          <a:off x="7886700" y="90344625"/>
          <a:ext cx="885825" cy="571500"/>
          <a:chOff x="10553700" y="1743075"/>
          <a:chExt cx="1009650" cy="571500"/>
        </a:xfrm>
        <a:solidFill>
          <a:srgbClr val="FFFFFF"/>
        </a:solidFill>
      </xdr:grpSpPr>
    </xdr:grpSp>
    <xdr:clientData/>
  </xdr:oneCellAnchor>
  <xdr:oneCellAnchor>
    <xdr:from>
      <xdr:col>6</xdr:col>
      <xdr:colOff>0</xdr:colOff>
      <xdr:row>157</xdr:row>
      <xdr:rowOff>0</xdr:rowOff>
    </xdr:from>
    <xdr:ext cx="885825" cy="571500"/>
    <xdr:grpSp>
      <xdr:nvGrpSpPr>
        <xdr:cNvPr id="506" name="グループ化 2"/>
        <xdr:cNvGrpSpPr>
          <a:grpSpLocks/>
        </xdr:cNvGrpSpPr>
      </xdr:nvGrpSpPr>
      <xdr:grpSpPr>
        <a:xfrm>
          <a:off x="7886700" y="90897075"/>
          <a:ext cx="885825" cy="571500"/>
          <a:chOff x="10553700" y="1743075"/>
          <a:chExt cx="1009650" cy="571500"/>
        </a:xfrm>
        <a:solidFill>
          <a:srgbClr val="FFFFFF"/>
        </a:solidFill>
      </xdr:grpSpPr>
    </xdr:grpSp>
    <xdr:clientData/>
  </xdr:oneCellAnchor>
  <xdr:oneCellAnchor>
    <xdr:from>
      <xdr:col>6</xdr:col>
      <xdr:colOff>0</xdr:colOff>
      <xdr:row>159</xdr:row>
      <xdr:rowOff>0</xdr:rowOff>
    </xdr:from>
    <xdr:ext cx="885825" cy="571500"/>
    <xdr:grpSp>
      <xdr:nvGrpSpPr>
        <xdr:cNvPr id="511" name="グループ化 2"/>
        <xdr:cNvGrpSpPr>
          <a:grpSpLocks/>
        </xdr:cNvGrpSpPr>
      </xdr:nvGrpSpPr>
      <xdr:grpSpPr>
        <a:xfrm>
          <a:off x="7886700" y="92373450"/>
          <a:ext cx="885825" cy="571500"/>
          <a:chOff x="10553700" y="1743075"/>
          <a:chExt cx="1009650" cy="571500"/>
        </a:xfrm>
        <a:solidFill>
          <a:srgbClr val="FFFFFF"/>
        </a:solidFill>
      </xdr:grpSpPr>
    </xdr:grpSp>
    <xdr:clientData/>
  </xdr:oneCellAnchor>
  <xdr:oneCellAnchor>
    <xdr:from>
      <xdr:col>6</xdr:col>
      <xdr:colOff>0</xdr:colOff>
      <xdr:row>161</xdr:row>
      <xdr:rowOff>0</xdr:rowOff>
    </xdr:from>
    <xdr:ext cx="885825" cy="571500"/>
    <xdr:grpSp>
      <xdr:nvGrpSpPr>
        <xdr:cNvPr id="516" name="グループ化 2"/>
        <xdr:cNvGrpSpPr>
          <a:grpSpLocks/>
        </xdr:cNvGrpSpPr>
      </xdr:nvGrpSpPr>
      <xdr:grpSpPr>
        <a:xfrm>
          <a:off x="7886700" y="93202125"/>
          <a:ext cx="885825" cy="571500"/>
          <a:chOff x="10553700" y="1743075"/>
          <a:chExt cx="1009650" cy="571500"/>
        </a:xfrm>
        <a:solidFill>
          <a:srgbClr val="FFFFFF"/>
        </a:solidFill>
      </xdr:grpSpPr>
    </xdr:grpSp>
    <xdr:clientData/>
  </xdr:oneCellAnchor>
  <xdr:oneCellAnchor>
    <xdr:from>
      <xdr:col>6</xdr:col>
      <xdr:colOff>0</xdr:colOff>
      <xdr:row>162</xdr:row>
      <xdr:rowOff>0</xdr:rowOff>
    </xdr:from>
    <xdr:ext cx="885825" cy="571500"/>
    <xdr:grpSp>
      <xdr:nvGrpSpPr>
        <xdr:cNvPr id="521" name="グループ化 2"/>
        <xdr:cNvGrpSpPr>
          <a:grpSpLocks/>
        </xdr:cNvGrpSpPr>
      </xdr:nvGrpSpPr>
      <xdr:grpSpPr>
        <a:xfrm>
          <a:off x="7886700" y="93773625"/>
          <a:ext cx="885825" cy="571500"/>
          <a:chOff x="10553700" y="1743075"/>
          <a:chExt cx="1009650" cy="571500"/>
        </a:xfrm>
        <a:solidFill>
          <a:srgbClr val="FFFFFF"/>
        </a:solidFill>
      </xdr:grpSpPr>
    </xdr:grpSp>
    <xdr:clientData/>
  </xdr:oneCellAnchor>
  <xdr:oneCellAnchor>
    <xdr:from>
      <xdr:col>6</xdr:col>
      <xdr:colOff>0</xdr:colOff>
      <xdr:row>163</xdr:row>
      <xdr:rowOff>0</xdr:rowOff>
    </xdr:from>
    <xdr:ext cx="885825" cy="571500"/>
    <xdr:grpSp>
      <xdr:nvGrpSpPr>
        <xdr:cNvPr id="526" name="グループ化 2"/>
        <xdr:cNvGrpSpPr>
          <a:grpSpLocks/>
        </xdr:cNvGrpSpPr>
      </xdr:nvGrpSpPr>
      <xdr:grpSpPr>
        <a:xfrm>
          <a:off x="7886700" y="94345125"/>
          <a:ext cx="885825" cy="571500"/>
          <a:chOff x="10553700" y="1743075"/>
          <a:chExt cx="1009650" cy="571500"/>
        </a:xfrm>
        <a:solidFill>
          <a:srgbClr val="FFFFFF"/>
        </a:solidFill>
      </xdr:grpSpPr>
    </xdr:grpSp>
    <xdr:clientData/>
  </xdr:oneCellAnchor>
  <xdr:oneCellAnchor>
    <xdr:from>
      <xdr:col>6</xdr:col>
      <xdr:colOff>0</xdr:colOff>
      <xdr:row>167</xdr:row>
      <xdr:rowOff>0</xdr:rowOff>
    </xdr:from>
    <xdr:ext cx="885825" cy="571500"/>
    <xdr:grpSp>
      <xdr:nvGrpSpPr>
        <xdr:cNvPr id="531" name="グループ化 2"/>
        <xdr:cNvGrpSpPr>
          <a:grpSpLocks/>
        </xdr:cNvGrpSpPr>
      </xdr:nvGrpSpPr>
      <xdr:grpSpPr>
        <a:xfrm>
          <a:off x="7886700" y="96250125"/>
          <a:ext cx="885825" cy="571500"/>
          <a:chOff x="10553700" y="1743075"/>
          <a:chExt cx="1009650" cy="571500"/>
        </a:xfrm>
        <a:solidFill>
          <a:srgbClr val="FFFFFF"/>
        </a:solidFill>
      </xdr:grpSpPr>
    </xdr:grpSp>
    <xdr:clientData/>
  </xdr:oneCellAnchor>
  <xdr:oneCellAnchor>
    <xdr:from>
      <xdr:col>6</xdr:col>
      <xdr:colOff>0</xdr:colOff>
      <xdr:row>168</xdr:row>
      <xdr:rowOff>0</xdr:rowOff>
    </xdr:from>
    <xdr:ext cx="885825" cy="571500"/>
    <xdr:grpSp>
      <xdr:nvGrpSpPr>
        <xdr:cNvPr id="536" name="グループ化 2"/>
        <xdr:cNvGrpSpPr>
          <a:grpSpLocks/>
        </xdr:cNvGrpSpPr>
      </xdr:nvGrpSpPr>
      <xdr:grpSpPr>
        <a:xfrm>
          <a:off x="7886700" y="96821625"/>
          <a:ext cx="885825" cy="571500"/>
          <a:chOff x="10553700" y="1743075"/>
          <a:chExt cx="1009650" cy="571500"/>
        </a:xfrm>
        <a:solidFill>
          <a:srgbClr val="FFFFFF"/>
        </a:solidFill>
      </xdr:grpSpPr>
    </xdr:grpSp>
    <xdr:clientData/>
  </xdr:oneCellAnchor>
  <xdr:oneCellAnchor>
    <xdr:from>
      <xdr:col>6</xdr:col>
      <xdr:colOff>0</xdr:colOff>
      <xdr:row>171</xdr:row>
      <xdr:rowOff>0</xdr:rowOff>
    </xdr:from>
    <xdr:ext cx="885825" cy="571500"/>
    <xdr:grpSp>
      <xdr:nvGrpSpPr>
        <xdr:cNvPr id="541" name="グループ化 2"/>
        <xdr:cNvGrpSpPr>
          <a:grpSpLocks/>
        </xdr:cNvGrpSpPr>
      </xdr:nvGrpSpPr>
      <xdr:grpSpPr>
        <a:xfrm>
          <a:off x="7886700" y="98126550"/>
          <a:ext cx="885825" cy="571500"/>
          <a:chOff x="10553700" y="1743075"/>
          <a:chExt cx="1009650" cy="571500"/>
        </a:xfrm>
        <a:solidFill>
          <a:srgbClr val="FFFFFF"/>
        </a:solidFill>
      </xdr:grpSpPr>
    </xdr:grpSp>
    <xdr:clientData/>
  </xdr:oneCellAnchor>
  <xdr:oneCellAnchor>
    <xdr:from>
      <xdr:col>6</xdr:col>
      <xdr:colOff>0</xdr:colOff>
      <xdr:row>165</xdr:row>
      <xdr:rowOff>0</xdr:rowOff>
    </xdr:from>
    <xdr:ext cx="885825" cy="571500"/>
    <xdr:grpSp>
      <xdr:nvGrpSpPr>
        <xdr:cNvPr id="546" name="グループ化 2"/>
        <xdr:cNvGrpSpPr>
          <a:grpSpLocks/>
        </xdr:cNvGrpSpPr>
      </xdr:nvGrpSpPr>
      <xdr:grpSpPr>
        <a:xfrm>
          <a:off x="7886700" y="95678625"/>
          <a:ext cx="885825" cy="571500"/>
          <a:chOff x="10553700" y="1743075"/>
          <a:chExt cx="1009650" cy="571500"/>
        </a:xfrm>
        <a:solidFill>
          <a:srgbClr val="FFFFFF"/>
        </a:solidFill>
      </xdr:grpSpPr>
    </xdr:grpSp>
    <xdr:clientData/>
  </xdr:oneCellAnchor>
  <xdr:oneCellAnchor>
    <xdr:from>
      <xdr:col>6</xdr:col>
      <xdr:colOff>0</xdr:colOff>
      <xdr:row>127</xdr:row>
      <xdr:rowOff>0</xdr:rowOff>
    </xdr:from>
    <xdr:ext cx="885825" cy="571500"/>
    <xdr:grpSp>
      <xdr:nvGrpSpPr>
        <xdr:cNvPr id="551" name="グループ化 2"/>
        <xdr:cNvGrpSpPr>
          <a:grpSpLocks/>
        </xdr:cNvGrpSpPr>
      </xdr:nvGrpSpPr>
      <xdr:grpSpPr>
        <a:xfrm>
          <a:off x="7886700" y="71856600"/>
          <a:ext cx="885825" cy="571500"/>
          <a:chOff x="10553700" y="1743075"/>
          <a:chExt cx="1009650" cy="571500"/>
        </a:xfrm>
        <a:solidFill>
          <a:srgbClr val="FFFFFF"/>
        </a:solidFill>
      </xdr:grpSpPr>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xdr:row>
      <xdr:rowOff>0</xdr:rowOff>
    </xdr:from>
    <xdr:ext cx="885825" cy="571500"/>
    <xdr:grpSp>
      <xdr:nvGrpSpPr>
        <xdr:cNvPr id="1" name="グループ化 2"/>
        <xdr:cNvGrpSpPr>
          <a:grpSpLocks/>
        </xdr:cNvGrpSpPr>
      </xdr:nvGrpSpPr>
      <xdr:grpSpPr>
        <a:xfrm>
          <a:off x="7772400" y="1990725"/>
          <a:ext cx="885825" cy="571500"/>
          <a:chOff x="10553700" y="1743075"/>
          <a:chExt cx="1009650" cy="571500"/>
        </a:xfrm>
        <a:solidFill>
          <a:srgbClr val="FFFFFF"/>
        </a:solidFill>
      </xdr:grpSpPr>
    </xdr:grpSp>
    <xdr:clientData/>
  </xdr:oneCellAnchor>
  <xdr:oneCellAnchor>
    <xdr:from>
      <xdr:col>6</xdr:col>
      <xdr:colOff>0</xdr:colOff>
      <xdr:row>8</xdr:row>
      <xdr:rowOff>0</xdr:rowOff>
    </xdr:from>
    <xdr:ext cx="885825" cy="571500"/>
    <xdr:grpSp>
      <xdr:nvGrpSpPr>
        <xdr:cNvPr id="6" name="グループ化 2"/>
        <xdr:cNvGrpSpPr>
          <a:grpSpLocks/>
        </xdr:cNvGrpSpPr>
      </xdr:nvGrpSpPr>
      <xdr:grpSpPr>
        <a:xfrm>
          <a:off x="7772400" y="2562225"/>
          <a:ext cx="885825" cy="571500"/>
          <a:chOff x="10553700" y="1743075"/>
          <a:chExt cx="1009650" cy="571500"/>
        </a:xfrm>
        <a:solidFill>
          <a:srgbClr val="FFFFFF"/>
        </a:solidFill>
      </xdr:grpSpPr>
    </xdr:grpSp>
    <xdr:clientData/>
  </xdr:oneCellAnchor>
  <xdr:oneCellAnchor>
    <xdr:from>
      <xdr:col>6</xdr:col>
      <xdr:colOff>0</xdr:colOff>
      <xdr:row>9</xdr:row>
      <xdr:rowOff>0</xdr:rowOff>
    </xdr:from>
    <xdr:ext cx="885825" cy="571500"/>
    <xdr:grpSp>
      <xdr:nvGrpSpPr>
        <xdr:cNvPr id="11" name="グループ化 2"/>
        <xdr:cNvGrpSpPr>
          <a:grpSpLocks/>
        </xdr:cNvGrpSpPr>
      </xdr:nvGrpSpPr>
      <xdr:grpSpPr>
        <a:xfrm>
          <a:off x="7772400" y="4343400"/>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16" name="グループ化 2"/>
        <xdr:cNvGrpSpPr>
          <a:grpSpLocks/>
        </xdr:cNvGrpSpPr>
      </xdr:nvGrpSpPr>
      <xdr:grpSpPr>
        <a:xfrm>
          <a:off x="7772400" y="4914900"/>
          <a:ext cx="885825" cy="571500"/>
          <a:chOff x="10553700" y="1743075"/>
          <a:chExt cx="1009650" cy="571500"/>
        </a:xfrm>
        <a:solidFill>
          <a:srgbClr val="FFFFFF"/>
        </a:solidFill>
      </xdr:grpSpPr>
    </xdr:grpSp>
    <xdr:clientData/>
  </xdr:oneCellAnchor>
  <xdr:oneCellAnchor>
    <xdr:from>
      <xdr:col>6</xdr:col>
      <xdr:colOff>0</xdr:colOff>
      <xdr:row>11</xdr:row>
      <xdr:rowOff>0</xdr:rowOff>
    </xdr:from>
    <xdr:ext cx="885825" cy="571500"/>
    <xdr:grpSp>
      <xdr:nvGrpSpPr>
        <xdr:cNvPr id="21" name="グループ化 2"/>
        <xdr:cNvGrpSpPr>
          <a:grpSpLocks/>
        </xdr:cNvGrpSpPr>
      </xdr:nvGrpSpPr>
      <xdr:grpSpPr>
        <a:xfrm>
          <a:off x="7772400" y="5486400"/>
          <a:ext cx="885825" cy="571500"/>
          <a:chOff x="10553700" y="1743075"/>
          <a:chExt cx="1009650" cy="571500"/>
        </a:xfrm>
        <a:solidFill>
          <a:srgbClr val="FFFFFF"/>
        </a:solidFill>
      </xdr:grpSpPr>
    </xdr:grpSp>
    <xdr:clientData/>
  </xdr:oneCellAnchor>
  <xdr:oneCellAnchor>
    <xdr:from>
      <xdr:col>6</xdr:col>
      <xdr:colOff>0</xdr:colOff>
      <xdr:row>13</xdr:row>
      <xdr:rowOff>0</xdr:rowOff>
    </xdr:from>
    <xdr:ext cx="885825" cy="571500"/>
    <xdr:grpSp>
      <xdr:nvGrpSpPr>
        <xdr:cNvPr id="26" name="グループ化 2"/>
        <xdr:cNvGrpSpPr>
          <a:grpSpLocks/>
        </xdr:cNvGrpSpPr>
      </xdr:nvGrpSpPr>
      <xdr:grpSpPr>
        <a:xfrm>
          <a:off x="7772400" y="6419850"/>
          <a:ext cx="885825" cy="571500"/>
          <a:chOff x="10553700" y="1743075"/>
          <a:chExt cx="1009650" cy="571500"/>
        </a:xfrm>
        <a:solidFill>
          <a:srgbClr val="FFFFFF"/>
        </a:solidFill>
      </xdr:grpSpPr>
    </xdr:grpSp>
    <xdr:clientData/>
  </xdr:oneCellAnchor>
  <xdr:oneCellAnchor>
    <xdr:from>
      <xdr:col>6</xdr:col>
      <xdr:colOff>0</xdr:colOff>
      <xdr:row>14</xdr:row>
      <xdr:rowOff>0</xdr:rowOff>
    </xdr:from>
    <xdr:ext cx="885825" cy="571500"/>
    <xdr:grpSp>
      <xdr:nvGrpSpPr>
        <xdr:cNvPr id="31" name="グループ化 2"/>
        <xdr:cNvGrpSpPr>
          <a:grpSpLocks/>
        </xdr:cNvGrpSpPr>
      </xdr:nvGrpSpPr>
      <xdr:grpSpPr>
        <a:xfrm>
          <a:off x="7772400" y="6991350"/>
          <a:ext cx="885825" cy="571500"/>
          <a:chOff x="10553700" y="1743075"/>
          <a:chExt cx="1009650" cy="571500"/>
        </a:xfrm>
        <a:solidFill>
          <a:srgbClr val="FFFFFF"/>
        </a:solidFill>
      </xdr:grpSpPr>
    </xdr:grpSp>
    <xdr:clientData/>
  </xdr:oneCellAnchor>
  <xdr:oneCellAnchor>
    <xdr:from>
      <xdr:col>6</xdr:col>
      <xdr:colOff>0</xdr:colOff>
      <xdr:row>15</xdr:row>
      <xdr:rowOff>0</xdr:rowOff>
    </xdr:from>
    <xdr:ext cx="885825" cy="571500"/>
    <xdr:grpSp>
      <xdr:nvGrpSpPr>
        <xdr:cNvPr id="36" name="グループ化 2"/>
        <xdr:cNvGrpSpPr>
          <a:grpSpLocks/>
        </xdr:cNvGrpSpPr>
      </xdr:nvGrpSpPr>
      <xdr:grpSpPr>
        <a:xfrm>
          <a:off x="7772400" y="7781925"/>
          <a:ext cx="885825" cy="571500"/>
          <a:chOff x="10553700" y="1743075"/>
          <a:chExt cx="1009650" cy="571500"/>
        </a:xfrm>
        <a:solidFill>
          <a:srgbClr val="FFFFFF"/>
        </a:solidFill>
      </xdr:grpSpPr>
    </xdr:grpSp>
    <xdr:clientData/>
  </xdr:oneCellAnchor>
  <xdr:oneCellAnchor>
    <xdr:from>
      <xdr:col>6</xdr:col>
      <xdr:colOff>0</xdr:colOff>
      <xdr:row>17</xdr:row>
      <xdr:rowOff>0</xdr:rowOff>
    </xdr:from>
    <xdr:ext cx="885825" cy="571500"/>
    <xdr:grpSp>
      <xdr:nvGrpSpPr>
        <xdr:cNvPr id="41" name="グループ化 2"/>
        <xdr:cNvGrpSpPr>
          <a:grpSpLocks/>
        </xdr:cNvGrpSpPr>
      </xdr:nvGrpSpPr>
      <xdr:grpSpPr>
        <a:xfrm>
          <a:off x="7772400" y="8858250"/>
          <a:ext cx="885825" cy="571500"/>
          <a:chOff x="10553700" y="1743075"/>
          <a:chExt cx="1009650" cy="571500"/>
        </a:xfrm>
        <a:solidFill>
          <a:srgbClr val="FFFFFF"/>
        </a:solidFill>
      </xdr:grpSpPr>
    </xdr:grpSp>
    <xdr:clientData/>
  </xdr:oneCellAnchor>
  <xdr:oneCellAnchor>
    <xdr:from>
      <xdr:col>6</xdr:col>
      <xdr:colOff>0</xdr:colOff>
      <xdr:row>18</xdr:row>
      <xdr:rowOff>0</xdr:rowOff>
    </xdr:from>
    <xdr:ext cx="885825" cy="571500"/>
    <xdr:grpSp>
      <xdr:nvGrpSpPr>
        <xdr:cNvPr id="46" name="グループ化 2"/>
        <xdr:cNvGrpSpPr>
          <a:grpSpLocks/>
        </xdr:cNvGrpSpPr>
      </xdr:nvGrpSpPr>
      <xdr:grpSpPr>
        <a:xfrm>
          <a:off x="7772400" y="9667875"/>
          <a:ext cx="885825" cy="571500"/>
          <a:chOff x="10553700" y="1743075"/>
          <a:chExt cx="1009650" cy="571500"/>
        </a:xfrm>
        <a:solidFill>
          <a:srgbClr val="FFFFFF"/>
        </a:solidFill>
      </xdr:grpSpPr>
    </xdr:grpSp>
    <xdr:clientData/>
  </xdr:oneCellAnchor>
  <xdr:oneCellAnchor>
    <xdr:from>
      <xdr:col>6</xdr:col>
      <xdr:colOff>0</xdr:colOff>
      <xdr:row>19</xdr:row>
      <xdr:rowOff>0</xdr:rowOff>
    </xdr:from>
    <xdr:ext cx="885825" cy="571500"/>
    <xdr:grpSp>
      <xdr:nvGrpSpPr>
        <xdr:cNvPr id="51" name="グループ化 2"/>
        <xdr:cNvGrpSpPr>
          <a:grpSpLocks/>
        </xdr:cNvGrpSpPr>
      </xdr:nvGrpSpPr>
      <xdr:grpSpPr>
        <a:xfrm>
          <a:off x="7772400" y="10429875"/>
          <a:ext cx="885825" cy="571500"/>
          <a:chOff x="10553700" y="1743075"/>
          <a:chExt cx="1009650" cy="571500"/>
        </a:xfrm>
        <a:solidFill>
          <a:srgbClr val="FFFFFF"/>
        </a:solidFill>
      </xdr:grpSpPr>
    </xdr:grpSp>
    <xdr:clientData/>
  </xdr:oneCellAnchor>
  <xdr:oneCellAnchor>
    <xdr:from>
      <xdr:col>6</xdr:col>
      <xdr:colOff>0</xdr:colOff>
      <xdr:row>20</xdr:row>
      <xdr:rowOff>0</xdr:rowOff>
    </xdr:from>
    <xdr:ext cx="885825" cy="571500"/>
    <xdr:grpSp>
      <xdr:nvGrpSpPr>
        <xdr:cNvPr id="56" name="グループ化 2"/>
        <xdr:cNvGrpSpPr>
          <a:grpSpLocks/>
        </xdr:cNvGrpSpPr>
      </xdr:nvGrpSpPr>
      <xdr:grpSpPr>
        <a:xfrm>
          <a:off x="7772400" y="11220450"/>
          <a:ext cx="885825" cy="571500"/>
          <a:chOff x="10553700" y="1743075"/>
          <a:chExt cx="1009650" cy="571500"/>
        </a:xfrm>
        <a:solidFill>
          <a:srgbClr val="FFFFFF"/>
        </a:solidFill>
      </xdr:grpSpPr>
    </xdr:grpSp>
    <xdr:clientData/>
  </xdr:oneCellAnchor>
  <xdr:oneCellAnchor>
    <xdr:from>
      <xdr:col>6</xdr:col>
      <xdr:colOff>0</xdr:colOff>
      <xdr:row>22</xdr:row>
      <xdr:rowOff>0</xdr:rowOff>
    </xdr:from>
    <xdr:ext cx="885825" cy="571500"/>
    <xdr:grpSp>
      <xdr:nvGrpSpPr>
        <xdr:cNvPr id="61" name="グループ化 2"/>
        <xdr:cNvGrpSpPr>
          <a:grpSpLocks/>
        </xdr:cNvGrpSpPr>
      </xdr:nvGrpSpPr>
      <xdr:grpSpPr>
        <a:xfrm>
          <a:off x="7772400" y="12353925"/>
          <a:ext cx="885825" cy="571500"/>
          <a:chOff x="10553700" y="1743075"/>
          <a:chExt cx="1009650" cy="571500"/>
        </a:xfrm>
        <a:solidFill>
          <a:srgbClr val="FFFFFF"/>
        </a:solidFill>
      </xdr:grpSpPr>
    </xdr:grpSp>
    <xdr:clientData/>
  </xdr:oneCellAnchor>
  <xdr:oneCellAnchor>
    <xdr:from>
      <xdr:col>6</xdr:col>
      <xdr:colOff>0</xdr:colOff>
      <xdr:row>23</xdr:row>
      <xdr:rowOff>0</xdr:rowOff>
    </xdr:from>
    <xdr:ext cx="885825" cy="571500"/>
    <xdr:grpSp>
      <xdr:nvGrpSpPr>
        <xdr:cNvPr id="66" name="グループ化 2"/>
        <xdr:cNvGrpSpPr>
          <a:grpSpLocks/>
        </xdr:cNvGrpSpPr>
      </xdr:nvGrpSpPr>
      <xdr:grpSpPr>
        <a:xfrm>
          <a:off x="7772400" y="12982575"/>
          <a:ext cx="885825" cy="571500"/>
          <a:chOff x="10553700" y="1743075"/>
          <a:chExt cx="1009650" cy="571500"/>
        </a:xfrm>
        <a:solidFill>
          <a:srgbClr val="FFFFFF"/>
        </a:solidFill>
      </xdr:grpSpPr>
    </xdr:grpSp>
    <xdr:clientData/>
  </xdr:oneCellAnchor>
  <xdr:oneCellAnchor>
    <xdr:from>
      <xdr:col>6</xdr:col>
      <xdr:colOff>0</xdr:colOff>
      <xdr:row>25</xdr:row>
      <xdr:rowOff>0</xdr:rowOff>
    </xdr:from>
    <xdr:ext cx="885825" cy="571500"/>
    <xdr:grpSp>
      <xdr:nvGrpSpPr>
        <xdr:cNvPr id="71" name="グループ化 2"/>
        <xdr:cNvGrpSpPr>
          <a:grpSpLocks/>
        </xdr:cNvGrpSpPr>
      </xdr:nvGrpSpPr>
      <xdr:grpSpPr>
        <a:xfrm>
          <a:off x="7772400" y="13916025"/>
          <a:ext cx="885825" cy="571500"/>
          <a:chOff x="10553700" y="1743075"/>
          <a:chExt cx="1009650" cy="571500"/>
        </a:xfrm>
        <a:solidFill>
          <a:srgbClr val="FFFFFF"/>
        </a:solidFill>
      </xdr:grpSpPr>
    </xdr:grpSp>
    <xdr:clientData/>
  </xdr:oneCellAnchor>
  <xdr:oneCellAnchor>
    <xdr:from>
      <xdr:col>6</xdr:col>
      <xdr:colOff>0</xdr:colOff>
      <xdr:row>27</xdr:row>
      <xdr:rowOff>0</xdr:rowOff>
    </xdr:from>
    <xdr:ext cx="885825" cy="571500"/>
    <xdr:grpSp>
      <xdr:nvGrpSpPr>
        <xdr:cNvPr id="76" name="グループ化 2"/>
        <xdr:cNvGrpSpPr>
          <a:grpSpLocks/>
        </xdr:cNvGrpSpPr>
      </xdr:nvGrpSpPr>
      <xdr:grpSpPr>
        <a:xfrm>
          <a:off x="7772400" y="15468600"/>
          <a:ext cx="885825" cy="571500"/>
          <a:chOff x="10553700" y="1743075"/>
          <a:chExt cx="1009650" cy="571500"/>
        </a:xfrm>
        <a:solidFill>
          <a:srgbClr val="FFFFFF"/>
        </a:solidFill>
      </xdr:grpSpPr>
    </xdr:grpSp>
    <xdr:clientData/>
  </xdr:oneCellAnchor>
  <xdr:oneCellAnchor>
    <xdr:from>
      <xdr:col>6</xdr:col>
      <xdr:colOff>0</xdr:colOff>
      <xdr:row>29</xdr:row>
      <xdr:rowOff>0</xdr:rowOff>
    </xdr:from>
    <xdr:ext cx="885825" cy="571500"/>
    <xdr:grpSp>
      <xdr:nvGrpSpPr>
        <xdr:cNvPr id="81" name="グループ化 2"/>
        <xdr:cNvGrpSpPr>
          <a:grpSpLocks/>
        </xdr:cNvGrpSpPr>
      </xdr:nvGrpSpPr>
      <xdr:grpSpPr>
        <a:xfrm>
          <a:off x="7772400" y="16268700"/>
          <a:ext cx="885825" cy="571500"/>
          <a:chOff x="10553700" y="1743075"/>
          <a:chExt cx="1009650" cy="571500"/>
        </a:xfrm>
        <a:solidFill>
          <a:srgbClr val="FFFFFF"/>
        </a:solidFill>
      </xdr:grpSpPr>
    </xdr:grpSp>
    <xdr:clientData/>
  </xdr:oneCellAnchor>
  <xdr:oneCellAnchor>
    <xdr:from>
      <xdr:col>6</xdr:col>
      <xdr:colOff>0</xdr:colOff>
      <xdr:row>30</xdr:row>
      <xdr:rowOff>0</xdr:rowOff>
    </xdr:from>
    <xdr:ext cx="885825" cy="571500"/>
    <xdr:grpSp>
      <xdr:nvGrpSpPr>
        <xdr:cNvPr id="86" name="グループ化 2"/>
        <xdr:cNvGrpSpPr>
          <a:grpSpLocks/>
        </xdr:cNvGrpSpPr>
      </xdr:nvGrpSpPr>
      <xdr:grpSpPr>
        <a:xfrm>
          <a:off x="7772400" y="16840200"/>
          <a:ext cx="885825" cy="571500"/>
          <a:chOff x="10553700" y="1743075"/>
          <a:chExt cx="1009650" cy="571500"/>
        </a:xfrm>
        <a:solidFill>
          <a:srgbClr val="FFFFFF"/>
        </a:solidFill>
      </xdr:grpSpPr>
    </xdr:grpSp>
    <xdr:clientData/>
  </xdr:oneCellAnchor>
  <xdr:oneCellAnchor>
    <xdr:from>
      <xdr:col>6</xdr:col>
      <xdr:colOff>0</xdr:colOff>
      <xdr:row>31</xdr:row>
      <xdr:rowOff>0</xdr:rowOff>
    </xdr:from>
    <xdr:ext cx="885825" cy="571500"/>
    <xdr:grpSp>
      <xdr:nvGrpSpPr>
        <xdr:cNvPr id="91" name="グループ化 2"/>
        <xdr:cNvGrpSpPr>
          <a:grpSpLocks/>
        </xdr:cNvGrpSpPr>
      </xdr:nvGrpSpPr>
      <xdr:grpSpPr>
        <a:xfrm>
          <a:off x="7772400" y="17411700"/>
          <a:ext cx="885825" cy="571500"/>
          <a:chOff x="10553700" y="1743075"/>
          <a:chExt cx="1009650" cy="571500"/>
        </a:xfrm>
        <a:solidFill>
          <a:srgbClr val="FFFFFF"/>
        </a:solidFill>
      </xdr:grpSpPr>
    </xdr:grpSp>
    <xdr:clientData/>
  </xdr:oneCellAnchor>
  <xdr:oneCellAnchor>
    <xdr:from>
      <xdr:col>6</xdr:col>
      <xdr:colOff>0</xdr:colOff>
      <xdr:row>32</xdr:row>
      <xdr:rowOff>0</xdr:rowOff>
    </xdr:from>
    <xdr:ext cx="885825" cy="571500"/>
    <xdr:grpSp>
      <xdr:nvGrpSpPr>
        <xdr:cNvPr id="96" name="グループ化 2"/>
        <xdr:cNvGrpSpPr>
          <a:grpSpLocks/>
        </xdr:cNvGrpSpPr>
      </xdr:nvGrpSpPr>
      <xdr:grpSpPr>
        <a:xfrm>
          <a:off x="7772400" y="17983200"/>
          <a:ext cx="885825" cy="571500"/>
          <a:chOff x="10553700" y="1743075"/>
          <a:chExt cx="1009650" cy="571500"/>
        </a:xfrm>
        <a:solidFill>
          <a:srgbClr val="FFFFFF"/>
        </a:solidFill>
      </xdr:grpSpPr>
    </xdr:grpSp>
    <xdr:clientData/>
  </xdr:oneCellAnchor>
  <xdr:oneCellAnchor>
    <xdr:from>
      <xdr:col>6</xdr:col>
      <xdr:colOff>0</xdr:colOff>
      <xdr:row>33</xdr:row>
      <xdr:rowOff>0</xdr:rowOff>
    </xdr:from>
    <xdr:ext cx="885825" cy="571500"/>
    <xdr:grpSp>
      <xdr:nvGrpSpPr>
        <xdr:cNvPr id="101" name="グループ化 2"/>
        <xdr:cNvGrpSpPr>
          <a:grpSpLocks/>
        </xdr:cNvGrpSpPr>
      </xdr:nvGrpSpPr>
      <xdr:grpSpPr>
        <a:xfrm>
          <a:off x="7772400" y="18554700"/>
          <a:ext cx="885825" cy="571500"/>
          <a:chOff x="10553700" y="1743075"/>
          <a:chExt cx="1009650" cy="571500"/>
        </a:xfrm>
        <a:solidFill>
          <a:srgbClr val="FFFFFF"/>
        </a:solidFill>
      </xdr:grpSpPr>
    </xdr:grpSp>
    <xdr:clientData/>
  </xdr:oneCellAnchor>
  <xdr:oneCellAnchor>
    <xdr:from>
      <xdr:col>6</xdr:col>
      <xdr:colOff>0</xdr:colOff>
      <xdr:row>34</xdr:row>
      <xdr:rowOff>0</xdr:rowOff>
    </xdr:from>
    <xdr:ext cx="885825" cy="571500"/>
    <xdr:grpSp>
      <xdr:nvGrpSpPr>
        <xdr:cNvPr id="106" name="グループ化 2"/>
        <xdr:cNvGrpSpPr>
          <a:grpSpLocks/>
        </xdr:cNvGrpSpPr>
      </xdr:nvGrpSpPr>
      <xdr:grpSpPr>
        <a:xfrm>
          <a:off x="7772400" y="19126200"/>
          <a:ext cx="885825" cy="571500"/>
          <a:chOff x="10553700" y="1743075"/>
          <a:chExt cx="1009650" cy="571500"/>
        </a:xfrm>
        <a:solidFill>
          <a:srgbClr val="FFFFFF"/>
        </a:solidFill>
      </xdr:grpSpPr>
    </xdr:grpSp>
    <xdr:clientData/>
  </xdr:oneCellAnchor>
  <xdr:oneCellAnchor>
    <xdr:from>
      <xdr:col>6</xdr:col>
      <xdr:colOff>0</xdr:colOff>
      <xdr:row>35</xdr:row>
      <xdr:rowOff>0</xdr:rowOff>
    </xdr:from>
    <xdr:ext cx="885825" cy="571500"/>
    <xdr:grpSp>
      <xdr:nvGrpSpPr>
        <xdr:cNvPr id="111" name="グループ化 2"/>
        <xdr:cNvGrpSpPr>
          <a:grpSpLocks/>
        </xdr:cNvGrpSpPr>
      </xdr:nvGrpSpPr>
      <xdr:grpSpPr>
        <a:xfrm>
          <a:off x="7772400" y="19697700"/>
          <a:ext cx="885825" cy="571500"/>
          <a:chOff x="10553700" y="1743075"/>
          <a:chExt cx="1009650" cy="571500"/>
        </a:xfrm>
        <a:solidFill>
          <a:srgbClr val="FFFFFF"/>
        </a:solidFill>
      </xdr:grpSpPr>
    </xdr:grpSp>
    <xdr:clientData/>
  </xdr:oneCellAnchor>
  <xdr:oneCellAnchor>
    <xdr:from>
      <xdr:col>6</xdr:col>
      <xdr:colOff>0</xdr:colOff>
      <xdr:row>36</xdr:row>
      <xdr:rowOff>0</xdr:rowOff>
    </xdr:from>
    <xdr:ext cx="885825" cy="571500"/>
    <xdr:grpSp>
      <xdr:nvGrpSpPr>
        <xdr:cNvPr id="116" name="グループ化 2"/>
        <xdr:cNvGrpSpPr>
          <a:grpSpLocks/>
        </xdr:cNvGrpSpPr>
      </xdr:nvGrpSpPr>
      <xdr:grpSpPr>
        <a:xfrm>
          <a:off x="7772400" y="20364450"/>
          <a:ext cx="885825" cy="571500"/>
          <a:chOff x="10553700" y="1743075"/>
          <a:chExt cx="1009650" cy="571500"/>
        </a:xfrm>
        <a:solidFill>
          <a:srgbClr val="FFFFFF"/>
        </a:solidFill>
      </xdr:grpSpPr>
    </xdr:grpSp>
    <xdr:clientData/>
  </xdr:oneCellAnchor>
  <xdr:oneCellAnchor>
    <xdr:from>
      <xdr:col>6</xdr:col>
      <xdr:colOff>0</xdr:colOff>
      <xdr:row>37</xdr:row>
      <xdr:rowOff>0</xdr:rowOff>
    </xdr:from>
    <xdr:ext cx="885825" cy="571500"/>
    <xdr:grpSp>
      <xdr:nvGrpSpPr>
        <xdr:cNvPr id="121" name="グループ化 2"/>
        <xdr:cNvGrpSpPr>
          <a:grpSpLocks/>
        </xdr:cNvGrpSpPr>
      </xdr:nvGrpSpPr>
      <xdr:grpSpPr>
        <a:xfrm>
          <a:off x="7772400" y="21402675"/>
          <a:ext cx="885825" cy="571500"/>
          <a:chOff x="10553700" y="1743075"/>
          <a:chExt cx="1009650" cy="571500"/>
        </a:xfrm>
        <a:solidFill>
          <a:srgbClr val="FFFFFF"/>
        </a:solidFill>
      </xdr:grpSpPr>
    </xdr:grpSp>
    <xdr:clientData/>
  </xdr:oneCellAnchor>
  <xdr:oneCellAnchor>
    <xdr:from>
      <xdr:col>6</xdr:col>
      <xdr:colOff>0</xdr:colOff>
      <xdr:row>38</xdr:row>
      <xdr:rowOff>0</xdr:rowOff>
    </xdr:from>
    <xdr:ext cx="885825" cy="571500"/>
    <xdr:grpSp>
      <xdr:nvGrpSpPr>
        <xdr:cNvPr id="126" name="グループ化 2"/>
        <xdr:cNvGrpSpPr>
          <a:grpSpLocks/>
        </xdr:cNvGrpSpPr>
      </xdr:nvGrpSpPr>
      <xdr:grpSpPr>
        <a:xfrm>
          <a:off x="7772400" y="22145625"/>
          <a:ext cx="885825" cy="571500"/>
          <a:chOff x="10553700" y="1743075"/>
          <a:chExt cx="1009650" cy="571500"/>
        </a:xfrm>
        <a:solidFill>
          <a:srgbClr val="FFFFFF"/>
        </a:solidFill>
      </xdr:grpSpPr>
    </xdr:grpSp>
    <xdr:clientData/>
  </xdr:oneCellAnchor>
  <xdr:oneCellAnchor>
    <xdr:from>
      <xdr:col>6</xdr:col>
      <xdr:colOff>0</xdr:colOff>
      <xdr:row>39</xdr:row>
      <xdr:rowOff>0</xdr:rowOff>
    </xdr:from>
    <xdr:ext cx="885825" cy="571500"/>
    <xdr:grpSp>
      <xdr:nvGrpSpPr>
        <xdr:cNvPr id="131" name="グループ化 2"/>
        <xdr:cNvGrpSpPr>
          <a:grpSpLocks/>
        </xdr:cNvGrpSpPr>
      </xdr:nvGrpSpPr>
      <xdr:grpSpPr>
        <a:xfrm>
          <a:off x="7772400" y="22717125"/>
          <a:ext cx="885825" cy="571500"/>
          <a:chOff x="10553700" y="1743075"/>
          <a:chExt cx="1009650" cy="571500"/>
        </a:xfrm>
        <a:solidFill>
          <a:srgbClr val="FFFFFF"/>
        </a:solidFill>
      </xdr:grpSpPr>
    </xdr:grpSp>
    <xdr:clientData/>
  </xdr:oneCellAnchor>
  <xdr:oneCellAnchor>
    <xdr:from>
      <xdr:col>6</xdr:col>
      <xdr:colOff>0</xdr:colOff>
      <xdr:row>40</xdr:row>
      <xdr:rowOff>0</xdr:rowOff>
    </xdr:from>
    <xdr:ext cx="885825" cy="571500"/>
    <xdr:grpSp>
      <xdr:nvGrpSpPr>
        <xdr:cNvPr id="136" name="グループ化 2"/>
        <xdr:cNvGrpSpPr>
          <a:grpSpLocks/>
        </xdr:cNvGrpSpPr>
      </xdr:nvGrpSpPr>
      <xdr:grpSpPr>
        <a:xfrm>
          <a:off x="7772400" y="23583900"/>
          <a:ext cx="885825" cy="571500"/>
          <a:chOff x="10553700" y="1743075"/>
          <a:chExt cx="1009650" cy="571500"/>
        </a:xfrm>
        <a:solidFill>
          <a:srgbClr val="FFFFFF"/>
        </a:solidFill>
      </xdr:grpSpPr>
    </xdr:grpSp>
    <xdr:clientData/>
  </xdr:oneCellAnchor>
  <xdr:oneCellAnchor>
    <xdr:from>
      <xdr:col>6</xdr:col>
      <xdr:colOff>0</xdr:colOff>
      <xdr:row>45</xdr:row>
      <xdr:rowOff>0</xdr:rowOff>
    </xdr:from>
    <xdr:ext cx="885825" cy="571500"/>
    <xdr:grpSp>
      <xdr:nvGrpSpPr>
        <xdr:cNvPr id="141" name="グループ化 2"/>
        <xdr:cNvGrpSpPr>
          <a:grpSpLocks/>
        </xdr:cNvGrpSpPr>
      </xdr:nvGrpSpPr>
      <xdr:grpSpPr>
        <a:xfrm>
          <a:off x="7772400" y="26412825"/>
          <a:ext cx="885825" cy="571500"/>
          <a:chOff x="10553700" y="1743075"/>
          <a:chExt cx="1009650" cy="571500"/>
        </a:xfrm>
        <a:solidFill>
          <a:srgbClr val="FFFFFF"/>
        </a:solidFill>
      </xdr:grpSpPr>
    </xdr:grpSp>
    <xdr:clientData/>
  </xdr:oneCellAnchor>
  <xdr:oneCellAnchor>
    <xdr:from>
      <xdr:col>6</xdr:col>
      <xdr:colOff>0</xdr:colOff>
      <xdr:row>46</xdr:row>
      <xdr:rowOff>0</xdr:rowOff>
    </xdr:from>
    <xdr:ext cx="885825" cy="571500"/>
    <xdr:grpSp>
      <xdr:nvGrpSpPr>
        <xdr:cNvPr id="146" name="グループ化 2"/>
        <xdr:cNvGrpSpPr>
          <a:grpSpLocks/>
        </xdr:cNvGrpSpPr>
      </xdr:nvGrpSpPr>
      <xdr:grpSpPr>
        <a:xfrm>
          <a:off x="7772400" y="27136725"/>
          <a:ext cx="885825" cy="571500"/>
          <a:chOff x="10553700" y="1743075"/>
          <a:chExt cx="1009650" cy="571500"/>
        </a:xfrm>
        <a:solidFill>
          <a:srgbClr val="FFFFFF"/>
        </a:solidFill>
      </xdr:grpSpPr>
    </xdr:grpSp>
    <xdr:clientData/>
  </xdr:oneCellAnchor>
  <xdr:oneCellAnchor>
    <xdr:from>
      <xdr:col>6</xdr:col>
      <xdr:colOff>0</xdr:colOff>
      <xdr:row>47</xdr:row>
      <xdr:rowOff>0</xdr:rowOff>
    </xdr:from>
    <xdr:ext cx="885825" cy="571500"/>
    <xdr:grpSp>
      <xdr:nvGrpSpPr>
        <xdr:cNvPr id="151" name="グループ化 2"/>
        <xdr:cNvGrpSpPr>
          <a:grpSpLocks/>
        </xdr:cNvGrpSpPr>
      </xdr:nvGrpSpPr>
      <xdr:grpSpPr>
        <a:xfrm>
          <a:off x="7772400" y="27708225"/>
          <a:ext cx="885825" cy="571500"/>
          <a:chOff x="10553700" y="1743075"/>
          <a:chExt cx="1009650" cy="571500"/>
        </a:xfrm>
        <a:solidFill>
          <a:srgbClr val="FFFFFF"/>
        </a:solidFill>
      </xdr:grpSpPr>
    </xdr:grpSp>
    <xdr:clientData/>
  </xdr:oneCellAnchor>
  <xdr:oneCellAnchor>
    <xdr:from>
      <xdr:col>6</xdr:col>
      <xdr:colOff>0</xdr:colOff>
      <xdr:row>48</xdr:row>
      <xdr:rowOff>0</xdr:rowOff>
    </xdr:from>
    <xdr:ext cx="885825" cy="571500"/>
    <xdr:grpSp>
      <xdr:nvGrpSpPr>
        <xdr:cNvPr id="156" name="グループ化 2"/>
        <xdr:cNvGrpSpPr>
          <a:grpSpLocks/>
        </xdr:cNvGrpSpPr>
      </xdr:nvGrpSpPr>
      <xdr:grpSpPr>
        <a:xfrm>
          <a:off x="7772400" y="28279725"/>
          <a:ext cx="885825" cy="571500"/>
          <a:chOff x="10553700" y="1743075"/>
          <a:chExt cx="1009650" cy="571500"/>
        </a:xfrm>
        <a:solidFill>
          <a:srgbClr val="FFFFFF"/>
        </a:solidFill>
      </xdr:grpSpPr>
    </xdr:grpSp>
    <xdr:clientData/>
  </xdr:oneCellAnchor>
  <xdr:oneCellAnchor>
    <xdr:from>
      <xdr:col>6</xdr:col>
      <xdr:colOff>0</xdr:colOff>
      <xdr:row>49</xdr:row>
      <xdr:rowOff>0</xdr:rowOff>
    </xdr:from>
    <xdr:ext cx="885825" cy="571500"/>
    <xdr:grpSp>
      <xdr:nvGrpSpPr>
        <xdr:cNvPr id="161" name="グループ化 2"/>
        <xdr:cNvGrpSpPr>
          <a:grpSpLocks/>
        </xdr:cNvGrpSpPr>
      </xdr:nvGrpSpPr>
      <xdr:grpSpPr>
        <a:xfrm>
          <a:off x="7772400" y="29194125"/>
          <a:ext cx="885825" cy="571500"/>
          <a:chOff x="10553700" y="1743075"/>
          <a:chExt cx="1009650" cy="571500"/>
        </a:xfrm>
        <a:solidFill>
          <a:srgbClr val="FFFFFF"/>
        </a:solidFill>
      </xdr:grpSpPr>
    </xdr:grpSp>
    <xdr:clientData/>
  </xdr:oneCellAnchor>
  <xdr:oneCellAnchor>
    <xdr:from>
      <xdr:col>6</xdr:col>
      <xdr:colOff>0</xdr:colOff>
      <xdr:row>51</xdr:row>
      <xdr:rowOff>0</xdr:rowOff>
    </xdr:from>
    <xdr:ext cx="885825" cy="571500"/>
    <xdr:grpSp>
      <xdr:nvGrpSpPr>
        <xdr:cNvPr id="166" name="グループ化 2"/>
        <xdr:cNvGrpSpPr>
          <a:grpSpLocks/>
        </xdr:cNvGrpSpPr>
      </xdr:nvGrpSpPr>
      <xdr:grpSpPr>
        <a:xfrm>
          <a:off x="7772400" y="30718125"/>
          <a:ext cx="885825" cy="571500"/>
          <a:chOff x="10553700" y="1743075"/>
          <a:chExt cx="1009650" cy="571500"/>
        </a:xfrm>
        <a:solidFill>
          <a:srgbClr val="FFFFFF"/>
        </a:solidFill>
      </xdr:grpSpPr>
    </xdr:grpSp>
    <xdr:clientData/>
  </xdr:oneCellAnchor>
  <xdr:oneCellAnchor>
    <xdr:from>
      <xdr:col>6</xdr:col>
      <xdr:colOff>0</xdr:colOff>
      <xdr:row>52</xdr:row>
      <xdr:rowOff>0</xdr:rowOff>
    </xdr:from>
    <xdr:ext cx="885825" cy="571500"/>
    <xdr:grpSp>
      <xdr:nvGrpSpPr>
        <xdr:cNvPr id="171" name="グループ化 2"/>
        <xdr:cNvGrpSpPr>
          <a:grpSpLocks/>
        </xdr:cNvGrpSpPr>
      </xdr:nvGrpSpPr>
      <xdr:grpSpPr>
        <a:xfrm>
          <a:off x="7772400" y="31289625"/>
          <a:ext cx="885825" cy="571500"/>
          <a:chOff x="10553700" y="1743075"/>
          <a:chExt cx="1009650" cy="571500"/>
        </a:xfrm>
        <a:solidFill>
          <a:srgbClr val="FFFFFF"/>
        </a:solidFill>
      </xdr:grpSpPr>
    </xdr:grpSp>
    <xdr:clientData/>
  </xdr:oneCellAnchor>
  <xdr:oneCellAnchor>
    <xdr:from>
      <xdr:col>6</xdr:col>
      <xdr:colOff>0</xdr:colOff>
      <xdr:row>55</xdr:row>
      <xdr:rowOff>0</xdr:rowOff>
    </xdr:from>
    <xdr:ext cx="885825" cy="571500"/>
    <xdr:grpSp>
      <xdr:nvGrpSpPr>
        <xdr:cNvPr id="176" name="グループ化 2"/>
        <xdr:cNvGrpSpPr>
          <a:grpSpLocks/>
        </xdr:cNvGrpSpPr>
      </xdr:nvGrpSpPr>
      <xdr:grpSpPr>
        <a:xfrm>
          <a:off x="7772400" y="33594675"/>
          <a:ext cx="885825" cy="571500"/>
          <a:chOff x="10553700" y="1743075"/>
          <a:chExt cx="1009650" cy="571500"/>
        </a:xfrm>
        <a:solidFill>
          <a:srgbClr val="FFFFFF"/>
        </a:solidFill>
      </xdr:grpSpPr>
    </xdr:grpSp>
    <xdr:clientData/>
  </xdr:oneCellAnchor>
  <xdr:oneCellAnchor>
    <xdr:from>
      <xdr:col>6</xdr:col>
      <xdr:colOff>0</xdr:colOff>
      <xdr:row>57</xdr:row>
      <xdr:rowOff>0</xdr:rowOff>
    </xdr:from>
    <xdr:ext cx="885825" cy="571500"/>
    <xdr:grpSp>
      <xdr:nvGrpSpPr>
        <xdr:cNvPr id="181" name="グループ化 2"/>
        <xdr:cNvGrpSpPr>
          <a:grpSpLocks/>
        </xdr:cNvGrpSpPr>
      </xdr:nvGrpSpPr>
      <xdr:grpSpPr>
        <a:xfrm>
          <a:off x="7772400" y="35004375"/>
          <a:ext cx="885825" cy="571500"/>
          <a:chOff x="10553700" y="1743075"/>
          <a:chExt cx="1009650" cy="571500"/>
        </a:xfrm>
        <a:solidFill>
          <a:srgbClr val="FFFFFF"/>
        </a:solidFill>
      </xdr:grpSpPr>
    </xdr:grpSp>
    <xdr:clientData/>
  </xdr:oneCellAnchor>
  <xdr:oneCellAnchor>
    <xdr:from>
      <xdr:col>6</xdr:col>
      <xdr:colOff>0</xdr:colOff>
      <xdr:row>58</xdr:row>
      <xdr:rowOff>0</xdr:rowOff>
    </xdr:from>
    <xdr:ext cx="885825" cy="571500"/>
    <xdr:grpSp>
      <xdr:nvGrpSpPr>
        <xdr:cNvPr id="186" name="グループ化 2"/>
        <xdr:cNvGrpSpPr>
          <a:grpSpLocks/>
        </xdr:cNvGrpSpPr>
      </xdr:nvGrpSpPr>
      <xdr:grpSpPr>
        <a:xfrm>
          <a:off x="7772400" y="35804475"/>
          <a:ext cx="885825" cy="571500"/>
          <a:chOff x="10553700" y="1743075"/>
          <a:chExt cx="1009650" cy="571500"/>
        </a:xfrm>
        <a:solidFill>
          <a:srgbClr val="FFFFFF"/>
        </a:solidFill>
      </xdr:grpSpPr>
    </xdr:grpSp>
    <xdr:clientData/>
  </xdr:oneCellAnchor>
  <xdr:oneCellAnchor>
    <xdr:from>
      <xdr:col>6</xdr:col>
      <xdr:colOff>0</xdr:colOff>
      <xdr:row>59</xdr:row>
      <xdr:rowOff>0</xdr:rowOff>
    </xdr:from>
    <xdr:ext cx="885825" cy="571500"/>
    <xdr:grpSp>
      <xdr:nvGrpSpPr>
        <xdr:cNvPr id="191" name="グループ化 2"/>
        <xdr:cNvGrpSpPr>
          <a:grpSpLocks/>
        </xdr:cNvGrpSpPr>
      </xdr:nvGrpSpPr>
      <xdr:grpSpPr>
        <a:xfrm>
          <a:off x="7772400" y="36375975"/>
          <a:ext cx="885825" cy="571500"/>
          <a:chOff x="10553700" y="1743075"/>
          <a:chExt cx="1009650" cy="571500"/>
        </a:xfrm>
        <a:solidFill>
          <a:srgbClr val="FFFFFF"/>
        </a:solidFill>
      </xdr:grpSpPr>
    </xdr:grpSp>
    <xdr:clientData/>
  </xdr:oneCellAnchor>
  <xdr:oneCellAnchor>
    <xdr:from>
      <xdr:col>6</xdr:col>
      <xdr:colOff>0</xdr:colOff>
      <xdr:row>61</xdr:row>
      <xdr:rowOff>0</xdr:rowOff>
    </xdr:from>
    <xdr:ext cx="885825" cy="571500"/>
    <xdr:grpSp>
      <xdr:nvGrpSpPr>
        <xdr:cNvPr id="196" name="グループ化 2"/>
        <xdr:cNvGrpSpPr>
          <a:grpSpLocks/>
        </xdr:cNvGrpSpPr>
      </xdr:nvGrpSpPr>
      <xdr:grpSpPr>
        <a:xfrm>
          <a:off x="7772400" y="38338125"/>
          <a:ext cx="885825" cy="571500"/>
          <a:chOff x="10553700" y="1743075"/>
          <a:chExt cx="1009650" cy="571500"/>
        </a:xfrm>
        <a:solidFill>
          <a:srgbClr val="FFFFFF"/>
        </a:solidFill>
      </xdr:grpSpPr>
    </xdr:grpSp>
    <xdr:clientData/>
  </xdr:oneCellAnchor>
  <xdr:oneCellAnchor>
    <xdr:from>
      <xdr:col>6</xdr:col>
      <xdr:colOff>0</xdr:colOff>
      <xdr:row>62</xdr:row>
      <xdr:rowOff>0</xdr:rowOff>
    </xdr:from>
    <xdr:ext cx="885825" cy="571500"/>
    <xdr:grpSp>
      <xdr:nvGrpSpPr>
        <xdr:cNvPr id="201" name="グループ化 2"/>
        <xdr:cNvGrpSpPr>
          <a:grpSpLocks/>
        </xdr:cNvGrpSpPr>
      </xdr:nvGrpSpPr>
      <xdr:grpSpPr>
        <a:xfrm>
          <a:off x="7772400" y="39100125"/>
          <a:ext cx="885825" cy="571500"/>
          <a:chOff x="10553700" y="1743075"/>
          <a:chExt cx="1009650" cy="571500"/>
        </a:xfrm>
        <a:solidFill>
          <a:srgbClr val="FFFFFF"/>
        </a:solidFill>
      </xdr:grpSpPr>
    </xdr:grpSp>
    <xdr:clientData/>
  </xdr:oneCellAnchor>
  <xdr:oneCellAnchor>
    <xdr:from>
      <xdr:col>6</xdr:col>
      <xdr:colOff>0</xdr:colOff>
      <xdr:row>73</xdr:row>
      <xdr:rowOff>0</xdr:rowOff>
    </xdr:from>
    <xdr:ext cx="885825" cy="571500"/>
    <xdr:grpSp>
      <xdr:nvGrpSpPr>
        <xdr:cNvPr id="206" name="グループ化 2"/>
        <xdr:cNvGrpSpPr>
          <a:grpSpLocks/>
        </xdr:cNvGrpSpPr>
      </xdr:nvGrpSpPr>
      <xdr:grpSpPr>
        <a:xfrm>
          <a:off x="7772400" y="44529375"/>
          <a:ext cx="885825" cy="571500"/>
          <a:chOff x="10553700" y="1743075"/>
          <a:chExt cx="1009650" cy="571500"/>
        </a:xfrm>
        <a:solidFill>
          <a:srgbClr val="FFFFFF"/>
        </a:solidFill>
      </xdr:grpSpPr>
    </xdr:grpSp>
    <xdr:clientData/>
  </xdr:oneCellAnchor>
  <xdr:oneCellAnchor>
    <xdr:from>
      <xdr:col>6</xdr:col>
      <xdr:colOff>0</xdr:colOff>
      <xdr:row>74</xdr:row>
      <xdr:rowOff>0</xdr:rowOff>
    </xdr:from>
    <xdr:ext cx="885825" cy="571500"/>
    <xdr:grpSp>
      <xdr:nvGrpSpPr>
        <xdr:cNvPr id="211" name="グループ化 2"/>
        <xdr:cNvGrpSpPr>
          <a:grpSpLocks/>
        </xdr:cNvGrpSpPr>
      </xdr:nvGrpSpPr>
      <xdr:grpSpPr>
        <a:xfrm>
          <a:off x="7772400" y="45100875"/>
          <a:ext cx="885825" cy="571500"/>
          <a:chOff x="10553700" y="1743075"/>
          <a:chExt cx="1009650" cy="571500"/>
        </a:xfrm>
        <a:solidFill>
          <a:srgbClr val="FFFFFF"/>
        </a:solidFill>
      </xdr:grpSpPr>
    </xdr:grpSp>
    <xdr:clientData/>
  </xdr:oneCellAnchor>
  <xdr:oneCellAnchor>
    <xdr:from>
      <xdr:col>6</xdr:col>
      <xdr:colOff>0</xdr:colOff>
      <xdr:row>75</xdr:row>
      <xdr:rowOff>0</xdr:rowOff>
    </xdr:from>
    <xdr:ext cx="885825" cy="571500"/>
    <xdr:grpSp>
      <xdr:nvGrpSpPr>
        <xdr:cNvPr id="216" name="グループ化 2"/>
        <xdr:cNvGrpSpPr>
          <a:grpSpLocks/>
        </xdr:cNvGrpSpPr>
      </xdr:nvGrpSpPr>
      <xdr:grpSpPr>
        <a:xfrm>
          <a:off x="7772400" y="45672375"/>
          <a:ext cx="885825" cy="571500"/>
          <a:chOff x="10553700" y="1743075"/>
          <a:chExt cx="1009650" cy="571500"/>
        </a:xfrm>
        <a:solidFill>
          <a:srgbClr val="FFFFFF"/>
        </a:solidFill>
      </xdr:grpSpPr>
    </xdr:grpSp>
    <xdr:clientData/>
  </xdr:oneCellAnchor>
  <xdr:oneCellAnchor>
    <xdr:from>
      <xdr:col>6</xdr:col>
      <xdr:colOff>0</xdr:colOff>
      <xdr:row>76</xdr:row>
      <xdr:rowOff>0</xdr:rowOff>
    </xdr:from>
    <xdr:ext cx="885825" cy="571500"/>
    <xdr:grpSp>
      <xdr:nvGrpSpPr>
        <xdr:cNvPr id="221" name="グループ化 2"/>
        <xdr:cNvGrpSpPr>
          <a:grpSpLocks/>
        </xdr:cNvGrpSpPr>
      </xdr:nvGrpSpPr>
      <xdr:grpSpPr>
        <a:xfrm>
          <a:off x="7772400" y="46243875"/>
          <a:ext cx="885825" cy="571500"/>
          <a:chOff x="10553700" y="1743075"/>
          <a:chExt cx="1009650" cy="571500"/>
        </a:xfrm>
        <a:solidFill>
          <a:srgbClr val="FFFFFF"/>
        </a:solidFill>
      </xdr:grpSpPr>
    </xdr:grpSp>
    <xdr:clientData/>
  </xdr:oneCellAnchor>
  <xdr:oneCellAnchor>
    <xdr:from>
      <xdr:col>6</xdr:col>
      <xdr:colOff>0</xdr:colOff>
      <xdr:row>64</xdr:row>
      <xdr:rowOff>0</xdr:rowOff>
    </xdr:from>
    <xdr:ext cx="885825" cy="571500"/>
    <xdr:grpSp>
      <xdr:nvGrpSpPr>
        <xdr:cNvPr id="226" name="グループ化 2"/>
        <xdr:cNvGrpSpPr>
          <a:grpSpLocks/>
        </xdr:cNvGrpSpPr>
      </xdr:nvGrpSpPr>
      <xdr:grpSpPr>
        <a:xfrm>
          <a:off x="7772400" y="40424100"/>
          <a:ext cx="885825" cy="571500"/>
          <a:chOff x="10553700" y="1743075"/>
          <a:chExt cx="1009650" cy="571500"/>
        </a:xfrm>
        <a:solidFill>
          <a:srgbClr val="FFFFFF"/>
        </a:solidFill>
      </xdr:grpSpPr>
    </xdr:grpSp>
    <xdr:clientData/>
  </xdr:oneCellAnchor>
  <xdr:oneCellAnchor>
    <xdr:from>
      <xdr:col>6</xdr:col>
      <xdr:colOff>0</xdr:colOff>
      <xdr:row>68</xdr:row>
      <xdr:rowOff>0</xdr:rowOff>
    </xdr:from>
    <xdr:ext cx="885825" cy="571500"/>
    <xdr:grpSp>
      <xdr:nvGrpSpPr>
        <xdr:cNvPr id="231" name="グループ化 2"/>
        <xdr:cNvGrpSpPr>
          <a:grpSpLocks/>
        </xdr:cNvGrpSpPr>
      </xdr:nvGrpSpPr>
      <xdr:grpSpPr>
        <a:xfrm>
          <a:off x="7772400" y="42071925"/>
          <a:ext cx="885825" cy="571500"/>
          <a:chOff x="10553700" y="1743075"/>
          <a:chExt cx="1009650" cy="571500"/>
        </a:xfrm>
        <a:solidFill>
          <a:srgbClr val="FFFFFF"/>
        </a:solidFill>
      </xdr:grpSpPr>
    </xdr:grpSp>
    <xdr:clientData/>
  </xdr:oneCellAnchor>
  <xdr:oneCellAnchor>
    <xdr:from>
      <xdr:col>6</xdr:col>
      <xdr:colOff>0</xdr:colOff>
      <xdr:row>70</xdr:row>
      <xdr:rowOff>0</xdr:rowOff>
    </xdr:from>
    <xdr:ext cx="885825" cy="571500"/>
    <xdr:grpSp>
      <xdr:nvGrpSpPr>
        <xdr:cNvPr id="236" name="グループ化 2"/>
        <xdr:cNvGrpSpPr>
          <a:grpSpLocks/>
        </xdr:cNvGrpSpPr>
      </xdr:nvGrpSpPr>
      <xdr:grpSpPr>
        <a:xfrm>
          <a:off x="7772400" y="42852975"/>
          <a:ext cx="885825" cy="571500"/>
          <a:chOff x="10553700" y="1743075"/>
          <a:chExt cx="1009650" cy="571500"/>
        </a:xfrm>
        <a:solidFill>
          <a:srgbClr val="FFFFFF"/>
        </a:solidFill>
      </xdr:grpSpPr>
    </xdr:grpSp>
    <xdr:clientData/>
  </xdr:oneCellAnchor>
  <xdr:oneCellAnchor>
    <xdr:from>
      <xdr:col>6</xdr:col>
      <xdr:colOff>0</xdr:colOff>
      <xdr:row>78</xdr:row>
      <xdr:rowOff>0</xdr:rowOff>
    </xdr:from>
    <xdr:ext cx="885825" cy="571500"/>
    <xdr:grpSp>
      <xdr:nvGrpSpPr>
        <xdr:cNvPr id="241" name="グループ化 2"/>
        <xdr:cNvGrpSpPr>
          <a:grpSpLocks/>
        </xdr:cNvGrpSpPr>
      </xdr:nvGrpSpPr>
      <xdr:grpSpPr>
        <a:xfrm>
          <a:off x="7772400" y="47196375"/>
          <a:ext cx="885825" cy="571500"/>
          <a:chOff x="10553700" y="1743075"/>
          <a:chExt cx="1009650" cy="571500"/>
        </a:xfrm>
        <a:solidFill>
          <a:srgbClr val="FFFFFF"/>
        </a:solidFill>
      </xdr:grpSpPr>
    </xdr:grpSp>
    <xdr:clientData/>
  </xdr:oneCellAnchor>
  <xdr:oneCellAnchor>
    <xdr:from>
      <xdr:col>6</xdr:col>
      <xdr:colOff>0</xdr:colOff>
      <xdr:row>79</xdr:row>
      <xdr:rowOff>0</xdr:rowOff>
    </xdr:from>
    <xdr:ext cx="885825" cy="571500"/>
    <xdr:grpSp>
      <xdr:nvGrpSpPr>
        <xdr:cNvPr id="246" name="グループ化 2"/>
        <xdr:cNvGrpSpPr>
          <a:grpSpLocks/>
        </xdr:cNvGrpSpPr>
      </xdr:nvGrpSpPr>
      <xdr:grpSpPr>
        <a:xfrm>
          <a:off x="7772400" y="47767875"/>
          <a:ext cx="885825" cy="571500"/>
          <a:chOff x="10553700" y="1743075"/>
          <a:chExt cx="1009650" cy="571500"/>
        </a:xfrm>
        <a:solidFill>
          <a:srgbClr val="FFFFFF"/>
        </a:solidFill>
      </xdr:grpSpPr>
    </xdr:grpSp>
    <xdr:clientData/>
  </xdr:oneCellAnchor>
  <xdr:oneCellAnchor>
    <xdr:from>
      <xdr:col>6</xdr:col>
      <xdr:colOff>0</xdr:colOff>
      <xdr:row>81</xdr:row>
      <xdr:rowOff>0</xdr:rowOff>
    </xdr:from>
    <xdr:ext cx="885825" cy="571500"/>
    <xdr:grpSp>
      <xdr:nvGrpSpPr>
        <xdr:cNvPr id="251" name="グループ化 2"/>
        <xdr:cNvGrpSpPr>
          <a:grpSpLocks/>
        </xdr:cNvGrpSpPr>
      </xdr:nvGrpSpPr>
      <xdr:grpSpPr>
        <a:xfrm>
          <a:off x="7772400" y="48987075"/>
          <a:ext cx="885825" cy="571500"/>
          <a:chOff x="10553700" y="1743075"/>
          <a:chExt cx="1009650" cy="571500"/>
        </a:xfrm>
        <a:solidFill>
          <a:srgbClr val="FFFFFF"/>
        </a:solidFill>
      </xdr:grpSpPr>
    </xdr:grpSp>
    <xdr:clientData/>
  </xdr:oneCellAnchor>
  <xdr:oneCellAnchor>
    <xdr:from>
      <xdr:col>6</xdr:col>
      <xdr:colOff>0</xdr:colOff>
      <xdr:row>83</xdr:row>
      <xdr:rowOff>0</xdr:rowOff>
    </xdr:from>
    <xdr:ext cx="885825" cy="571500"/>
    <xdr:grpSp>
      <xdr:nvGrpSpPr>
        <xdr:cNvPr id="256" name="グループ化 2"/>
        <xdr:cNvGrpSpPr>
          <a:grpSpLocks/>
        </xdr:cNvGrpSpPr>
      </xdr:nvGrpSpPr>
      <xdr:grpSpPr>
        <a:xfrm>
          <a:off x="7772400" y="49901475"/>
          <a:ext cx="885825" cy="571500"/>
          <a:chOff x="10553700" y="1743075"/>
          <a:chExt cx="1009650" cy="571500"/>
        </a:xfrm>
        <a:solidFill>
          <a:srgbClr val="FFFFFF"/>
        </a:solidFill>
      </xdr:grpSpPr>
    </xdr:grpSp>
    <xdr:clientData/>
  </xdr:oneCellAnchor>
  <xdr:oneCellAnchor>
    <xdr:from>
      <xdr:col>6</xdr:col>
      <xdr:colOff>0</xdr:colOff>
      <xdr:row>87</xdr:row>
      <xdr:rowOff>0</xdr:rowOff>
    </xdr:from>
    <xdr:ext cx="885825" cy="571500"/>
    <xdr:grpSp>
      <xdr:nvGrpSpPr>
        <xdr:cNvPr id="261" name="グループ化 2"/>
        <xdr:cNvGrpSpPr>
          <a:grpSpLocks/>
        </xdr:cNvGrpSpPr>
      </xdr:nvGrpSpPr>
      <xdr:grpSpPr>
        <a:xfrm>
          <a:off x="7772400" y="51254025"/>
          <a:ext cx="885825" cy="571500"/>
          <a:chOff x="10553700" y="1743075"/>
          <a:chExt cx="1009650" cy="571500"/>
        </a:xfrm>
        <a:solidFill>
          <a:srgbClr val="FFFFFF"/>
        </a:solidFill>
      </xdr:grpSpPr>
    </xdr:grpSp>
    <xdr:clientData/>
  </xdr:oneCellAnchor>
  <xdr:oneCellAnchor>
    <xdr:from>
      <xdr:col>6</xdr:col>
      <xdr:colOff>0</xdr:colOff>
      <xdr:row>88</xdr:row>
      <xdr:rowOff>0</xdr:rowOff>
    </xdr:from>
    <xdr:ext cx="885825" cy="571500"/>
    <xdr:grpSp>
      <xdr:nvGrpSpPr>
        <xdr:cNvPr id="266" name="グループ化 2"/>
        <xdr:cNvGrpSpPr>
          <a:grpSpLocks/>
        </xdr:cNvGrpSpPr>
      </xdr:nvGrpSpPr>
      <xdr:grpSpPr>
        <a:xfrm>
          <a:off x="7772400" y="51825525"/>
          <a:ext cx="885825" cy="571500"/>
          <a:chOff x="10553700" y="1743075"/>
          <a:chExt cx="1009650" cy="571500"/>
        </a:xfrm>
        <a:solidFill>
          <a:srgbClr val="FFFFFF"/>
        </a:solidFill>
      </xdr:grpSpPr>
    </xdr:grpSp>
    <xdr:clientData/>
  </xdr:oneCellAnchor>
  <xdr:oneCellAnchor>
    <xdr:from>
      <xdr:col>6</xdr:col>
      <xdr:colOff>0</xdr:colOff>
      <xdr:row>90</xdr:row>
      <xdr:rowOff>0</xdr:rowOff>
    </xdr:from>
    <xdr:ext cx="885825" cy="571500"/>
    <xdr:grpSp>
      <xdr:nvGrpSpPr>
        <xdr:cNvPr id="271" name="グループ化 2"/>
        <xdr:cNvGrpSpPr>
          <a:grpSpLocks/>
        </xdr:cNvGrpSpPr>
      </xdr:nvGrpSpPr>
      <xdr:grpSpPr>
        <a:xfrm>
          <a:off x="7772400" y="52778025"/>
          <a:ext cx="885825" cy="571500"/>
          <a:chOff x="10553700" y="1743075"/>
          <a:chExt cx="1009650" cy="571500"/>
        </a:xfrm>
        <a:solidFill>
          <a:srgbClr val="FFFFFF"/>
        </a:solidFill>
      </xdr:grpSpPr>
    </xdr:grpSp>
    <xdr:clientData/>
  </xdr:oneCellAnchor>
  <xdr:oneCellAnchor>
    <xdr:from>
      <xdr:col>6</xdr:col>
      <xdr:colOff>0</xdr:colOff>
      <xdr:row>91</xdr:row>
      <xdr:rowOff>0</xdr:rowOff>
    </xdr:from>
    <xdr:ext cx="885825" cy="571500"/>
    <xdr:grpSp>
      <xdr:nvGrpSpPr>
        <xdr:cNvPr id="276" name="グループ化 2"/>
        <xdr:cNvGrpSpPr>
          <a:grpSpLocks/>
        </xdr:cNvGrpSpPr>
      </xdr:nvGrpSpPr>
      <xdr:grpSpPr>
        <a:xfrm>
          <a:off x="7772400" y="53349525"/>
          <a:ext cx="885825" cy="571500"/>
          <a:chOff x="10553700" y="1743075"/>
          <a:chExt cx="1009650" cy="571500"/>
        </a:xfrm>
        <a:solidFill>
          <a:srgbClr val="FFFFFF"/>
        </a:solidFill>
      </xdr:grpSpPr>
    </xdr:grpSp>
    <xdr:clientData/>
  </xdr:oneCellAnchor>
  <xdr:oneCellAnchor>
    <xdr:from>
      <xdr:col>6</xdr:col>
      <xdr:colOff>0</xdr:colOff>
      <xdr:row>95</xdr:row>
      <xdr:rowOff>0</xdr:rowOff>
    </xdr:from>
    <xdr:ext cx="885825" cy="571500"/>
    <xdr:grpSp>
      <xdr:nvGrpSpPr>
        <xdr:cNvPr id="281" name="グループ化 2"/>
        <xdr:cNvGrpSpPr>
          <a:grpSpLocks/>
        </xdr:cNvGrpSpPr>
      </xdr:nvGrpSpPr>
      <xdr:grpSpPr>
        <a:xfrm>
          <a:off x="7772400" y="55111650"/>
          <a:ext cx="885825" cy="571500"/>
          <a:chOff x="10553700" y="1743075"/>
          <a:chExt cx="1009650" cy="571500"/>
        </a:xfrm>
        <a:solidFill>
          <a:srgbClr val="FFFFFF"/>
        </a:solidFill>
      </xdr:grpSpPr>
    </xdr:grpSp>
    <xdr:clientData/>
  </xdr:oneCellAnchor>
  <xdr:oneCellAnchor>
    <xdr:from>
      <xdr:col>6</xdr:col>
      <xdr:colOff>0</xdr:colOff>
      <xdr:row>96</xdr:row>
      <xdr:rowOff>0</xdr:rowOff>
    </xdr:from>
    <xdr:ext cx="885825" cy="571500"/>
    <xdr:grpSp>
      <xdr:nvGrpSpPr>
        <xdr:cNvPr id="286" name="グループ化 2"/>
        <xdr:cNvGrpSpPr>
          <a:grpSpLocks/>
        </xdr:cNvGrpSpPr>
      </xdr:nvGrpSpPr>
      <xdr:grpSpPr>
        <a:xfrm>
          <a:off x="7772400" y="55683150"/>
          <a:ext cx="885825" cy="571500"/>
          <a:chOff x="10553700" y="1743075"/>
          <a:chExt cx="1009650" cy="571500"/>
        </a:xfrm>
        <a:solidFill>
          <a:srgbClr val="FFFFFF"/>
        </a:solidFill>
      </xdr:grpSpPr>
    </xdr:grpSp>
    <xdr:clientData/>
  </xdr:oneCellAnchor>
  <xdr:oneCellAnchor>
    <xdr:from>
      <xdr:col>6</xdr:col>
      <xdr:colOff>0</xdr:colOff>
      <xdr:row>98</xdr:row>
      <xdr:rowOff>0</xdr:rowOff>
    </xdr:from>
    <xdr:ext cx="885825" cy="571500"/>
    <xdr:grpSp>
      <xdr:nvGrpSpPr>
        <xdr:cNvPr id="291" name="グループ化 2"/>
        <xdr:cNvGrpSpPr>
          <a:grpSpLocks/>
        </xdr:cNvGrpSpPr>
      </xdr:nvGrpSpPr>
      <xdr:grpSpPr>
        <a:xfrm>
          <a:off x="7772400" y="56635650"/>
          <a:ext cx="885825" cy="571500"/>
          <a:chOff x="10553700" y="1743075"/>
          <a:chExt cx="1009650" cy="571500"/>
        </a:xfrm>
        <a:solidFill>
          <a:srgbClr val="FFFFFF"/>
        </a:solidFill>
      </xdr:grpSpPr>
    </xdr:grpSp>
    <xdr:clientData/>
  </xdr:oneCellAnchor>
  <xdr:oneCellAnchor>
    <xdr:from>
      <xdr:col>6</xdr:col>
      <xdr:colOff>0</xdr:colOff>
      <xdr:row>99</xdr:row>
      <xdr:rowOff>0</xdr:rowOff>
    </xdr:from>
    <xdr:ext cx="885825" cy="571500"/>
    <xdr:grpSp>
      <xdr:nvGrpSpPr>
        <xdr:cNvPr id="296" name="グループ化 2"/>
        <xdr:cNvGrpSpPr>
          <a:grpSpLocks/>
        </xdr:cNvGrpSpPr>
      </xdr:nvGrpSpPr>
      <xdr:grpSpPr>
        <a:xfrm>
          <a:off x="7772400" y="57207150"/>
          <a:ext cx="885825" cy="571500"/>
          <a:chOff x="10553700" y="1743075"/>
          <a:chExt cx="1009650" cy="571500"/>
        </a:xfrm>
        <a:solidFill>
          <a:srgbClr val="FFFFFF"/>
        </a:solidFill>
      </xdr:grpSpPr>
    </xdr:grpSp>
    <xdr:clientData/>
  </xdr:oneCellAnchor>
  <xdr:oneCellAnchor>
    <xdr:from>
      <xdr:col>6</xdr:col>
      <xdr:colOff>0</xdr:colOff>
      <xdr:row>100</xdr:row>
      <xdr:rowOff>0</xdr:rowOff>
    </xdr:from>
    <xdr:ext cx="885825" cy="571500"/>
    <xdr:grpSp>
      <xdr:nvGrpSpPr>
        <xdr:cNvPr id="301" name="グループ化 2"/>
        <xdr:cNvGrpSpPr>
          <a:grpSpLocks/>
        </xdr:cNvGrpSpPr>
      </xdr:nvGrpSpPr>
      <xdr:grpSpPr>
        <a:xfrm>
          <a:off x="7772400" y="57778650"/>
          <a:ext cx="885825" cy="571500"/>
          <a:chOff x="10553700" y="1743075"/>
          <a:chExt cx="1009650" cy="571500"/>
        </a:xfrm>
        <a:solidFill>
          <a:srgbClr val="FFFFFF"/>
        </a:solidFill>
      </xdr:grpSpPr>
    </xdr:grpSp>
    <xdr:clientData/>
  </xdr:oneCellAnchor>
  <xdr:oneCellAnchor>
    <xdr:from>
      <xdr:col>6</xdr:col>
      <xdr:colOff>0</xdr:colOff>
      <xdr:row>101</xdr:row>
      <xdr:rowOff>0</xdr:rowOff>
    </xdr:from>
    <xdr:ext cx="885825" cy="571500"/>
    <xdr:grpSp>
      <xdr:nvGrpSpPr>
        <xdr:cNvPr id="306" name="グループ化 2"/>
        <xdr:cNvGrpSpPr>
          <a:grpSpLocks/>
        </xdr:cNvGrpSpPr>
      </xdr:nvGrpSpPr>
      <xdr:grpSpPr>
        <a:xfrm>
          <a:off x="7772400" y="58350150"/>
          <a:ext cx="885825" cy="571500"/>
          <a:chOff x="10553700" y="1743075"/>
          <a:chExt cx="1009650" cy="571500"/>
        </a:xfrm>
        <a:solidFill>
          <a:srgbClr val="FFFFFF"/>
        </a:solidFill>
      </xdr:grpSpPr>
    </xdr:grpSp>
    <xdr:clientData/>
  </xdr:oneCellAnchor>
  <xdr:oneCellAnchor>
    <xdr:from>
      <xdr:col>6</xdr:col>
      <xdr:colOff>0</xdr:colOff>
      <xdr:row>102</xdr:row>
      <xdr:rowOff>0</xdr:rowOff>
    </xdr:from>
    <xdr:ext cx="885825" cy="571500"/>
    <xdr:grpSp>
      <xdr:nvGrpSpPr>
        <xdr:cNvPr id="311" name="グループ化 2"/>
        <xdr:cNvGrpSpPr>
          <a:grpSpLocks/>
        </xdr:cNvGrpSpPr>
      </xdr:nvGrpSpPr>
      <xdr:grpSpPr>
        <a:xfrm>
          <a:off x="7772400" y="58921650"/>
          <a:ext cx="885825" cy="571500"/>
          <a:chOff x="10553700" y="1743075"/>
          <a:chExt cx="1009650" cy="571500"/>
        </a:xfrm>
        <a:solidFill>
          <a:srgbClr val="FFFFFF"/>
        </a:solidFill>
      </xdr:grpSpPr>
    </xdr:grpSp>
    <xdr:clientData/>
  </xdr:oneCellAnchor>
  <xdr:oneCellAnchor>
    <xdr:from>
      <xdr:col>6</xdr:col>
      <xdr:colOff>0</xdr:colOff>
      <xdr:row>103</xdr:row>
      <xdr:rowOff>0</xdr:rowOff>
    </xdr:from>
    <xdr:ext cx="885825" cy="571500"/>
    <xdr:grpSp>
      <xdr:nvGrpSpPr>
        <xdr:cNvPr id="316" name="グループ化 2"/>
        <xdr:cNvGrpSpPr>
          <a:grpSpLocks/>
        </xdr:cNvGrpSpPr>
      </xdr:nvGrpSpPr>
      <xdr:grpSpPr>
        <a:xfrm>
          <a:off x="7772400" y="59493150"/>
          <a:ext cx="885825" cy="571500"/>
          <a:chOff x="10553700" y="1743075"/>
          <a:chExt cx="1009650" cy="571500"/>
        </a:xfrm>
        <a:solidFill>
          <a:srgbClr val="FFFFFF"/>
        </a:solidFill>
      </xdr:grpSpPr>
    </xdr:grpSp>
    <xdr:clientData/>
  </xdr:oneCellAnchor>
  <xdr:oneCellAnchor>
    <xdr:from>
      <xdr:col>6</xdr:col>
      <xdr:colOff>0</xdr:colOff>
      <xdr:row>104</xdr:row>
      <xdr:rowOff>0</xdr:rowOff>
    </xdr:from>
    <xdr:ext cx="885825" cy="571500"/>
    <xdr:grpSp>
      <xdr:nvGrpSpPr>
        <xdr:cNvPr id="321" name="グループ化 2"/>
        <xdr:cNvGrpSpPr>
          <a:grpSpLocks/>
        </xdr:cNvGrpSpPr>
      </xdr:nvGrpSpPr>
      <xdr:grpSpPr>
        <a:xfrm>
          <a:off x="7772400" y="60064650"/>
          <a:ext cx="885825" cy="571500"/>
          <a:chOff x="10553700" y="1743075"/>
          <a:chExt cx="1009650" cy="571500"/>
        </a:xfrm>
        <a:solidFill>
          <a:srgbClr val="FFFFFF"/>
        </a:solidFill>
      </xdr:grpSpPr>
    </xdr:grpSp>
    <xdr:clientData/>
  </xdr:oneCellAnchor>
  <xdr:oneCellAnchor>
    <xdr:from>
      <xdr:col>6</xdr:col>
      <xdr:colOff>0</xdr:colOff>
      <xdr:row>109</xdr:row>
      <xdr:rowOff>0</xdr:rowOff>
    </xdr:from>
    <xdr:ext cx="885825" cy="571500"/>
    <xdr:grpSp>
      <xdr:nvGrpSpPr>
        <xdr:cNvPr id="326" name="グループ化 2"/>
        <xdr:cNvGrpSpPr>
          <a:grpSpLocks/>
        </xdr:cNvGrpSpPr>
      </xdr:nvGrpSpPr>
      <xdr:grpSpPr>
        <a:xfrm>
          <a:off x="7772400" y="64150875"/>
          <a:ext cx="885825" cy="571500"/>
          <a:chOff x="10553700" y="1743075"/>
          <a:chExt cx="1009650" cy="571500"/>
        </a:xfrm>
        <a:solidFill>
          <a:srgbClr val="FFFFFF"/>
        </a:solidFill>
      </xdr:grpSpPr>
    </xdr:grpSp>
    <xdr:clientData/>
  </xdr:oneCellAnchor>
  <xdr:oneCellAnchor>
    <xdr:from>
      <xdr:col>6</xdr:col>
      <xdr:colOff>0</xdr:colOff>
      <xdr:row>110</xdr:row>
      <xdr:rowOff>0</xdr:rowOff>
    </xdr:from>
    <xdr:ext cx="885825" cy="571500"/>
    <xdr:grpSp>
      <xdr:nvGrpSpPr>
        <xdr:cNvPr id="331" name="グループ化 2"/>
        <xdr:cNvGrpSpPr>
          <a:grpSpLocks/>
        </xdr:cNvGrpSpPr>
      </xdr:nvGrpSpPr>
      <xdr:grpSpPr>
        <a:xfrm>
          <a:off x="7772400" y="64722375"/>
          <a:ext cx="885825" cy="571500"/>
          <a:chOff x="10553700" y="1743075"/>
          <a:chExt cx="1009650" cy="571500"/>
        </a:xfrm>
        <a:solidFill>
          <a:srgbClr val="FFFFFF"/>
        </a:solidFill>
      </xdr:grpSpPr>
    </xdr:grpSp>
    <xdr:clientData/>
  </xdr:oneCellAnchor>
  <xdr:oneCellAnchor>
    <xdr:from>
      <xdr:col>6</xdr:col>
      <xdr:colOff>0</xdr:colOff>
      <xdr:row>112</xdr:row>
      <xdr:rowOff>0</xdr:rowOff>
    </xdr:from>
    <xdr:ext cx="885825" cy="571500"/>
    <xdr:grpSp>
      <xdr:nvGrpSpPr>
        <xdr:cNvPr id="336" name="グループ化 2"/>
        <xdr:cNvGrpSpPr>
          <a:grpSpLocks/>
        </xdr:cNvGrpSpPr>
      </xdr:nvGrpSpPr>
      <xdr:grpSpPr>
        <a:xfrm>
          <a:off x="7772400" y="65484375"/>
          <a:ext cx="885825" cy="571500"/>
          <a:chOff x="10553700" y="1743075"/>
          <a:chExt cx="1009650" cy="571500"/>
        </a:xfrm>
        <a:solidFill>
          <a:srgbClr val="FFFFFF"/>
        </a:solidFill>
      </xdr:grpSpPr>
    </xdr:grpSp>
    <xdr:clientData/>
  </xdr:oneCellAnchor>
  <xdr:oneCellAnchor>
    <xdr:from>
      <xdr:col>6</xdr:col>
      <xdr:colOff>0</xdr:colOff>
      <xdr:row>114</xdr:row>
      <xdr:rowOff>0</xdr:rowOff>
    </xdr:from>
    <xdr:ext cx="885825" cy="571500"/>
    <xdr:grpSp>
      <xdr:nvGrpSpPr>
        <xdr:cNvPr id="341" name="グループ化 2"/>
        <xdr:cNvGrpSpPr>
          <a:grpSpLocks/>
        </xdr:cNvGrpSpPr>
      </xdr:nvGrpSpPr>
      <xdr:grpSpPr>
        <a:xfrm>
          <a:off x="7772400" y="66436875"/>
          <a:ext cx="885825" cy="571500"/>
          <a:chOff x="10553700" y="1743075"/>
          <a:chExt cx="1009650" cy="571500"/>
        </a:xfrm>
        <a:solidFill>
          <a:srgbClr val="FFFFFF"/>
        </a:solidFill>
      </xdr:grpSpPr>
    </xdr:grpSp>
    <xdr:clientData/>
  </xdr:oneCellAnchor>
  <xdr:oneCellAnchor>
    <xdr:from>
      <xdr:col>6</xdr:col>
      <xdr:colOff>0</xdr:colOff>
      <xdr:row>115</xdr:row>
      <xdr:rowOff>0</xdr:rowOff>
    </xdr:from>
    <xdr:ext cx="885825" cy="571500"/>
    <xdr:grpSp>
      <xdr:nvGrpSpPr>
        <xdr:cNvPr id="346" name="グループ化 2"/>
        <xdr:cNvGrpSpPr>
          <a:grpSpLocks/>
        </xdr:cNvGrpSpPr>
      </xdr:nvGrpSpPr>
      <xdr:grpSpPr>
        <a:xfrm>
          <a:off x="7772400" y="67008375"/>
          <a:ext cx="885825" cy="571500"/>
          <a:chOff x="10553700" y="1743075"/>
          <a:chExt cx="1009650" cy="571500"/>
        </a:xfrm>
        <a:solidFill>
          <a:srgbClr val="FFFFFF"/>
        </a:solidFill>
      </xdr:grpSpPr>
    </xdr:grpSp>
    <xdr:clientData/>
  </xdr:oneCellAnchor>
  <xdr:oneCellAnchor>
    <xdr:from>
      <xdr:col>6</xdr:col>
      <xdr:colOff>0</xdr:colOff>
      <xdr:row>117</xdr:row>
      <xdr:rowOff>0</xdr:rowOff>
    </xdr:from>
    <xdr:ext cx="885825" cy="571500"/>
    <xdr:grpSp>
      <xdr:nvGrpSpPr>
        <xdr:cNvPr id="351" name="グループ化 2"/>
        <xdr:cNvGrpSpPr>
          <a:grpSpLocks/>
        </xdr:cNvGrpSpPr>
      </xdr:nvGrpSpPr>
      <xdr:grpSpPr>
        <a:xfrm>
          <a:off x="7772400" y="67875150"/>
          <a:ext cx="885825" cy="571500"/>
          <a:chOff x="10553700" y="1743075"/>
          <a:chExt cx="1009650" cy="571500"/>
        </a:xfrm>
        <a:solidFill>
          <a:srgbClr val="FFFFFF"/>
        </a:solidFill>
      </xdr:grpSpPr>
    </xdr:grpSp>
    <xdr:clientData/>
  </xdr:oneCellAnchor>
  <xdr:oneCellAnchor>
    <xdr:from>
      <xdr:col>6</xdr:col>
      <xdr:colOff>0</xdr:colOff>
      <xdr:row>119</xdr:row>
      <xdr:rowOff>0</xdr:rowOff>
    </xdr:from>
    <xdr:ext cx="885825" cy="571500"/>
    <xdr:grpSp>
      <xdr:nvGrpSpPr>
        <xdr:cNvPr id="356" name="グループ化 2"/>
        <xdr:cNvGrpSpPr>
          <a:grpSpLocks/>
        </xdr:cNvGrpSpPr>
      </xdr:nvGrpSpPr>
      <xdr:grpSpPr>
        <a:xfrm>
          <a:off x="7772400" y="68951475"/>
          <a:ext cx="885825" cy="571500"/>
          <a:chOff x="10553700" y="1743075"/>
          <a:chExt cx="1009650" cy="571500"/>
        </a:xfrm>
        <a:solidFill>
          <a:srgbClr val="FFFFFF"/>
        </a:solidFill>
      </xdr:grpSpPr>
    </xdr:grpSp>
    <xdr:clientData/>
  </xdr:oneCellAnchor>
  <xdr:oneCellAnchor>
    <xdr:from>
      <xdr:col>6</xdr:col>
      <xdr:colOff>0</xdr:colOff>
      <xdr:row>120</xdr:row>
      <xdr:rowOff>0</xdr:rowOff>
    </xdr:from>
    <xdr:ext cx="885825" cy="571500"/>
    <xdr:grpSp>
      <xdr:nvGrpSpPr>
        <xdr:cNvPr id="361" name="グループ化 2"/>
        <xdr:cNvGrpSpPr>
          <a:grpSpLocks/>
        </xdr:cNvGrpSpPr>
      </xdr:nvGrpSpPr>
      <xdr:grpSpPr>
        <a:xfrm>
          <a:off x="7772400" y="69522975"/>
          <a:ext cx="885825" cy="571500"/>
          <a:chOff x="10553700" y="1743075"/>
          <a:chExt cx="1009650" cy="571500"/>
        </a:xfrm>
        <a:solidFill>
          <a:srgbClr val="FFFFFF"/>
        </a:solidFill>
      </xdr:grpSpPr>
    </xdr:grpSp>
    <xdr:clientData/>
  </xdr:oneCellAnchor>
  <xdr:oneCellAnchor>
    <xdr:from>
      <xdr:col>6</xdr:col>
      <xdr:colOff>0</xdr:colOff>
      <xdr:row>121</xdr:row>
      <xdr:rowOff>0</xdr:rowOff>
    </xdr:from>
    <xdr:ext cx="885825" cy="571500"/>
    <xdr:grpSp>
      <xdr:nvGrpSpPr>
        <xdr:cNvPr id="366" name="グループ化 2"/>
        <xdr:cNvGrpSpPr>
          <a:grpSpLocks/>
        </xdr:cNvGrpSpPr>
      </xdr:nvGrpSpPr>
      <xdr:grpSpPr>
        <a:xfrm>
          <a:off x="7772400" y="70094475"/>
          <a:ext cx="885825" cy="571500"/>
          <a:chOff x="10553700" y="1743075"/>
          <a:chExt cx="1009650" cy="571500"/>
        </a:xfrm>
        <a:solidFill>
          <a:srgbClr val="FFFFFF"/>
        </a:solidFill>
      </xdr:grpSpPr>
    </xdr:grpSp>
    <xdr:clientData/>
  </xdr:oneCellAnchor>
  <xdr:oneCellAnchor>
    <xdr:from>
      <xdr:col>6</xdr:col>
      <xdr:colOff>0</xdr:colOff>
      <xdr:row>123</xdr:row>
      <xdr:rowOff>0</xdr:rowOff>
    </xdr:from>
    <xdr:ext cx="885825" cy="409575"/>
    <xdr:grpSp>
      <xdr:nvGrpSpPr>
        <xdr:cNvPr id="371" name="グループ化 2"/>
        <xdr:cNvGrpSpPr>
          <a:grpSpLocks/>
        </xdr:cNvGrpSpPr>
      </xdr:nvGrpSpPr>
      <xdr:grpSpPr>
        <a:xfrm>
          <a:off x="7772400" y="71361300"/>
          <a:ext cx="885825" cy="409575"/>
          <a:chOff x="10553700" y="1743075"/>
          <a:chExt cx="1009650" cy="571500"/>
        </a:xfrm>
        <a:solidFill>
          <a:srgbClr val="FFFFFF"/>
        </a:solidFill>
      </xdr:grpSpPr>
    </xdr:grpSp>
    <xdr:clientData/>
  </xdr:oneCellAnchor>
  <xdr:oneCellAnchor>
    <xdr:from>
      <xdr:col>6</xdr:col>
      <xdr:colOff>0</xdr:colOff>
      <xdr:row>125</xdr:row>
      <xdr:rowOff>0</xdr:rowOff>
    </xdr:from>
    <xdr:ext cx="885825" cy="438150"/>
    <xdr:grpSp>
      <xdr:nvGrpSpPr>
        <xdr:cNvPr id="376" name="グループ化 2"/>
        <xdr:cNvGrpSpPr>
          <a:grpSpLocks/>
        </xdr:cNvGrpSpPr>
      </xdr:nvGrpSpPr>
      <xdr:grpSpPr>
        <a:xfrm>
          <a:off x="7772400" y="72647175"/>
          <a:ext cx="885825" cy="438150"/>
          <a:chOff x="10553700" y="1743075"/>
          <a:chExt cx="1009650" cy="571500"/>
        </a:xfrm>
        <a:solidFill>
          <a:srgbClr val="FFFFFF"/>
        </a:solidFill>
      </xdr:grpSpPr>
    </xdr:grpSp>
    <xdr:clientData/>
  </xdr:oneCellAnchor>
  <xdr:oneCellAnchor>
    <xdr:from>
      <xdr:col>6</xdr:col>
      <xdr:colOff>0</xdr:colOff>
      <xdr:row>126</xdr:row>
      <xdr:rowOff>0</xdr:rowOff>
    </xdr:from>
    <xdr:ext cx="885825" cy="571500"/>
    <xdr:grpSp>
      <xdr:nvGrpSpPr>
        <xdr:cNvPr id="381" name="グループ化 2"/>
        <xdr:cNvGrpSpPr>
          <a:grpSpLocks/>
        </xdr:cNvGrpSpPr>
      </xdr:nvGrpSpPr>
      <xdr:grpSpPr>
        <a:xfrm>
          <a:off x="7772400" y="73409175"/>
          <a:ext cx="885825" cy="571500"/>
          <a:chOff x="10553700" y="1743075"/>
          <a:chExt cx="1009650" cy="571500"/>
        </a:xfrm>
        <a:solidFill>
          <a:srgbClr val="FFFFFF"/>
        </a:solidFill>
      </xdr:grpSpPr>
    </xdr:grpSp>
    <xdr:clientData/>
  </xdr:oneCellAnchor>
  <xdr:oneCellAnchor>
    <xdr:from>
      <xdr:col>6</xdr:col>
      <xdr:colOff>0</xdr:colOff>
      <xdr:row>127</xdr:row>
      <xdr:rowOff>0</xdr:rowOff>
    </xdr:from>
    <xdr:ext cx="885825" cy="571500"/>
    <xdr:grpSp>
      <xdr:nvGrpSpPr>
        <xdr:cNvPr id="386" name="グループ化 2"/>
        <xdr:cNvGrpSpPr>
          <a:grpSpLocks/>
        </xdr:cNvGrpSpPr>
      </xdr:nvGrpSpPr>
      <xdr:grpSpPr>
        <a:xfrm>
          <a:off x="7772400" y="73980675"/>
          <a:ext cx="885825" cy="571500"/>
          <a:chOff x="10553700" y="1743075"/>
          <a:chExt cx="1009650" cy="571500"/>
        </a:xfrm>
        <a:solidFill>
          <a:srgbClr val="FFFFFF"/>
        </a:solidFill>
      </xdr:grpSpPr>
    </xdr:grpSp>
    <xdr:clientData/>
  </xdr:oneCellAnchor>
  <xdr:oneCellAnchor>
    <xdr:from>
      <xdr:col>6</xdr:col>
      <xdr:colOff>0</xdr:colOff>
      <xdr:row>129</xdr:row>
      <xdr:rowOff>0</xdr:rowOff>
    </xdr:from>
    <xdr:ext cx="885825" cy="571500"/>
    <xdr:grpSp>
      <xdr:nvGrpSpPr>
        <xdr:cNvPr id="391" name="グループ化 2"/>
        <xdr:cNvGrpSpPr>
          <a:grpSpLocks/>
        </xdr:cNvGrpSpPr>
      </xdr:nvGrpSpPr>
      <xdr:grpSpPr>
        <a:xfrm>
          <a:off x="7772400" y="74923650"/>
          <a:ext cx="885825" cy="571500"/>
          <a:chOff x="10553700" y="1743075"/>
          <a:chExt cx="1009650" cy="571500"/>
        </a:xfrm>
        <a:solidFill>
          <a:srgbClr val="FFFFFF"/>
        </a:solidFill>
      </xdr:grpSpPr>
    </xdr:grpSp>
    <xdr:clientData/>
  </xdr:oneCellAnchor>
  <xdr:oneCellAnchor>
    <xdr:from>
      <xdr:col>6</xdr:col>
      <xdr:colOff>0</xdr:colOff>
      <xdr:row>131</xdr:row>
      <xdr:rowOff>0</xdr:rowOff>
    </xdr:from>
    <xdr:ext cx="885825" cy="571500"/>
    <xdr:grpSp>
      <xdr:nvGrpSpPr>
        <xdr:cNvPr id="396" name="グループ化 2"/>
        <xdr:cNvGrpSpPr>
          <a:grpSpLocks/>
        </xdr:cNvGrpSpPr>
      </xdr:nvGrpSpPr>
      <xdr:grpSpPr>
        <a:xfrm>
          <a:off x="7772400" y="76942950"/>
          <a:ext cx="885825" cy="571500"/>
          <a:chOff x="10553700" y="1743075"/>
          <a:chExt cx="1009650" cy="571500"/>
        </a:xfrm>
        <a:solidFill>
          <a:srgbClr val="FFFFFF"/>
        </a:solidFill>
      </xdr:grpSpPr>
    </xdr:grpSp>
    <xdr:clientData/>
  </xdr:oneCellAnchor>
  <xdr:oneCellAnchor>
    <xdr:from>
      <xdr:col>6</xdr:col>
      <xdr:colOff>0</xdr:colOff>
      <xdr:row>132</xdr:row>
      <xdr:rowOff>0</xdr:rowOff>
    </xdr:from>
    <xdr:ext cx="885825" cy="571500"/>
    <xdr:grpSp>
      <xdr:nvGrpSpPr>
        <xdr:cNvPr id="401" name="グループ化 2"/>
        <xdr:cNvGrpSpPr>
          <a:grpSpLocks/>
        </xdr:cNvGrpSpPr>
      </xdr:nvGrpSpPr>
      <xdr:grpSpPr>
        <a:xfrm>
          <a:off x="7772400" y="77514450"/>
          <a:ext cx="885825" cy="571500"/>
          <a:chOff x="10553700" y="1743075"/>
          <a:chExt cx="1009650" cy="571500"/>
        </a:xfrm>
        <a:solidFill>
          <a:srgbClr val="FFFFFF"/>
        </a:solidFill>
      </xdr:grpSpPr>
    </xdr:grpSp>
    <xdr:clientData/>
  </xdr:oneCellAnchor>
  <xdr:oneCellAnchor>
    <xdr:from>
      <xdr:col>6</xdr:col>
      <xdr:colOff>0</xdr:colOff>
      <xdr:row>133</xdr:row>
      <xdr:rowOff>0</xdr:rowOff>
    </xdr:from>
    <xdr:ext cx="885825" cy="571500"/>
    <xdr:grpSp>
      <xdr:nvGrpSpPr>
        <xdr:cNvPr id="406" name="グループ化 2"/>
        <xdr:cNvGrpSpPr>
          <a:grpSpLocks/>
        </xdr:cNvGrpSpPr>
      </xdr:nvGrpSpPr>
      <xdr:grpSpPr>
        <a:xfrm>
          <a:off x="7772400" y="78247875"/>
          <a:ext cx="885825" cy="571500"/>
          <a:chOff x="10553700" y="1743075"/>
          <a:chExt cx="1009650" cy="571500"/>
        </a:xfrm>
        <a:solidFill>
          <a:srgbClr val="FFFFFF"/>
        </a:solidFill>
      </xdr:grpSpPr>
    </xdr:grpSp>
    <xdr:clientData/>
  </xdr:oneCellAnchor>
  <xdr:oneCellAnchor>
    <xdr:from>
      <xdr:col>6</xdr:col>
      <xdr:colOff>0</xdr:colOff>
      <xdr:row>134</xdr:row>
      <xdr:rowOff>0</xdr:rowOff>
    </xdr:from>
    <xdr:ext cx="885825" cy="571500"/>
    <xdr:grpSp>
      <xdr:nvGrpSpPr>
        <xdr:cNvPr id="411" name="グループ化 2"/>
        <xdr:cNvGrpSpPr>
          <a:grpSpLocks/>
        </xdr:cNvGrpSpPr>
      </xdr:nvGrpSpPr>
      <xdr:grpSpPr>
        <a:xfrm>
          <a:off x="7772400" y="78981300"/>
          <a:ext cx="885825" cy="571500"/>
          <a:chOff x="10553700" y="1743075"/>
          <a:chExt cx="1009650" cy="571500"/>
        </a:xfrm>
        <a:solidFill>
          <a:srgbClr val="FFFFFF"/>
        </a:solidFill>
      </xdr:grpSpPr>
    </xdr:grpSp>
    <xdr:clientData/>
  </xdr:oneCellAnchor>
  <xdr:oneCellAnchor>
    <xdr:from>
      <xdr:col>6</xdr:col>
      <xdr:colOff>0</xdr:colOff>
      <xdr:row>135</xdr:row>
      <xdr:rowOff>0</xdr:rowOff>
    </xdr:from>
    <xdr:ext cx="885825" cy="571500"/>
    <xdr:grpSp>
      <xdr:nvGrpSpPr>
        <xdr:cNvPr id="416" name="グループ化 2"/>
        <xdr:cNvGrpSpPr>
          <a:grpSpLocks/>
        </xdr:cNvGrpSpPr>
      </xdr:nvGrpSpPr>
      <xdr:grpSpPr>
        <a:xfrm>
          <a:off x="7772400" y="79714725"/>
          <a:ext cx="885825" cy="571500"/>
          <a:chOff x="10553700" y="1743075"/>
          <a:chExt cx="1009650" cy="571500"/>
        </a:xfrm>
        <a:solidFill>
          <a:srgbClr val="FFFFFF"/>
        </a:solidFill>
      </xdr:grpSpPr>
    </xdr:grpSp>
    <xdr:clientData/>
  </xdr:oneCellAnchor>
  <xdr:oneCellAnchor>
    <xdr:from>
      <xdr:col>6</xdr:col>
      <xdr:colOff>0</xdr:colOff>
      <xdr:row>136</xdr:row>
      <xdr:rowOff>0</xdr:rowOff>
    </xdr:from>
    <xdr:ext cx="885825" cy="571500"/>
    <xdr:grpSp>
      <xdr:nvGrpSpPr>
        <xdr:cNvPr id="421" name="グループ化 2"/>
        <xdr:cNvGrpSpPr>
          <a:grpSpLocks/>
        </xdr:cNvGrpSpPr>
      </xdr:nvGrpSpPr>
      <xdr:grpSpPr>
        <a:xfrm>
          <a:off x="7772400" y="80286225"/>
          <a:ext cx="885825" cy="571500"/>
          <a:chOff x="10553700" y="1743075"/>
          <a:chExt cx="1009650" cy="571500"/>
        </a:xfrm>
        <a:solidFill>
          <a:srgbClr val="FFFFFF"/>
        </a:solidFill>
      </xdr:grpSpPr>
    </xdr:grpSp>
    <xdr:clientData/>
  </xdr:oneCellAnchor>
  <xdr:oneCellAnchor>
    <xdr:from>
      <xdr:col>6</xdr:col>
      <xdr:colOff>0</xdr:colOff>
      <xdr:row>106</xdr:row>
      <xdr:rowOff>0</xdr:rowOff>
    </xdr:from>
    <xdr:ext cx="885825" cy="571500"/>
    <xdr:grpSp>
      <xdr:nvGrpSpPr>
        <xdr:cNvPr id="426" name="グループ化 2"/>
        <xdr:cNvGrpSpPr>
          <a:grpSpLocks/>
        </xdr:cNvGrpSpPr>
      </xdr:nvGrpSpPr>
      <xdr:grpSpPr>
        <a:xfrm>
          <a:off x="7772400" y="62484000"/>
          <a:ext cx="885825" cy="571500"/>
          <a:chOff x="10553700" y="1743075"/>
          <a:chExt cx="1009650" cy="571500"/>
        </a:xfrm>
        <a:solidFill>
          <a:srgbClr val="FFFFFF"/>
        </a:solidFill>
      </xdr:grpSpPr>
    </xdr:grpSp>
    <xdr:clientData/>
  </xdr:oneCellAnchor>
  <xdr:twoCellAnchor>
    <xdr:from>
      <xdr:col>4</xdr:col>
      <xdr:colOff>161925</xdr:colOff>
      <xdr:row>8</xdr:row>
      <xdr:rowOff>400050</xdr:rowOff>
    </xdr:from>
    <xdr:to>
      <xdr:col>4</xdr:col>
      <xdr:colOff>3609975</xdr:colOff>
      <xdr:row>8</xdr:row>
      <xdr:rowOff>1409700</xdr:rowOff>
    </xdr:to>
    <xdr:grpSp>
      <xdr:nvGrpSpPr>
        <xdr:cNvPr id="431" name="Group 8251"/>
        <xdr:cNvGrpSpPr>
          <a:grpSpLocks noChangeAspect="1"/>
        </xdr:cNvGrpSpPr>
      </xdr:nvGrpSpPr>
      <xdr:grpSpPr>
        <a:xfrm>
          <a:off x="2247900" y="2962275"/>
          <a:ext cx="3448050" cy="1009650"/>
          <a:chOff x="239" y="248"/>
          <a:chExt cx="414" cy="88"/>
        </a:xfrm>
        <a:solidFill>
          <a:srgbClr val="FFFFFF"/>
        </a:solidFill>
      </xdr:grpSpPr>
      <xdr:sp>
        <xdr:nvSpPr>
          <xdr:cNvPr id="432" name="AutoShape 8250"/>
          <xdr:cNvSpPr>
            <a:spLocks noChangeAspect="1"/>
          </xdr:cNvSpPr>
        </xdr:nvSpPr>
        <xdr:spPr>
          <a:xfrm>
            <a:off x="239" y="248"/>
            <a:ext cx="413" cy="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433" name="Rectangle 8252"/>
          <xdr:cNvSpPr>
            <a:spLocks/>
          </xdr:cNvSpPr>
        </xdr:nvSpPr>
        <xdr:spPr>
          <a:xfrm>
            <a:off x="246" y="250"/>
            <a:ext cx="58"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地域区分</a:t>
            </a:r>
          </a:p>
        </xdr:txBody>
      </xdr:sp>
      <xdr:sp>
        <xdr:nvSpPr>
          <xdr:cNvPr id="434" name="Rectangle 8253"/>
          <xdr:cNvSpPr>
            <a:spLocks/>
          </xdr:cNvSpPr>
        </xdr:nvSpPr>
        <xdr:spPr>
          <a:xfrm>
            <a:off x="328" y="250"/>
            <a:ext cx="29"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a:t>
            </a:r>
          </a:p>
        </xdr:txBody>
      </xdr:sp>
      <xdr:sp>
        <xdr:nvSpPr>
          <xdr:cNvPr id="435" name="Rectangle 8254"/>
          <xdr:cNvSpPr>
            <a:spLocks/>
          </xdr:cNvSpPr>
        </xdr:nvSpPr>
        <xdr:spPr>
          <a:xfrm>
            <a:off x="421" y="250"/>
            <a:ext cx="189"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割合（認知症対応型通所介護）</a:t>
            </a:r>
          </a:p>
        </xdr:txBody>
      </xdr:sp>
      <xdr:sp>
        <xdr:nvSpPr>
          <xdr:cNvPr id="436" name="Rectangle 8255"/>
          <xdr:cNvSpPr>
            <a:spLocks/>
          </xdr:cNvSpPr>
        </xdr:nvSpPr>
        <xdr:spPr>
          <a:xfrm>
            <a:off x="255" y="268"/>
            <a:ext cx="39"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７級地</a:t>
            </a:r>
          </a:p>
        </xdr:txBody>
      </xdr:sp>
      <xdr:sp>
        <xdr:nvSpPr>
          <xdr:cNvPr id="437" name="Rectangle 8256"/>
          <xdr:cNvSpPr>
            <a:spLocks/>
          </xdr:cNvSpPr>
        </xdr:nvSpPr>
        <xdr:spPr>
          <a:xfrm>
            <a:off x="321" y="268"/>
            <a:ext cx="43"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周南市</a:t>
            </a:r>
          </a:p>
        </xdr:txBody>
      </xdr:sp>
      <xdr:sp>
        <xdr:nvSpPr>
          <xdr:cNvPr id="438" name="Rectangle 8257"/>
          <xdr:cNvSpPr>
            <a:spLocks/>
          </xdr:cNvSpPr>
        </xdr:nvSpPr>
        <xdr:spPr>
          <a:xfrm>
            <a:off x="469" y="268"/>
            <a:ext cx="95"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１０２１／１０００</a:t>
            </a:r>
          </a:p>
        </xdr:txBody>
      </xdr:sp>
      <xdr:sp>
        <xdr:nvSpPr>
          <xdr:cNvPr id="439" name="Rectangle 8258"/>
          <xdr:cNvSpPr>
            <a:spLocks/>
          </xdr:cNvSpPr>
        </xdr:nvSpPr>
        <xdr:spPr>
          <a:xfrm>
            <a:off x="242" y="286"/>
            <a:ext cx="366"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r>
              <a:rPr lang="en-US" cap="none" sz="900" b="0" i="0" u="none" baseline="0">
                <a:solidFill>
                  <a:srgbClr val="000000"/>
                </a:solidFill>
              </a:rPr>
              <a:t>地域は、令和</a:t>
            </a:r>
            <a:r>
              <a:rPr lang="en-US" cap="none" sz="900" b="0" i="0" u="none" baseline="0">
                <a:solidFill>
                  <a:srgbClr val="000000"/>
                </a:solidFill>
              </a:rPr>
              <a:t>3</a:t>
            </a:r>
            <a:r>
              <a:rPr lang="en-US" cap="none" sz="900" b="0" i="0" u="none" baseline="0">
                <a:solidFill>
                  <a:srgbClr val="000000"/>
                </a:solidFill>
              </a:rPr>
              <a:t>年</a:t>
            </a:r>
            <a:r>
              <a:rPr lang="en-US" cap="none" sz="900" b="0" i="0" u="none" baseline="0">
                <a:solidFill>
                  <a:srgbClr val="000000"/>
                </a:solidFill>
              </a:rPr>
              <a:t>4</a:t>
            </a:r>
            <a:r>
              <a:rPr lang="en-US" cap="none" sz="900" b="0" i="0" u="none" baseline="0">
                <a:solidFill>
                  <a:srgbClr val="000000"/>
                </a:solidFill>
              </a:rPr>
              <a:t>月</a:t>
            </a:r>
            <a:r>
              <a:rPr lang="en-US" cap="none" sz="900" b="0" i="0" u="none" baseline="0">
                <a:solidFill>
                  <a:srgbClr val="000000"/>
                </a:solidFill>
              </a:rPr>
              <a:t>1</a:t>
            </a:r>
            <a:r>
              <a:rPr lang="en-US" cap="none" sz="900" b="0" i="0" u="none" baseline="0">
                <a:solidFill>
                  <a:srgbClr val="000000"/>
                </a:solidFill>
              </a:rPr>
              <a:t>日において当該地域にかかる名称によって示され</a:t>
            </a:r>
          </a:p>
        </xdr:txBody>
      </xdr:sp>
      <xdr:sp>
        <xdr:nvSpPr>
          <xdr:cNvPr id="440" name="Rectangle 8259"/>
          <xdr:cNvSpPr>
            <a:spLocks/>
          </xdr:cNvSpPr>
        </xdr:nvSpPr>
        <xdr:spPr>
          <a:xfrm>
            <a:off x="242" y="303"/>
            <a:ext cx="369"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た区域をいい、その後における当該名称又は当該区域の変更によって影響</a:t>
            </a:r>
          </a:p>
        </xdr:txBody>
      </xdr:sp>
      <xdr:sp>
        <xdr:nvSpPr>
          <xdr:cNvPr id="441" name="Rectangle 8260"/>
          <xdr:cNvSpPr>
            <a:spLocks/>
          </xdr:cNvSpPr>
        </xdr:nvSpPr>
        <xdr:spPr>
          <a:xfrm>
            <a:off x="242" y="321"/>
            <a:ext cx="104"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されるものではない。</a:t>
            </a:r>
          </a:p>
        </xdr:txBody>
      </xdr:sp>
      <xdr:sp>
        <xdr:nvSpPr>
          <xdr:cNvPr id="442" name="Rectangle 8261"/>
          <xdr:cNvSpPr>
            <a:spLocks/>
          </xdr:cNvSpPr>
        </xdr:nvSpPr>
        <xdr:spPr>
          <a:xfrm>
            <a:off x="239"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43" name="Rectangle 8262"/>
          <xdr:cNvSpPr>
            <a:spLocks/>
          </xdr:cNvSpPr>
        </xdr:nvSpPr>
        <xdr:spPr>
          <a:xfrm>
            <a:off x="308"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44" name="Rectangle 8263"/>
          <xdr:cNvSpPr>
            <a:spLocks/>
          </xdr:cNvSpPr>
        </xdr:nvSpPr>
        <xdr:spPr>
          <a:xfrm>
            <a:off x="376"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45" name="Line 8264"/>
          <xdr:cNvSpPr>
            <a:spLocks/>
          </xdr:cNvSpPr>
        </xdr:nvSpPr>
        <xdr:spPr>
          <a:xfrm>
            <a:off x="240" y="248"/>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6" name="Rectangle 8265"/>
          <xdr:cNvSpPr>
            <a:spLocks/>
          </xdr:cNvSpPr>
        </xdr:nvSpPr>
        <xdr:spPr>
          <a:xfrm>
            <a:off x="240" y="248"/>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47" name="Rectangle 8266"/>
          <xdr:cNvSpPr>
            <a:spLocks/>
          </xdr:cNvSpPr>
        </xdr:nvSpPr>
        <xdr:spPr>
          <a:xfrm>
            <a:off x="651"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48" name="Line 8267"/>
          <xdr:cNvSpPr>
            <a:spLocks/>
          </xdr:cNvSpPr>
        </xdr:nvSpPr>
        <xdr:spPr>
          <a:xfrm>
            <a:off x="240" y="265"/>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9" name="Rectangle 8268"/>
          <xdr:cNvSpPr>
            <a:spLocks/>
          </xdr:cNvSpPr>
        </xdr:nvSpPr>
        <xdr:spPr>
          <a:xfrm>
            <a:off x="240" y="265"/>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0" name="Line 8269"/>
          <xdr:cNvSpPr>
            <a:spLocks/>
          </xdr:cNvSpPr>
        </xdr:nvSpPr>
        <xdr:spPr>
          <a:xfrm>
            <a:off x="239" y="248"/>
            <a:ext cx="0" cy="3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1" name="Rectangle 8270"/>
          <xdr:cNvSpPr>
            <a:spLocks/>
          </xdr:cNvSpPr>
        </xdr:nvSpPr>
        <xdr:spPr>
          <a:xfrm>
            <a:off x="239" y="248"/>
            <a:ext cx="1" cy="35"/>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2" name="Line 8271"/>
          <xdr:cNvSpPr>
            <a:spLocks/>
          </xdr:cNvSpPr>
        </xdr:nvSpPr>
        <xdr:spPr>
          <a:xfrm>
            <a:off x="240" y="282"/>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3" name="Rectangle 8272"/>
          <xdr:cNvSpPr>
            <a:spLocks/>
          </xdr:cNvSpPr>
        </xdr:nvSpPr>
        <xdr:spPr>
          <a:xfrm>
            <a:off x="240" y="282"/>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4" name="Line 8273"/>
          <xdr:cNvSpPr>
            <a:spLocks/>
          </xdr:cNvSpPr>
        </xdr:nvSpPr>
        <xdr:spPr>
          <a:xfrm>
            <a:off x="651"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5" name="Rectangle 8274"/>
          <xdr:cNvSpPr>
            <a:spLocks/>
          </xdr:cNvSpPr>
        </xdr:nvSpPr>
        <xdr:spPr>
          <a:xfrm>
            <a:off x="651"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6" name="Line 8275"/>
          <xdr:cNvSpPr>
            <a:spLocks/>
          </xdr:cNvSpPr>
        </xdr:nvSpPr>
        <xdr:spPr>
          <a:xfrm>
            <a:off x="376"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7" name="Rectangle 8276"/>
          <xdr:cNvSpPr>
            <a:spLocks/>
          </xdr:cNvSpPr>
        </xdr:nvSpPr>
        <xdr:spPr>
          <a:xfrm>
            <a:off x="376"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8" name="Line 8277"/>
          <xdr:cNvSpPr>
            <a:spLocks/>
          </xdr:cNvSpPr>
        </xdr:nvSpPr>
        <xdr:spPr>
          <a:xfrm>
            <a:off x="308"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9" name="Rectangle 8278"/>
          <xdr:cNvSpPr>
            <a:spLocks/>
          </xdr:cNvSpPr>
        </xdr:nvSpPr>
        <xdr:spPr>
          <a:xfrm>
            <a:off x="308"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0" name="Line 8279"/>
          <xdr:cNvSpPr>
            <a:spLocks/>
          </xdr:cNvSpPr>
        </xdr:nvSpPr>
        <xdr:spPr>
          <a:xfrm>
            <a:off x="239"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1" name="Rectangle 8280"/>
          <xdr:cNvSpPr>
            <a:spLocks/>
          </xdr:cNvSpPr>
        </xdr:nvSpPr>
        <xdr:spPr>
          <a:xfrm>
            <a:off x="239"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2" name="Line 8281"/>
          <xdr:cNvSpPr>
            <a:spLocks/>
          </xdr:cNvSpPr>
        </xdr:nvSpPr>
        <xdr:spPr>
          <a:xfrm>
            <a:off x="308" y="33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3" name="Rectangle 8282"/>
          <xdr:cNvSpPr>
            <a:spLocks/>
          </xdr:cNvSpPr>
        </xdr:nvSpPr>
        <xdr:spPr>
          <a:xfrm>
            <a:off x="308" y="33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4" name="Line 8283"/>
          <xdr:cNvSpPr>
            <a:spLocks/>
          </xdr:cNvSpPr>
        </xdr:nvSpPr>
        <xdr:spPr>
          <a:xfrm>
            <a:off x="376" y="318"/>
            <a:ext cx="1" cy="17"/>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5" name="Rectangle 8284"/>
          <xdr:cNvSpPr>
            <a:spLocks/>
          </xdr:cNvSpPr>
        </xdr:nvSpPr>
        <xdr:spPr>
          <a:xfrm>
            <a:off x="376" y="318"/>
            <a:ext cx="1" cy="18"/>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6" name="Line 8285"/>
          <xdr:cNvSpPr>
            <a:spLocks/>
          </xdr:cNvSpPr>
        </xdr:nvSpPr>
        <xdr:spPr>
          <a:xfrm>
            <a:off x="651"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7" name="Rectangle 8286"/>
          <xdr:cNvSpPr>
            <a:spLocks/>
          </xdr:cNvSpPr>
        </xdr:nvSpPr>
        <xdr:spPr>
          <a:xfrm>
            <a:off x="651"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8" name="Line 8287"/>
          <xdr:cNvSpPr>
            <a:spLocks/>
          </xdr:cNvSpPr>
        </xdr:nvSpPr>
        <xdr:spPr>
          <a:xfrm>
            <a:off x="652" y="248"/>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9" name="Rectangle 8288"/>
          <xdr:cNvSpPr>
            <a:spLocks/>
          </xdr:cNvSpPr>
        </xdr:nvSpPr>
        <xdr:spPr>
          <a:xfrm>
            <a:off x="652"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0" name="Line 8289"/>
          <xdr:cNvSpPr>
            <a:spLocks/>
          </xdr:cNvSpPr>
        </xdr:nvSpPr>
        <xdr:spPr>
          <a:xfrm>
            <a:off x="652" y="26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1" name="Rectangle 8290"/>
          <xdr:cNvSpPr>
            <a:spLocks/>
          </xdr:cNvSpPr>
        </xdr:nvSpPr>
        <xdr:spPr>
          <a:xfrm>
            <a:off x="652" y="26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2" name="Line 8291"/>
          <xdr:cNvSpPr>
            <a:spLocks/>
          </xdr:cNvSpPr>
        </xdr:nvSpPr>
        <xdr:spPr>
          <a:xfrm>
            <a:off x="652" y="282"/>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3" name="Rectangle 8292"/>
          <xdr:cNvSpPr>
            <a:spLocks/>
          </xdr:cNvSpPr>
        </xdr:nvSpPr>
        <xdr:spPr>
          <a:xfrm>
            <a:off x="652" y="282"/>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4" name="Line 8293"/>
          <xdr:cNvSpPr>
            <a:spLocks/>
          </xdr:cNvSpPr>
        </xdr:nvSpPr>
        <xdr:spPr>
          <a:xfrm>
            <a:off x="239" y="300"/>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5" name="Rectangle 8294"/>
          <xdr:cNvSpPr>
            <a:spLocks/>
          </xdr:cNvSpPr>
        </xdr:nvSpPr>
        <xdr:spPr>
          <a:xfrm>
            <a:off x="239" y="300"/>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6" name="Line 8295"/>
          <xdr:cNvSpPr>
            <a:spLocks/>
          </xdr:cNvSpPr>
        </xdr:nvSpPr>
        <xdr:spPr>
          <a:xfrm>
            <a:off x="239" y="317"/>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7" name="Rectangle 8296"/>
          <xdr:cNvSpPr>
            <a:spLocks/>
          </xdr:cNvSpPr>
        </xdr:nvSpPr>
        <xdr:spPr>
          <a:xfrm>
            <a:off x="239" y="317"/>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8" name="Line 8297"/>
          <xdr:cNvSpPr>
            <a:spLocks/>
          </xdr:cNvSpPr>
        </xdr:nvSpPr>
        <xdr:spPr>
          <a:xfrm>
            <a:off x="239" y="334"/>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9" name="Rectangle 8298"/>
          <xdr:cNvSpPr>
            <a:spLocks/>
          </xdr:cNvSpPr>
        </xdr:nvSpPr>
        <xdr:spPr>
          <a:xfrm>
            <a:off x="239" y="334"/>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xdr:row>
      <xdr:rowOff>0</xdr:rowOff>
    </xdr:from>
    <xdr:to>
      <xdr:col>32</xdr:col>
      <xdr:colOff>0</xdr:colOff>
      <xdr:row>1</xdr:row>
      <xdr:rowOff>0</xdr:rowOff>
    </xdr:to>
    <xdr:sp>
      <xdr:nvSpPr>
        <xdr:cNvPr id="1" name="Oval 1"/>
        <xdr:cNvSpPr>
          <a:spLocks/>
        </xdr:cNvSpPr>
      </xdr:nvSpPr>
      <xdr:spPr>
        <a:xfrm>
          <a:off x="10591800" y="18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43</xdr:row>
      <xdr:rowOff>95250</xdr:rowOff>
    </xdr:from>
    <xdr:to>
      <xdr:col>31</xdr:col>
      <xdr:colOff>0</xdr:colOff>
      <xdr:row>46</xdr:row>
      <xdr:rowOff>28575</xdr:rowOff>
    </xdr:to>
    <xdr:sp>
      <xdr:nvSpPr>
        <xdr:cNvPr id="1" name="Line 1"/>
        <xdr:cNvSpPr>
          <a:spLocks/>
        </xdr:cNvSpPr>
      </xdr:nvSpPr>
      <xdr:spPr>
        <a:xfrm flipH="1">
          <a:off x="7629525" y="10553700"/>
          <a:ext cx="8096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32</xdr:col>
      <xdr:colOff>123825</xdr:colOff>
      <xdr:row>25</xdr:row>
      <xdr:rowOff>19050</xdr:rowOff>
    </xdr:from>
    <xdr:ext cx="1390650" cy="638175"/>
    <xdr:sp>
      <xdr:nvSpPr>
        <xdr:cNvPr id="2" name="AutoShape 2"/>
        <xdr:cNvSpPr>
          <a:spLocks/>
        </xdr:cNvSpPr>
      </xdr:nvSpPr>
      <xdr:spPr>
        <a:xfrm>
          <a:off x="8753475" y="6315075"/>
          <a:ext cx="1390650" cy="638175"/>
        </a:xfrm>
        <a:prstGeom prst="wedgeRectCallout">
          <a:avLst>
            <a:gd name="adj1" fmla="val -10476"/>
            <a:gd name="adj2" fmla="val -320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訪問看護サービスの勤務時間数のみで計算</a:t>
          </a:r>
        </a:p>
      </xdr:txBody>
    </xdr:sp>
    <xdr:clientData/>
  </xdr:oneCellAnchor>
  <xdr:twoCellAnchor>
    <xdr:from>
      <xdr:col>34</xdr:col>
      <xdr:colOff>209550</xdr:colOff>
      <xdr:row>24</xdr:row>
      <xdr:rowOff>47625</xdr:rowOff>
    </xdr:from>
    <xdr:to>
      <xdr:col>34</xdr:col>
      <xdr:colOff>285750</xdr:colOff>
      <xdr:row>25</xdr:row>
      <xdr:rowOff>0</xdr:rowOff>
    </xdr:to>
    <xdr:sp>
      <xdr:nvSpPr>
        <xdr:cNvPr id="3" name="Line 3"/>
        <xdr:cNvSpPr>
          <a:spLocks/>
        </xdr:cNvSpPr>
      </xdr:nvSpPr>
      <xdr:spPr>
        <a:xfrm flipH="1" flipV="1">
          <a:off x="9220200" y="6067425"/>
          <a:ext cx="762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371475</xdr:colOff>
      <xdr:row>24</xdr:row>
      <xdr:rowOff>28575</xdr:rowOff>
    </xdr:from>
    <xdr:to>
      <xdr:col>35</xdr:col>
      <xdr:colOff>95250</xdr:colOff>
      <xdr:row>25</xdr:row>
      <xdr:rowOff>0</xdr:rowOff>
    </xdr:to>
    <xdr:sp>
      <xdr:nvSpPr>
        <xdr:cNvPr id="4" name="Line 4"/>
        <xdr:cNvSpPr>
          <a:spLocks/>
        </xdr:cNvSpPr>
      </xdr:nvSpPr>
      <xdr:spPr>
        <a:xfrm flipV="1">
          <a:off x="9382125" y="6048375"/>
          <a:ext cx="1524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39</xdr:row>
      <xdr:rowOff>152400</xdr:rowOff>
    </xdr:from>
    <xdr:to>
      <xdr:col>35</xdr:col>
      <xdr:colOff>200025</xdr:colOff>
      <xdr:row>51</xdr:row>
      <xdr:rowOff>190500</xdr:rowOff>
    </xdr:to>
    <xdr:sp>
      <xdr:nvSpPr>
        <xdr:cNvPr id="5" name="正方形/長方形 5"/>
        <xdr:cNvSpPr>
          <a:spLocks/>
        </xdr:cNvSpPr>
      </xdr:nvSpPr>
      <xdr:spPr>
        <a:xfrm>
          <a:off x="114300" y="9696450"/>
          <a:ext cx="9525000" cy="2781300"/>
        </a:xfrm>
        <a:prstGeom prst="rect">
          <a:avLst/>
        </a:prstGeom>
        <a:noFill/>
        <a:ln w="25400" cmpd="sng">
          <a:solidFill>
            <a:srgbClr val="E46C0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39</xdr:row>
      <xdr:rowOff>171450</xdr:rowOff>
    </xdr:from>
    <xdr:to>
      <xdr:col>1</xdr:col>
      <xdr:colOff>733425</xdr:colOff>
      <xdr:row>40</xdr:row>
      <xdr:rowOff>180975</xdr:rowOff>
    </xdr:to>
    <xdr:sp>
      <xdr:nvSpPr>
        <xdr:cNvPr id="6" name="テキスト ボックス 6"/>
        <xdr:cNvSpPr txBox="1">
          <a:spLocks noChangeArrowheads="1"/>
        </xdr:cNvSpPr>
      </xdr:nvSpPr>
      <xdr:spPr>
        <a:xfrm>
          <a:off x="247650" y="9715500"/>
          <a:ext cx="714375" cy="238125"/>
        </a:xfrm>
        <a:prstGeom prst="rect">
          <a:avLst/>
        </a:prstGeom>
        <a:solidFill>
          <a:srgbClr val="C00000"/>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HGPｺﾞｼｯｸE"/>
              <a:ea typeface="HGPｺﾞｼｯｸE"/>
              <a:cs typeface="HGPｺﾞｼｯｸE"/>
            </a:rPr>
            <a:t>※</a:t>
          </a:r>
          <a:r>
            <a:rPr lang="en-US" cap="none" sz="1100" b="0" i="0" u="none" baseline="0">
              <a:solidFill>
                <a:srgbClr val="FFFFFF"/>
              </a:solidFill>
              <a:latin typeface="HGPｺﾞｼｯｸE"/>
              <a:ea typeface="HGPｺﾞｼｯｸE"/>
              <a:cs typeface="HGPｺﾞｼｯｸE"/>
            </a:rPr>
            <a:t>要確認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5:J19"/>
  <sheetViews>
    <sheetView showGridLines="0" showRowColHeaders="0" tabSelected="1" zoomScaleSheetLayoutView="115" workbookViewId="0" topLeftCell="A1">
      <selection activeCell="A1" sqref="A1"/>
    </sheetView>
  </sheetViews>
  <sheetFormatPr defaultColWidth="9.140625" defaultRowHeight="15"/>
  <cols>
    <col min="1" max="1" width="3.7109375" style="128" customWidth="1"/>
    <col min="2" max="16384" width="9.00390625" style="128" customWidth="1"/>
  </cols>
  <sheetData>
    <row r="5" spans="2:10" ht="94.5" customHeight="1">
      <c r="B5" s="457" t="s">
        <v>231</v>
      </c>
      <c r="C5" s="458"/>
      <c r="D5" s="458"/>
      <c r="E5" s="458"/>
      <c r="F5" s="458"/>
      <c r="G5" s="458"/>
      <c r="H5" s="458"/>
      <c r="I5" s="458"/>
      <c r="J5" s="458"/>
    </row>
    <row r="10" spans="2:10" ht="15" customHeight="1">
      <c r="B10" s="376" t="s">
        <v>477</v>
      </c>
      <c r="D10" s="375"/>
      <c r="E10" s="375"/>
      <c r="F10" s="375"/>
      <c r="G10" s="375"/>
      <c r="H10" s="375"/>
      <c r="I10" s="375"/>
      <c r="J10" s="375"/>
    </row>
    <row r="11" spans="2:10" ht="15" customHeight="1">
      <c r="B11" s="378" t="s">
        <v>486</v>
      </c>
      <c r="C11" s="377" t="s">
        <v>705</v>
      </c>
      <c r="D11" s="375"/>
      <c r="E11" s="375"/>
      <c r="F11" s="375"/>
      <c r="G11" s="375"/>
      <c r="H11" s="375"/>
      <c r="I11" s="375"/>
      <c r="J11" s="375"/>
    </row>
    <row r="12" spans="2:10" ht="15" customHeight="1">
      <c r="B12" s="378" t="s">
        <v>481</v>
      </c>
      <c r="C12" s="379" t="s">
        <v>482</v>
      </c>
      <c r="D12" s="375"/>
      <c r="E12" s="375"/>
      <c r="F12" s="375"/>
      <c r="G12" s="375"/>
      <c r="H12" s="375"/>
      <c r="I12" s="375"/>
      <c r="J12" s="375"/>
    </row>
    <row r="13" spans="2:10" ht="15" customHeight="1">
      <c r="B13" s="379"/>
      <c r="C13" s="379" t="s">
        <v>483</v>
      </c>
      <c r="D13" s="375"/>
      <c r="E13" s="375"/>
      <c r="F13" s="375"/>
      <c r="G13" s="375"/>
      <c r="H13" s="375"/>
      <c r="I13" s="375"/>
      <c r="J13" s="375"/>
    </row>
    <row r="14" spans="2:10" ht="15" customHeight="1">
      <c r="B14" s="378"/>
      <c r="C14" s="379" t="s">
        <v>484</v>
      </c>
      <c r="D14" s="375"/>
      <c r="E14" s="375"/>
      <c r="F14" s="375"/>
      <c r="G14" s="375"/>
      <c r="H14" s="375"/>
      <c r="I14" s="375"/>
      <c r="J14" s="375"/>
    </row>
    <row r="15" spans="2:10" ht="15" customHeight="1">
      <c r="B15" s="379"/>
      <c r="C15" s="379" t="s">
        <v>485</v>
      </c>
      <c r="D15" s="375"/>
      <c r="E15" s="375"/>
      <c r="F15" s="375"/>
      <c r="G15" s="375"/>
      <c r="H15" s="375"/>
      <c r="I15" s="375"/>
      <c r="J15" s="375"/>
    </row>
    <row r="16" spans="2:10" ht="15" customHeight="1">
      <c r="B16" s="375"/>
      <c r="C16" s="375"/>
      <c r="D16" s="375"/>
      <c r="E16" s="375"/>
      <c r="F16" s="375"/>
      <c r="G16" s="375"/>
      <c r="H16" s="375"/>
      <c r="I16" s="375"/>
      <c r="J16" s="375"/>
    </row>
    <row r="17" spans="2:10" ht="15" customHeight="1">
      <c r="B17" s="378" t="s">
        <v>487</v>
      </c>
      <c r="C17" s="377" t="s">
        <v>706</v>
      </c>
      <c r="D17" s="376"/>
      <c r="E17" s="375"/>
      <c r="F17" s="375"/>
      <c r="G17" s="375"/>
      <c r="H17" s="375"/>
      <c r="I17" s="375"/>
      <c r="J17" s="375"/>
    </row>
    <row r="18" spans="2:10" ht="15" customHeight="1">
      <c r="B18" s="378" t="s">
        <v>488</v>
      </c>
      <c r="C18" s="376" t="s">
        <v>478</v>
      </c>
      <c r="D18" s="376"/>
      <c r="E18" s="375"/>
      <c r="F18" s="375"/>
      <c r="G18" s="375"/>
      <c r="H18" s="375"/>
      <c r="I18" s="375"/>
      <c r="J18" s="375"/>
    </row>
    <row r="19" spans="2:10" ht="15" customHeight="1">
      <c r="B19" s="376"/>
      <c r="C19" s="376" t="s">
        <v>479</v>
      </c>
      <c r="D19" s="376" t="s">
        <v>480</v>
      </c>
      <c r="E19" s="375"/>
      <c r="F19" s="375"/>
      <c r="G19" s="375"/>
      <c r="H19" s="375"/>
      <c r="I19" s="375"/>
      <c r="J19" s="375"/>
    </row>
  </sheetData>
  <sheetProtection selectLockedCells="1"/>
  <mergeCells count="1">
    <mergeCell ref="B5:J5"/>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3:Z34"/>
  <sheetViews>
    <sheetView showGridLines="0" showRowColHeaders="0" zoomScaleSheetLayoutView="115" zoomScalePageLayoutView="85" workbookViewId="0" topLeftCell="A1">
      <selection activeCell="A1" sqref="A1"/>
    </sheetView>
  </sheetViews>
  <sheetFormatPr defaultColWidth="9.140625" defaultRowHeight="15"/>
  <cols>
    <col min="1" max="37" width="3.57421875" style="128" customWidth="1"/>
    <col min="38" max="16384" width="9.00390625" style="128" customWidth="1"/>
  </cols>
  <sheetData>
    <row r="3" spans="1:26" ht="30.75" customHeight="1">
      <c r="A3" s="509" t="s">
        <v>474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row>
    <row r="4" ht="25.5" customHeight="1" thickBot="1"/>
    <row r="5" spans="5:22" ht="38.25" customHeight="1" thickBot="1">
      <c r="E5" s="510" t="s">
        <v>230</v>
      </c>
      <c r="F5" s="511"/>
      <c r="G5" s="511"/>
      <c r="H5" s="511"/>
      <c r="I5" s="511"/>
      <c r="J5" s="511"/>
      <c r="K5" s="512" t="s">
        <v>231</v>
      </c>
      <c r="L5" s="513"/>
      <c r="M5" s="513"/>
      <c r="N5" s="513"/>
      <c r="O5" s="513"/>
      <c r="P5" s="513"/>
      <c r="Q5" s="513"/>
      <c r="R5" s="513"/>
      <c r="S5" s="513"/>
      <c r="T5" s="513"/>
      <c r="U5" s="513"/>
      <c r="V5" s="514"/>
    </row>
    <row r="8" spans="16:25" ht="30" customHeight="1">
      <c r="P8" s="129"/>
      <c r="Q8" s="130" t="s">
        <v>232</v>
      </c>
      <c r="R8" s="129"/>
      <c r="S8" s="130" t="s">
        <v>460</v>
      </c>
      <c r="T8" s="131"/>
      <c r="U8" s="129" t="s">
        <v>234</v>
      </c>
      <c r="V8" s="131"/>
      <c r="W8" s="129" t="s">
        <v>235</v>
      </c>
      <c r="X8" s="131"/>
      <c r="Y8" s="132" t="s">
        <v>236</v>
      </c>
    </row>
    <row r="10" ht="30" customHeight="1">
      <c r="B10" s="133" t="s">
        <v>237</v>
      </c>
    </row>
    <row r="11" ht="14.25" thickBot="1"/>
    <row r="12" spans="2:25" ht="14.25" customHeight="1">
      <c r="B12" s="515" t="s">
        <v>238</v>
      </c>
      <c r="C12" s="516"/>
      <c r="D12" s="516"/>
      <c r="E12" s="516"/>
      <c r="F12" s="134"/>
      <c r="G12" s="134"/>
      <c r="H12" s="134"/>
      <c r="I12" s="134"/>
      <c r="J12" s="134"/>
      <c r="K12" s="134"/>
      <c r="L12" s="134"/>
      <c r="M12" s="134"/>
      <c r="N12" s="134"/>
      <c r="O12" s="134"/>
      <c r="P12" s="134"/>
      <c r="Q12" s="134"/>
      <c r="R12" s="134"/>
      <c r="S12" s="134"/>
      <c r="T12" s="134"/>
      <c r="U12" s="134"/>
      <c r="V12" s="134"/>
      <c r="W12" s="134"/>
      <c r="X12" s="134"/>
      <c r="Y12" s="135"/>
    </row>
    <row r="13" spans="2:25" ht="36.75" customHeight="1">
      <c r="B13" s="517"/>
      <c r="C13" s="518"/>
      <c r="D13" s="518"/>
      <c r="E13" s="518"/>
      <c r="F13" s="518"/>
      <c r="G13" s="518"/>
      <c r="H13" s="518"/>
      <c r="I13" s="518"/>
      <c r="J13" s="518"/>
      <c r="K13" s="518"/>
      <c r="L13" s="518"/>
      <c r="M13" s="518"/>
      <c r="N13" s="518"/>
      <c r="O13" s="518"/>
      <c r="P13" s="518"/>
      <c r="Q13" s="518"/>
      <c r="R13" s="518"/>
      <c r="S13" s="518"/>
      <c r="T13" s="518"/>
      <c r="U13" s="518"/>
      <c r="V13" s="518"/>
      <c r="W13" s="518"/>
      <c r="X13" s="518"/>
      <c r="Y13" s="519"/>
    </row>
    <row r="14" spans="2:25" ht="17.25" customHeight="1">
      <c r="B14" s="520" t="s">
        <v>239</v>
      </c>
      <c r="C14" s="521"/>
      <c r="D14" s="521"/>
      <c r="E14" s="521"/>
      <c r="F14" s="521"/>
      <c r="G14" s="136"/>
      <c r="H14" s="136"/>
      <c r="I14" s="136"/>
      <c r="J14" s="136"/>
      <c r="K14" s="136"/>
      <c r="L14" s="136"/>
      <c r="M14" s="136"/>
      <c r="N14" s="136"/>
      <c r="O14" s="136"/>
      <c r="P14" s="136"/>
      <c r="Q14" s="136"/>
      <c r="R14" s="136"/>
      <c r="S14" s="136"/>
      <c r="T14" s="136"/>
      <c r="U14" s="136"/>
      <c r="V14" s="136"/>
      <c r="W14" s="136"/>
      <c r="X14" s="136"/>
      <c r="Y14" s="137"/>
    </row>
    <row r="15" spans="2:25" ht="36" customHeight="1" thickBot="1">
      <c r="B15" s="503"/>
      <c r="C15" s="504"/>
      <c r="D15" s="504"/>
      <c r="E15" s="504"/>
      <c r="F15" s="504"/>
      <c r="G15" s="504"/>
      <c r="H15" s="504"/>
      <c r="I15" s="504"/>
      <c r="J15" s="504"/>
      <c r="K15" s="504"/>
      <c r="L15" s="504"/>
      <c r="M15" s="504"/>
      <c r="N15" s="504"/>
      <c r="O15" s="504"/>
      <c r="P15" s="504"/>
      <c r="Q15" s="504"/>
      <c r="R15" s="504"/>
      <c r="S15" s="504"/>
      <c r="T15" s="504"/>
      <c r="U15" s="504"/>
      <c r="V15" s="504"/>
      <c r="W15" s="504"/>
      <c r="X15" s="504"/>
      <c r="Y15" s="505"/>
    </row>
    <row r="16" ht="30" customHeight="1" thickBot="1"/>
    <row r="17" spans="2:25" ht="35.25" customHeight="1" thickBot="1">
      <c r="B17" s="476" t="s">
        <v>240</v>
      </c>
      <c r="C17" s="477"/>
      <c r="D17" s="477"/>
      <c r="E17" s="506"/>
      <c r="F17" s="507"/>
      <c r="G17" s="508"/>
      <c r="H17" s="508"/>
      <c r="I17" s="508"/>
      <c r="J17" s="508"/>
      <c r="K17" s="508"/>
      <c r="L17" s="508"/>
      <c r="M17" s="508"/>
      <c r="N17" s="508"/>
      <c r="O17" s="508"/>
      <c r="P17" s="508"/>
      <c r="Q17" s="508"/>
      <c r="R17" s="508"/>
      <c r="S17" s="508"/>
      <c r="T17" s="508"/>
      <c r="U17" s="508"/>
      <c r="V17" s="498"/>
      <c r="W17" s="498"/>
      <c r="X17" s="498"/>
      <c r="Y17" s="499"/>
    </row>
    <row r="18" spans="2:25" ht="18" customHeight="1" thickBot="1">
      <c r="B18" s="459" t="s">
        <v>241</v>
      </c>
      <c r="C18" s="459"/>
      <c r="D18" s="459"/>
      <c r="E18" s="459"/>
      <c r="F18" s="492"/>
      <c r="G18" s="493"/>
      <c r="H18" s="493"/>
      <c r="I18" s="493"/>
      <c r="J18" s="493"/>
      <c r="K18" s="493"/>
      <c r="L18" s="493"/>
      <c r="M18" s="493"/>
      <c r="N18" s="493"/>
      <c r="O18" s="493"/>
      <c r="P18" s="493"/>
      <c r="Q18" s="493"/>
      <c r="R18" s="493"/>
      <c r="S18" s="493"/>
      <c r="T18" s="493"/>
      <c r="U18" s="493"/>
      <c r="V18" s="493"/>
      <c r="W18" s="493"/>
      <c r="X18" s="493"/>
      <c r="Y18" s="494"/>
    </row>
    <row r="19" spans="2:25" ht="18" customHeight="1" thickBot="1">
      <c r="B19" s="459"/>
      <c r="C19" s="459"/>
      <c r="D19" s="459"/>
      <c r="E19" s="459"/>
      <c r="F19" s="500"/>
      <c r="G19" s="501"/>
      <c r="H19" s="501"/>
      <c r="I19" s="501"/>
      <c r="J19" s="501"/>
      <c r="K19" s="501"/>
      <c r="L19" s="501"/>
      <c r="M19" s="501"/>
      <c r="N19" s="501"/>
      <c r="O19" s="501"/>
      <c r="P19" s="501"/>
      <c r="Q19" s="501"/>
      <c r="R19" s="501"/>
      <c r="S19" s="501"/>
      <c r="T19" s="501"/>
      <c r="U19" s="501"/>
      <c r="V19" s="501"/>
      <c r="W19" s="501"/>
      <c r="X19" s="501"/>
      <c r="Y19" s="502"/>
    </row>
    <row r="20" spans="2:25" ht="18" customHeight="1" thickBot="1">
      <c r="B20" s="459"/>
      <c r="C20" s="459"/>
      <c r="D20" s="459"/>
      <c r="E20" s="459"/>
      <c r="F20" s="495"/>
      <c r="G20" s="496"/>
      <c r="H20" s="496"/>
      <c r="I20" s="496"/>
      <c r="J20" s="496"/>
      <c r="K20" s="496"/>
      <c r="L20" s="496"/>
      <c r="M20" s="496"/>
      <c r="N20" s="496"/>
      <c r="O20" s="496"/>
      <c r="P20" s="496"/>
      <c r="Q20" s="496"/>
      <c r="R20" s="496"/>
      <c r="S20" s="496"/>
      <c r="T20" s="496"/>
      <c r="U20" s="496"/>
      <c r="V20" s="496"/>
      <c r="W20" s="496"/>
      <c r="X20" s="496"/>
      <c r="Y20" s="497"/>
    </row>
    <row r="21" spans="2:25" ht="18" customHeight="1" thickBot="1">
      <c r="B21" s="459" t="s">
        <v>242</v>
      </c>
      <c r="C21" s="459"/>
      <c r="D21" s="459"/>
      <c r="E21" s="459"/>
      <c r="F21" s="492"/>
      <c r="G21" s="493"/>
      <c r="H21" s="493"/>
      <c r="I21" s="493"/>
      <c r="J21" s="493"/>
      <c r="K21" s="493"/>
      <c r="L21" s="493"/>
      <c r="M21" s="493"/>
      <c r="N21" s="493"/>
      <c r="O21" s="493"/>
      <c r="P21" s="493"/>
      <c r="Q21" s="493"/>
      <c r="R21" s="493"/>
      <c r="S21" s="493"/>
      <c r="T21" s="493"/>
      <c r="U21" s="493"/>
      <c r="V21" s="493"/>
      <c r="W21" s="493"/>
      <c r="X21" s="493"/>
      <c r="Y21" s="494"/>
    </row>
    <row r="22" spans="2:25" ht="18" customHeight="1" thickBot="1">
      <c r="B22" s="459"/>
      <c r="C22" s="459"/>
      <c r="D22" s="459"/>
      <c r="E22" s="459"/>
      <c r="F22" s="500"/>
      <c r="G22" s="501"/>
      <c r="H22" s="501"/>
      <c r="I22" s="501"/>
      <c r="J22" s="501"/>
      <c r="K22" s="501"/>
      <c r="L22" s="501"/>
      <c r="M22" s="501"/>
      <c r="N22" s="501"/>
      <c r="O22" s="501"/>
      <c r="P22" s="501"/>
      <c r="Q22" s="501"/>
      <c r="R22" s="501"/>
      <c r="S22" s="501"/>
      <c r="T22" s="501"/>
      <c r="U22" s="501"/>
      <c r="V22" s="501"/>
      <c r="W22" s="501"/>
      <c r="X22" s="501"/>
      <c r="Y22" s="502"/>
    </row>
    <row r="23" spans="2:25" ht="18" customHeight="1" thickBot="1">
      <c r="B23" s="459"/>
      <c r="C23" s="459"/>
      <c r="D23" s="459"/>
      <c r="E23" s="459"/>
      <c r="F23" s="495"/>
      <c r="G23" s="496"/>
      <c r="H23" s="496"/>
      <c r="I23" s="496"/>
      <c r="J23" s="496"/>
      <c r="K23" s="496"/>
      <c r="L23" s="496"/>
      <c r="M23" s="496"/>
      <c r="N23" s="496"/>
      <c r="O23" s="496"/>
      <c r="P23" s="496"/>
      <c r="Q23" s="496"/>
      <c r="R23" s="496"/>
      <c r="S23" s="496"/>
      <c r="T23" s="496"/>
      <c r="U23" s="496"/>
      <c r="V23" s="496"/>
      <c r="W23" s="496"/>
      <c r="X23" s="496"/>
      <c r="Y23" s="497"/>
    </row>
    <row r="24" spans="2:25" ht="33.75" customHeight="1">
      <c r="B24" s="478" t="s">
        <v>243</v>
      </c>
      <c r="C24" s="478"/>
      <c r="D24" s="478"/>
      <c r="E24" s="478"/>
      <c r="F24" s="480" t="s">
        <v>244</v>
      </c>
      <c r="G24" s="480"/>
      <c r="H24" s="480"/>
      <c r="I24" s="480"/>
      <c r="J24" s="480"/>
      <c r="K24" s="480"/>
      <c r="L24" s="480"/>
      <c r="M24" s="480"/>
      <c r="N24" s="480"/>
      <c r="O24" s="480"/>
      <c r="P24" s="480"/>
      <c r="Q24" s="480"/>
      <c r="R24" s="480"/>
      <c r="S24" s="480"/>
      <c r="T24" s="480"/>
      <c r="U24" s="480"/>
      <c r="V24" s="480"/>
      <c r="W24" s="480"/>
      <c r="X24" s="480"/>
      <c r="Y24" s="480"/>
    </row>
    <row r="25" spans="2:25" ht="33.75" customHeight="1" thickBot="1">
      <c r="B25" s="479"/>
      <c r="C25" s="479"/>
      <c r="D25" s="479"/>
      <c r="E25" s="479"/>
      <c r="F25" s="481"/>
      <c r="G25" s="481"/>
      <c r="H25" s="481"/>
      <c r="I25" s="481"/>
      <c r="J25" s="481"/>
      <c r="K25" s="481"/>
      <c r="L25" s="481"/>
      <c r="M25" s="481"/>
      <c r="N25" s="481"/>
      <c r="O25" s="481"/>
      <c r="P25" s="481"/>
      <c r="Q25" s="481"/>
      <c r="R25" s="481"/>
      <c r="S25" s="481"/>
      <c r="T25" s="481"/>
      <c r="U25" s="481"/>
      <c r="V25" s="481"/>
      <c r="W25" s="481"/>
      <c r="X25" s="481"/>
      <c r="Y25" s="481"/>
    </row>
    <row r="26" spans="2:25" ht="33.75" customHeight="1" thickBot="1">
      <c r="B26" s="459" t="s">
        <v>245</v>
      </c>
      <c r="C26" s="459"/>
      <c r="D26" s="459"/>
      <c r="E26" s="459"/>
      <c r="F26" s="459" t="s">
        <v>246</v>
      </c>
      <c r="G26" s="459"/>
      <c r="H26" s="459"/>
      <c r="I26" s="482"/>
      <c r="J26" s="474"/>
      <c r="K26" s="474"/>
      <c r="L26" s="474"/>
      <c r="M26" s="474"/>
      <c r="N26" s="474"/>
      <c r="O26" s="475"/>
      <c r="P26" s="459" t="s">
        <v>247</v>
      </c>
      <c r="Q26" s="459"/>
      <c r="R26" s="459"/>
      <c r="S26" s="483"/>
      <c r="T26" s="484"/>
      <c r="U26" s="484"/>
      <c r="V26" s="484"/>
      <c r="W26" s="484"/>
      <c r="X26" s="484"/>
      <c r="Y26" s="485"/>
    </row>
    <row r="27" spans="2:25" ht="18" customHeight="1" thickBot="1">
      <c r="B27" s="459"/>
      <c r="C27" s="459"/>
      <c r="D27" s="459"/>
      <c r="E27" s="459"/>
      <c r="F27" s="486" t="s">
        <v>248</v>
      </c>
      <c r="G27" s="487"/>
      <c r="H27" s="488"/>
      <c r="I27" s="492"/>
      <c r="J27" s="493"/>
      <c r="K27" s="493"/>
      <c r="L27" s="493"/>
      <c r="M27" s="493"/>
      <c r="N27" s="493"/>
      <c r="O27" s="493"/>
      <c r="P27" s="493"/>
      <c r="Q27" s="493"/>
      <c r="R27" s="493"/>
      <c r="S27" s="493"/>
      <c r="T27" s="493"/>
      <c r="U27" s="493"/>
      <c r="V27" s="493"/>
      <c r="W27" s="493"/>
      <c r="X27" s="493"/>
      <c r="Y27" s="494"/>
    </row>
    <row r="28" spans="2:25" ht="18" customHeight="1" thickBot="1">
      <c r="B28" s="459"/>
      <c r="C28" s="459"/>
      <c r="D28" s="459"/>
      <c r="E28" s="459"/>
      <c r="F28" s="489"/>
      <c r="G28" s="490"/>
      <c r="H28" s="491"/>
      <c r="I28" s="495"/>
      <c r="J28" s="496"/>
      <c r="K28" s="496"/>
      <c r="L28" s="496"/>
      <c r="M28" s="496"/>
      <c r="N28" s="496"/>
      <c r="O28" s="496"/>
      <c r="P28" s="496"/>
      <c r="Q28" s="496"/>
      <c r="R28" s="496"/>
      <c r="S28" s="496"/>
      <c r="T28" s="496"/>
      <c r="U28" s="496"/>
      <c r="V28" s="496"/>
      <c r="W28" s="496"/>
      <c r="X28" s="496"/>
      <c r="Y28" s="497"/>
    </row>
    <row r="29" spans="2:25" ht="25.5" customHeight="1" thickBot="1">
      <c r="B29" s="464" t="s">
        <v>249</v>
      </c>
      <c r="C29" s="465"/>
      <c r="D29" s="465"/>
      <c r="E29" s="466"/>
      <c r="F29" s="470" t="s">
        <v>250</v>
      </c>
      <c r="G29" s="471"/>
      <c r="H29" s="471"/>
      <c r="I29" s="471"/>
      <c r="J29" s="472"/>
      <c r="K29" s="461"/>
      <c r="L29" s="462"/>
      <c r="M29" s="462"/>
      <c r="N29" s="462"/>
      <c r="O29" s="462"/>
      <c r="P29" s="462"/>
      <c r="Q29" s="462"/>
      <c r="R29" s="462"/>
      <c r="S29" s="462"/>
      <c r="T29" s="462"/>
      <c r="U29" s="462"/>
      <c r="V29" s="462"/>
      <c r="W29" s="462"/>
      <c r="X29" s="462"/>
      <c r="Y29" s="463"/>
    </row>
    <row r="30" spans="2:25" ht="25.5" customHeight="1" thickBot="1">
      <c r="B30" s="467"/>
      <c r="C30" s="468"/>
      <c r="D30" s="468"/>
      <c r="E30" s="469"/>
      <c r="F30" s="470" t="s">
        <v>251</v>
      </c>
      <c r="G30" s="471"/>
      <c r="H30" s="471"/>
      <c r="I30" s="471"/>
      <c r="J30" s="472"/>
      <c r="K30" s="473"/>
      <c r="L30" s="474"/>
      <c r="M30" s="474"/>
      <c r="N30" s="474"/>
      <c r="O30" s="474"/>
      <c r="P30" s="474"/>
      <c r="Q30" s="474"/>
      <c r="R30" s="474"/>
      <c r="S30" s="474"/>
      <c r="T30" s="474"/>
      <c r="U30" s="474"/>
      <c r="V30" s="474"/>
      <c r="W30" s="474"/>
      <c r="X30" s="474"/>
      <c r="Y30" s="475"/>
    </row>
    <row r="31" spans="2:25" ht="33.75" customHeight="1" thickBot="1">
      <c r="B31" s="476" t="s">
        <v>252</v>
      </c>
      <c r="C31" s="477"/>
      <c r="D31" s="477"/>
      <c r="E31" s="477"/>
      <c r="F31" s="460" t="s">
        <v>378</v>
      </c>
      <c r="G31" s="460"/>
      <c r="H31" s="460"/>
      <c r="I31" s="460"/>
      <c r="J31" s="460"/>
      <c r="K31" s="460"/>
      <c r="L31" s="460"/>
      <c r="M31" s="460"/>
      <c r="N31" s="460"/>
      <c r="O31" s="460"/>
      <c r="P31" s="460"/>
      <c r="Q31" s="460"/>
      <c r="R31" s="460"/>
      <c r="S31" s="460"/>
      <c r="T31" s="460"/>
      <c r="U31" s="460"/>
      <c r="V31" s="460"/>
      <c r="W31" s="460"/>
      <c r="X31" s="460"/>
      <c r="Y31" s="460"/>
    </row>
    <row r="32" spans="2:25" ht="33.75" customHeight="1" thickBot="1">
      <c r="B32" s="459" t="s">
        <v>253</v>
      </c>
      <c r="C32" s="459"/>
      <c r="D32" s="459"/>
      <c r="E32" s="459"/>
      <c r="F32" s="460" t="s">
        <v>378</v>
      </c>
      <c r="G32" s="460"/>
      <c r="H32" s="460"/>
      <c r="I32" s="460"/>
      <c r="J32" s="460"/>
      <c r="K32" s="460"/>
      <c r="L32" s="460"/>
      <c r="M32" s="460"/>
      <c r="N32" s="460"/>
      <c r="O32" s="460"/>
      <c r="P32" s="460"/>
      <c r="Q32" s="460"/>
      <c r="R32" s="460"/>
      <c r="S32" s="460"/>
      <c r="T32" s="460"/>
      <c r="U32" s="460"/>
      <c r="V32" s="460"/>
      <c r="W32" s="460"/>
      <c r="X32" s="460"/>
      <c r="Y32" s="460"/>
    </row>
    <row r="33" spans="2:25" ht="33.75" customHeight="1" thickBot="1">
      <c r="B33" s="459" t="s">
        <v>254</v>
      </c>
      <c r="C33" s="459"/>
      <c r="D33" s="459"/>
      <c r="E33" s="459"/>
      <c r="F33" s="461"/>
      <c r="G33" s="462"/>
      <c r="H33" s="462"/>
      <c r="I33" s="462"/>
      <c r="J33" s="462"/>
      <c r="K33" s="462"/>
      <c r="L33" s="462"/>
      <c r="M33" s="462"/>
      <c r="N33" s="462"/>
      <c r="O33" s="462"/>
      <c r="P33" s="462"/>
      <c r="Q33" s="462"/>
      <c r="R33" s="462"/>
      <c r="S33" s="462"/>
      <c r="T33" s="462"/>
      <c r="U33" s="462"/>
      <c r="V33" s="462"/>
      <c r="W33" s="462"/>
      <c r="X33" s="462"/>
      <c r="Y33" s="463"/>
    </row>
    <row r="34" spans="2:25" ht="33.75" customHeight="1" thickBot="1">
      <c r="B34" s="459" t="s">
        <v>255</v>
      </c>
      <c r="C34" s="459"/>
      <c r="D34" s="459"/>
      <c r="E34" s="459"/>
      <c r="F34" s="461"/>
      <c r="G34" s="462"/>
      <c r="H34" s="462"/>
      <c r="I34" s="462"/>
      <c r="J34" s="462"/>
      <c r="K34" s="462"/>
      <c r="L34" s="462"/>
      <c r="M34" s="462"/>
      <c r="N34" s="462"/>
      <c r="O34" s="462"/>
      <c r="P34" s="462"/>
      <c r="Q34" s="462"/>
      <c r="R34" s="462"/>
      <c r="S34" s="462"/>
      <c r="T34" s="462"/>
      <c r="U34" s="462"/>
      <c r="V34" s="462"/>
      <c r="W34" s="462"/>
      <c r="X34" s="462"/>
      <c r="Y34" s="463"/>
    </row>
  </sheetData>
  <sheetProtection selectLockedCells="1"/>
  <mergeCells count="44">
    <mergeCell ref="A3:Z3"/>
    <mergeCell ref="E5:J5"/>
    <mergeCell ref="K5:V5"/>
    <mergeCell ref="B12:E12"/>
    <mergeCell ref="B13:Y13"/>
    <mergeCell ref="B14:F14"/>
    <mergeCell ref="B15:Y15"/>
    <mergeCell ref="B17:E17"/>
    <mergeCell ref="F17:G17"/>
    <mergeCell ref="H17:I17"/>
    <mergeCell ref="J17:K17"/>
    <mergeCell ref="L17:M17"/>
    <mergeCell ref="N17:O17"/>
    <mergeCell ref="P17:Q17"/>
    <mergeCell ref="R17:S17"/>
    <mergeCell ref="T17:U17"/>
    <mergeCell ref="V17:W17"/>
    <mergeCell ref="X17:Y17"/>
    <mergeCell ref="B18:E20"/>
    <mergeCell ref="F18:Y20"/>
    <mergeCell ref="B21:E23"/>
    <mergeCell ref="F21:Y23"/>
    <mergeCell ref="B24:E25"/>
    <mergeCell ref="F24:Y25"/>
    <mergeCell ref="B26:E28"/>
    <mergeCell ref="F26:H26"/>
    <mergeCell ref="I26:O26"/>
    <mergeCell ref="P26:R26"/>
    <mergeCell ref="S26:Y26"/>
    <mergeCell ref="F27:H28"/>
    <mergeCell ref="I27:Y28"/>
    <mergeCell ref="B29:E30"/>
    <mergeCell ref="F29:J29"/>
    <mergeCell ref="K29:Y29"/>
    <mergeCell ref="F30:J30"/>
    <mergeCell ref="K30:Y30"/>
    <mergeCell ref="B31:E31"/>
    <mergeCell ref="F31:Y31"/>
    <mergeCell ref="B32:E32"/>
    <mergeCell ref="F32:Y32"/>
    <mergeCell ref="B33:E33"/>
    <mergeCell ref="F33:Y33"/>
    <mergeCell ref="B34:E34"/>
    <mergeCell ref="F34:Y34"/>
  </mergeCells>
  <printOptions horizontalCentered="1"/>
  <pageMargins left="0.4724409448818898" right="0.35433070866141736" top="0.31496062992125984" bottom="0.2755905511811024"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H335"/>
  <sheetViews>
    <sheetView showGridLines="0" showRowColHeaders="0" zoomScaleSheetLayoutView="100" zoomScalePageLayoutView="115"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7109375" style="10" customWidth="1"/>
    <col min="2" max="2" width="17.140625" style="90" customWidth="1"/>
    <col min="3" max="3" width="4.140625" style="90" customWidth="1"/>
    <col min="4" max="4" width="3.421875" style="90" customWidth="1"/>
    <col min="5" max="5" width="73.140625" style="91" customWidth="1"/>
    <col min="6" max="6" width="17.7109375" style="10" customWidth="1"/>
    <col min="7" max="7" width="14.421875" style="10" customWidth="1"/>
    <col min="8" max="8" width="32.421875" style="10" customWidth="1"/>
    <col min="9" max="16384" width="9.00390625" style="10" customWidth="1"/>
  </cols>
  <sheetData>
    <row r="1" spans="2:8" s="1" customFormat="1" ht="33.75" customHeight="1">
      <c r="B1" s="632" t="s">
        <v>375</v>
      </c>
      <c r="C1" s="632"/>
      <c r="D1" s="632"/>
      <c r="E1" s="632"/>
      <c r="F1" s="632"/>
      <c r="G1" s="632"/>
      <c r="H1" s="632"/>
    </row>
    <row r="2" spans="2:8" s="6" customFormat="1" ht="20.25" customHeight="1">
      <c r="B2" s="2" t="s">
        <v>472</v>
      </c>
      <c r="C2" s="3"/>
      <c r="D2" s="2"/>
      <c r="E2" s="92"/>
      <c r="F2" s="4"/>
      <c r="G2" s="334" t="s">
        <v>0</v>
      </c>
      <c r="H2" s="5">
        <f>IF('事業所情報'!F21="","",'事業所情報'!F21)</f>
      </c>
    </row>
    <row r="3" spans="2:8" s="6" customFormat="1" ht="20.25" customHeight="1">
      <c r="B3" s="7" t="s">
        <v>619</v>
      </c>
      <c r="C3" s="3"/>
      <c r="D3" s="7"/>
      <c r="E3" s="92"/>
      <c r="F3" s="318"/>
      <c r="G3" s="336"/>
      <c r="H3" s="320" t="str">
        <f>'表紙'!B5</f>
        <v>定期巡回・随時対応型訪問介護看護</v>
      </c>
    </row>
    <row r="4" spans="2:8" s="6" customFormat="1" ht="20.25" customHeight="1">
      <c r="B4" s="7" t="s">
        <v>473</v>
      </c>
      <c r="C4" s="3"/>
      <c r="D4" s="7"/>
      <c r="E4" s="92"/>
      <c r="F4" s="8"/>
      <c r="G4" s="319"/>
      <c r="H4" s="319"/>
    </row>
    <row r="5" spans="2:8" ht="15.75" customHeight="1">
      <c r="B5" s="633" t="s">
        <v>1</v>
      </c>
      <c r="C5" s="635" t="s">
        <v>2</v>
      </c>
      <c r="D5" s="636"/>
      <c r="E5" s="637"/>
      <c r="F5" s="641" t="s">
        <v>3</v>
      </c>
      <c r="G5" s="635" t="s">
        <v>4</v>
      </c>
      <c r="H5" s="643" t="s">
        <v>620</v>
      </c>
    </row>
    <row r="6" spans="2:8" ht="21.75" customHeight="1">
      <c r="B6" s="634"/>
      <c r="C6" s="638"/>
      <c r="D6" s="639"/>
      <c r="E6" s="640"/>
      <c r="F6" s="642"/>
      <c r="G6" s="645"/>
      <c r="H6" s="644"/>
    </row>
    <row r="7" spans="2:8" ht="19.5" customHeight="1">
      <c r="B7" s="646" t="s">
        <v>58</v>
      </c>
      <c r="C7" s="647"/>
      <c r="D7" s="647"/>
      <c r="E7" s="647"/>
      <c r="F7" s="647"/>
      <c r="G7" s="647"/>
      <c r="H7" s="648"/>
    </row>
    <row r="8" spans="2:8" ht="23.25" customHeight="1">
      <c r="B8" s="602" t="s">
        <v>59</v>
      </c>
      <c r="C8" s="603"/>
      <c r="D8" s="603"/>
      <c r="E8" s="603"/>
      <c r="F8" s="603"/>
      <c r="G8" s="603"/>
      <c r="H8" s="604"/>
    </row>
    <row r="9" spans="2:8" ht="84" customHeight="1">
      <c r="B9" s="412" t="s">
        <v>60</v>
      </c>
      <c r="C9" s="93" t="s">
        <v>61</v>
      </c>
      <c r="D9" s="539" t="s">
        <v>62</v>
      </c>
      <c r="E9" s="540"/>
      <c r="F9" s="82" t="s">
        <v>63</v>
      </c>
      <c r="G9" s="348"/>
      <c r="H9" s="95" t="s">
        <v>64</v>
      </c>
    </row>
    <row r="10" spans="2:8" ht="30.75" customHeight="1">
      <c r="B10" s="522" t="s">
        <v>65</v>
      </c>
      <c r="C10" s="585" t="s">
        <v>61</v>
      </c>
      <c r="D10" s="531" t="s">
        <v>66</v>
      </c>
      <c r="E10" s="532"/>
      <c r="F10" s="522" t="s">
        <v>627</v>
      </c>
      <c r="G10" s="567"/>
      <c r="H10" s="627" t="s">
        <v>67</v>
      </c>
    </row>
    <row r="11" spans="2:8" ht="135" customHeight="1">
      <c r="B11" s="524"/>
      <c r="C11" s="588"/>
      <c r="D11" s="96"/>
      <c r="E11" s="69" t="s">
        <v>526</v>
      </c>
      <c r="F11" s="524"/>
      <c r="G11" s="564"/>
      <c r="H11" s="628"/>
    </row>
    <row r="12" spans="2:8" ht="23.25" customHeight="1">
      <c r="B12" s="602" t="s">
        <v>68</v>
      </c>
      <c r="C12" s="603"/>
      <c r="D12" s="603"/>
      <c r="E12" s="603"/>
      <c r="F12" s="603"/>
      <c r="G12" s="603"/>
      <c r="H12" s="604"/>
    </row>
    <row r="13" spans="2:8" ht="17.25" customHeight="1">
      <c r="B13" s="522" t="s">
        <v>69</v>
      </c>
      <c r="C13" s="629" t="s">
        <v>70</v>
      </c>
      <c r="D13" s="630"/>
      <c r="E13" s="631"/>
      <c r="F13" s="617" t="s">
        <v>628</v>
      </c>
      <c r="G13" s="567"/>
      <c r="H13" s="542" t="s">
        <v>71</v>
      </c>
    </row>
    <row r="14" spans="2:8" ht="26.25" customHeight="1">
      <c r="B14" s="523"/>
      <c r="C14" s="26" t="s">
        <v>61</v>
      </c>
      <c r="D14" s="555" t="s">
        <v>379</v>
      </c>
      <c r="E14" s="556"/>
      <c r="F14" s="618"/>
      <c r="G14" s="608"/>
      <c r="H14" s="543"/>
    </row>
    <row r="15" spans="2:8" ht="33" customHeight="1">
      <c r="B15" s="523"/>
      <c r="C15" s="59"/>
      <c r="D15" s="97"/>
      <c r="E15" s="98" t="s">
        <v>523</v>
      </c>
      <c r="F15" s="618"/>
      <c r="G15" s="568"/>
      <c r="H15" s="543"/>
    </row>
    <row r="16" spans="2:8" ht="18.75" customHeight="1">
      <c r="B16" s="523"/>
      <c r="C16" s="620" t="s">
        <v>8</v>
      </c>
      <c r="D16" s="625" t="s">
        <v>72</v>
      </c>
      <c r="E16" s="626"/>
      <c r="F16" s="349"/>
      <c r="G16" s="563"/>
      <c r="H16" s="543"/>
    </row>
    <row r="17" spans="2:8" ht="63.75" customHeight="1">
      <c r="B17" s="523"/>
      <c r="C17" s="621"/>
      <c r="D17" s="99"/>
      <c r="E17" s="100" t="s">
        <v>524</v>
      </c>
      <c r="F17" s="349"/>
      <c r="G17" s="568"/>
      <c r="H17" s="543"/>
    </row>
    <row r="18" spans="2:8" ht="45" customHeight="1">
      <c r="B18" s="523"/>
      <c r="C18" s="101" t="s">
        <v>10</v>
      </c>
      <c r="D18" s="609" t="s">
        <v>73</v>
      </c>
      <c r="E18" s="610"/>
      <c r="F18" s="349"/>
      <c r="G18" s="434"/>
      <c r="H18" s="87"/>
    </row>
    <row r="19" spans="2:8" ht="20.25" customHeight="1">
      <c r="B19" s="523"/>
      <c r="C19" s="620" t="s">
        <v>74</v>
      </c>
      <c r="D19" s="615" t="s">
        <v>75</v>
      </c>
      <c r="E19" s="616"/>
      <c r="F19" s="349"/>
      <c r="G19" s="563"/>
      <c r="H19" s="87"/>
    </row>
    <row r="20" spans="2:8" ht="62.25" customHeight="1">
      <c r="B20" s="523"/>
      <c r="C20" s="621"/>
      <c r="D20" s="102"/>
      <c r="E20" s="41" t="s">
        <v>525</v>
      </c>
      <c r="F20" s="349"/>
      <c r="G20" s="568"/>
      <c r="H20" s="87"/>
    </row>
    <row r="21" spans="2:8" ht="17.25" customHeight="1">
      <c r="B21" s="523"/>
      <c r="C21" s="622" t="s">
        <v>76</v>
      </c>
      <c r="D21" s="623"/>
      <c r="E21" s="624"/>
      <c r="F21" s="349"/>
      <c r="G21" s="563"/>
      <c r="H21" s="87"/>
    </row>
    <row r="22" spans="2:8" ht="38.25" customHeight="1">
      <c r="B22" s="523"/>
      <c r="C22" s="59" t="s">
        <v>77</v>
      </c>
      <c r="D22" s="609" t="s">
        <v>78</v>
      </c>
      <c r="E22" s="610"/>
      <c r="F22" s="349"/>
      <c r="G22" s="568"/>
      <c r="H22" s="87"/>
    </row>
    <row r="23" spans="2:8" ht="17.25" customHeight="1">
      <c r="B23" s="523"/>
      <c r="C23" s="605" t="s">
        <v>79</v>
      </c>
      <c r="D23" s="606"/>
      <c r="E23" s="607"/>
      <c r="F23" s="349"/>
      <c r="G23" s="563"/>
      <c r="H23" s="87"/>
    </row>
    <row r="24" spans="2:8" ht="39.75" customHeight="1">
      <c r="B24" s="523"/>
      <c r="C24" s="619" t="s">
        <v>80</v>
      </c>
      <c r="D24" s="615" t="s">
        <v>521</v>
      </c>
      <c r="E24" s="616"/>
      <c r="F24" s="349"/>
      <c r="G24" s="608"/>
      <c r="H24" s="87"/>
    </row>
    <row r="25" spans="2:8" s="12" customFormat="1" ht="98.25" customHeight="1">
      <c r="B25" s="523"/>
      <c r="C25" s="614"/>
      <c r="D25" s="40"/>
      <c r="E25" s="103" t="s">
        <v>629</v>
      </c>
      <c r="F25" s="349"/>
      <c r="G25" s="568"/>
      <c r="H25" s="87"/>
    </row>
    <row r="26" spans="2:8" ht="17.25" customHeight="1">
      <c r="B26" s="523"/>
      <c r="C26" s="605" t="s">
        <v>630</v>
      </c>
      <c r="D26" s="606"/>
      <c r="E26" s="607"/>
      <c r="F26" s="349"/>
      <c r="G26" s="563"/>
      <c r="H26" s="87"/>
    </row>
    <row r="27" spans="2:8" ht="17.25" customHeight="1">
      <c r="B27" s="523"/>
      <c r="C27" s="613" t="s">
        <v>81</v>
      </c>
      <c r="D27" s="615" t="s">
        <v>82</v>
      </c>
      <c r="E27" s="616"/>
      <c r="F27" s="349"/>
      <c r="G27" s="608"/>
      <c r="H27" s="87"/>
    </row>
    <row r="28" spans="2:8" ht="50.25" customHeight="1">
      <c r="B28" s="523"/>
      <c r="C28" s="614"/>
      <c r="D28" s="40"/>
      <c r="E28" s="41" t="s">
        <v>83</v>
      </c>
      <c r="F28" s="349"/>
      <c r="G28" s="568"/>
      <c r="H28" s="87"/>
    </row>
    <row r="29" spans="2:8" ht="17.25" customHeight="1">
      <c r="B29" s="523"/>
      <c r="C29" s="605" t="s">
        <v>84</v>
      </c>
      <c r="D29" s="606"/>
      <c r="E29" s="607"/>
      <c r="F29" s="349"/>
      <c r="G29" s="563"/>
      <c r="H29" s="87"/>
    </row>
    <row r="30" spans="2:8" s="12" customFormat="1" ht="37.5" customHeight="1">
      <c r="B30" s="523"/>
      <c r="C30" s="51" t="s">
        <v>85</v>
      </c>
      <c r="D30" s="535" t="s">
        <v>86</v>
      </c>
      <c r="E30" s="536"/>
      <c r="F30" s="349"/>
      <c r="G30" s="608"/>
      <c r="H30" s="87"/>
    </row>
    <row r="31" spans="2:8" s="12" customFormat="1" ht="27.75" customHeight="1">
      <c r="B31" s="524"/>
      <c r="C31" s="51"/>
      <c r="D31" s="109"/>
      <c r="E31" s="67" t="s">
        <v>522</v>
      </c>
      <c r="F31" s="349"/>
      <c r="G31" s="438"/>
      <c r="H31" s="87"/>
    </row>
    <row r="32" spans="2:8" s="12" customFormat="1" ht="45" customHeight="1">
      <c r="B32" s="15" t="s">
        <v>87</v>
      </c>
      <c r="C32" s="24" t="s">
        <v>88</v>
      </c>
      <c r="D32" s="611" t="s">
        <v>380</v>
      </c>
      <c r="E32" s="612"/>
      <c r="F32" s="522" t="s">
        <v>89</v>
      </c>
      <c r="G32" s="433"/>
      <c r="H32" s="525" t="s">
        <v>90</v>
      </c>
    </row>
    <row r="33" spans="2:8" s="12" customFormat="1" ht="17.25" customHeight="1">
      <c r="B33" s="53"/>
      <c r="C33" s="553" t="s">
        <v>91</v>
      </c>
      <c r="D33" s="555" t="s">
        <v>92</v>
      </c>
      <c r="E33" s="556"/>
      <c r="F33" s="523"/>
      <c r="G33" s="563"/>
      <c r="H33" s="526"/>
    </row>
    <row r="34" spans="2:8" s="12" customFormat="1" ht="16.5" customHeight="1">
      <c r="B34" s="53"/>
      <c r="C34" s="553"/>
      <c r="D34" s="104"/>
      <c r="E34" s="67" t="s">
        <v>93</v>
      </c>
      <c r="F34" s="523"/>
      <c r="G34" s="608"/>
      <c r="H34" s="526"/>
    </row>
    <row r="35" spans="2:8" s="12" customFormat="1" ht="16.5" customHeight="1">
      <c r="B35" s="53"/>
      <c r="C35" s="553"/>
      <c r="D35" s="104"/>
      <c r="E35" s="105" t="s">
        <v>94</v>
      </c>
      <c r="F35" s="523"/>
      <c r="G35" s="608"/>
      <c r="H35" s="526"/>
    </row>
    <row r="36" spans="2:8" s="12" customFormat="1" ht="16.5" customHeight="1">
      <c r="B36" s="53"/>
      <c r="C36" s="553"/>
      <c r="D36" s="104"/>
      <c r="E36" s="67" t="s">
        <v>95</v>
      </c>
      <c r="F36" s="523"/>
      <c r="G36" s="608"/>
      <c r="H36" s="526"/>
    </row>
    <row r="37" spans="2:8" s="12" customFormat="1" ht="16.5" customHeight="1">
      <c r="B37" s="53"/>
      <c r="C37" s="553"/>
      <c r="D37" s="104"/>
      <c r="E37" s="106" t="s">
        <v>96</v>
      </c>
      <c r="F37" s="523"/>
      <c r="G37" s="608"/>
      <c r="H37" s="526"/>
    </row>
    <row r="38" spans="2:8" s="12" customFormat="1" ht="27" customHeight="1">
      <c r="B38" s="53"/>
      <c r="C38" s="553"/>
      <c r="D38" s="104"/>
      <c r="E38" s="67" t="s">
        <v>381</v>
      </c>
      <c r="F38" s="523"/>
      <c r="G38" s="608"/>
      <c r="H38" s="526"/>
    </row>
    <row r="39" spans="2:8" s="12" customFormat="1" ht="44.25" customHeight="1">
      <c r="B39" s="22"/>
      <c r="C39" s="554"/>
      <c r="D39" s="107"/>
      <c r="E39" s="108" t="s">
        <v>97</v>
      </c>
      <c r="F39" s="524"/>
      <c r="G39" s="564"/>
      <c r="H39" s="527"/>
    </row>
    <row r="40" spans="2:8" s="12" customFormat="1" ht="39" customHeight="1">
      <c r="B40" s="599" t="s">
        <v>719</v>
      </c>
      <c r="C40" s="600"/>
      <c r="D40" s="600"/>
      <c r="E40" s="600"/>
      <c r="F40" s="600"/>
      <c r="G40" s="600"/>
      <c r="H40" s="601"/>
    </row>
    <row r="41" spans="2:8" s="12" customFormat="1" ht="23.25" customHeight="1">
      <c r="B41" s="602" t="s">
        <v>98</v>
      </c>
      <c r="C41" s="603"/>
      <c r="D41" s="603"/>
      <c r="E41" s="603"/>
      <c r="F41" s="603"/>
      <c r="G41" s="603"/>
      <c r="H41" s="604"/>
    </row>
    <row r="42" spans="2:8" s="12" customFormat="1" ht="45" customHeight="1">
      <c r="B42" s="522" t="s">
        <v>99</v>
      </c>
      <c r="C42" s="24" t="s">
        <v>61</v>
      </c>
      <c r="D42" s="551" t="s">
        <v>100</v>
      </c>
      <c r="E42" s="552"/>
      <c r="F42" s="15" t="s">
        <v>631</v>
      </c>
      <c r="G42" s="433"/>
      <c r="H42" s="542" t="s">
        <v>101</v>
      </c>
    </row>
    <row r="43" spans="2:8" s="12" customFormat="1" ht="52.5" customHeight="1">
      <c r="B43" s="523"/>
      <c r="C43" s="537" t="s">
        <v>102</v>
      </c>
      <c r="D43" s="555" t="s">
        <v>382</v>
      </c>
      <c r="E43" s="556"/>
      <c r="F43" s="53"/>
      <c r="G43" s="563"/>
      <c r="H43" s="543"/>
    </row>
    <row r="44" spans="2:8" s="12" customFormat="1" ht="39.75" customHeight="1">
      <c r="B44" s="523"/>
      <c r="C44" s="538"/>
      <c r="D44" s="63"/>
      <c r="E44" s="67" t="s">
        <v>527</v>
      </c>
      <c r="F44" s="53"/>
      <c r="G44" s="568"/>
      <c r="H44" s="87"/>
    </row>
    <row r="45" spans="2:8" s="12" customFormat="1" ht="30" customHeight="1">
      <c r="B45" s="523"/>
      <c r="C45" s="537" t="s">
        <v>103</v>
      </c>
      <c r="D45" s="594" t="s">
        <v>104</v>
      </c>
      <c r="E45" s="595"/>
      <c r="F45" s="53"/>
      <c r="G45" s="563"/>
      <c r="H45" s="87"/>
    </row>
    <row r="46" spans="2:8" s="12" customFormat="1" ht="33" customHeight="1">
      <c r="B46" s="524"/>
      <c r="C46" s="554"/>
      <c r="D46" s="110"/>
      <c r="E46" s="69" t="s">
        <v>528</v>
      </c>
      <c r="F46" s="22"/>
      <c r="G46" s="564"/>
      <c r="H46" s="88"/>
    </row>
    <row r="47" spans="2:8" s="12" customFormat="1" ht="23.25" customHeight="1">
      <c r="B47" s="596" t="s">
        <v>468</v>
      </c>
      <c r="C47" s="597"/>
      <c r="D47" s="597"/>
      <c r="E47" s="597"/>
      <c r="F47" s="597"/>
      <c r="G47" s="597"/>
      <c r="H47" s="598"/>
    </row>
    <row r="48" spans="2:8" s="12" customFormat="1" ht="26.25" customHeight="1">
      <c r="B48" s="522" t="s">
        <v>105</v>
      </c>
      <c r="C48" s="13" t="s">
        <v>61</v>
      </c>
      <c r="D48" s="531" t="s">
        <v>383</v>
      </c>
      <c r="E48" s="532"/>
      <c r="F48" s="522" t="s">
        <v>632</v>
      </c>
      <c r="G48" s="578"/>
      <c r="H48" s="525" t="s">
        <v>106</v>
      </c>
    </row>
    <row r="49" spans="2:8" s="12" customFormat="1" ht="94.5" customHeight="1">
      <c r="B49" s="523"/>
      <c r="C49" s="59"/>
      <c r="D49" s="64"/>
      <c r="E49" s="67" t="s">
        <v>633</v>
      </c>
      <c r="F49" s="523"/>
      <c r="G49" s="579"/>
      <c r="H49" s="526"/>
    </row>
    <row r="50" spans="2:8" s="12" customFormat="1" ht="45" customHeight="1">
      <c r="B50" s="524"/>
      <c r="C50" s="51" t="s">
        <v>102</v>
      </c>
      <c r="D50" s="571" t="s">
        <v>107</v>
      </c>
      <c r="E50" s="572"/>
      <c r="F50" s="21"/>
      <c r="G50" s="350"/>
      <c r="H50" s="71"/>
    </row>
    <row r="51" spans="2:8" s="12" customFormat="1" ht="17.25" customHeight="1">
      <c r="B51" s="522" t="s">
        <v>108</v>
      </c>
      <c r="C51" s="13" t="s">
        <v>61</v>
      </c>
      <c r="D51" s="531" t="s">
        <v>461</v>
      </c>
      <c r="E51" s="532"/>
      <c r="F51" s="522" t="s">
        <v>634</v>
      </c>
      <c r="G51" s="567"/>
      <c r="H51" s="525" t="s">
        <v>109</v>
      </c>
    </row>
    <row r="52" spans="2:8" s="12" customFormat="1" ht="84" customHeight="1">
      <c r="B52" s="524"/>
      <c r="C52" s="51"/>
      <c r="D52" s="68"/>
      <c r="E52" s="67" t="s">
        <v>529</v>
      </c>
      <c r="F52" s="524"/>
      <c r="G52" s="564"/>
      <c r="H52" s="527"/>
    </row>
    <row r="53" spans="2:8" s="12" customFormat="1" ht="45" customHeight="1">
      <c r="B53" s="14" t="s">
        <v>110</v>
      </c>
      <c r="C53" s="13" t="s">
        <v>61</v>
      </c>
      <c r="D53" s="539" t="s">
        <v>111</v>
      </c>
      <c r="E53" s="540"/>
      <c r="F53" s="15" t="s">
        <v>112</v>
      </c>
      <c r="G53" s="348"/>
      <c r="H53" s="62" t="s">
        <v>113</v>
      </c>
    </row>
    <row r="54" spans="2:8" s="12" customFormat="1" ht="45" customHeight="1">
      <c r="B54" s="82" t="s">
        <v>114</v>
      </c>
      <c r="C54" s="30" t="s">
        <v>61</v>
      </c>
      <c r="D54" s="539" t="s">
        <v>462</v>
      </c>
      <c r="E54" s="540"/>
      <c r="F54" s="31" t="s">
        <v>115</v>
      </c>
      <c r="G54" s="348"/>
      <c r="H54" s="112"/>
    </row>
    <row r="55" spans="2:8" s="12" customFormat="1" ht="51" customHeight="1">
      <c r="B55" s="522" t="s">
        <v>116</v>
      </c>
      <c r="C55" s="24" t="s">
        <v>61</v>
      </c>
      <c r="D55" s="551" t="s">
        <v>530</v>
      </c>
      <c r="E55" s="552"/>
      <c r="F55" s="545" t="s">
        <v>117</v>
      </c>
      <c r="G55" s="433"/>
      <c r="H55" s="525" t="s">
        <v>118</v>
      </c>
    </row>
    <row r="56" spans="2:8" s="12" customFormat="1" ht="49.5" customHeight="1">
      <c r="B56" s="524"/>
      <c r="C56" s="51" t="s">
        <v>102</v>
      </c>
      <c r="D56" s="571" t="s">
        <v>463</v>
      </c>
      <c r="E56" s="572"/>
      <c r="F56" s="593"/>
      <c r="G56" s="350"/>
      <c r="H56" s="527"/>
    </row>
    <row r="57" spans="2:8" s="12" customFormat="1" ht="45" customHeight="1">
      <c r="B57" s="82" t="s">
        <v>119</v>
      </c>
      <c r="C57" s="30" t="s">
        <v>61</v>
      </c>
      <c r="D57" s="539" t="s">
        <v>120</v>
      </c>
      <c r="E57" s="540"/>
      <c r="F57" s="31" t="s">
        <v>121</v>
      </c>
      <c r="G57" s="348"/>
      <c r="H57" s="112" t="s">
        <v>122</v>
      </c>
    </row>
    <row r="58" spans="2:8" s="12" customFormat="1" ht="45" customHeight="1">
      <c r="B58" s="82" t="s">
        <v>123</v>
      </c>
      <c r="C58" s="30" t="s">
        <v>61</v>
      </c>
      <c r="D58" s="539" t="s">
        <v>384</v>
      </c>
      <c r="E58" s="540"/>
      <c r="F58" s="31" t="s">
        <v>124</v>
      </c>
      <c r="G58" s="348"/>
      <c r="H58" s="113" t="s">
        <v>125</v>
      </c>
    </row>
    <row r="59" spans="2:8" s="12" customFormat="1" ht="45" customHeight="1">
      <c r="B59" s="14" t="s">
        <v>126</v>
      </c>
      <c r="C59" s="13" t="s">
        <v>61</v>
      </c>
      <c r="D59" s="539" t="s">
        <v>385</v>
      </c>
      <c r="E59" s="540"/>
      <c r="F59" s="14" t="s">
        <v>127</v>
      </c>
      <c r="G59" s="426"/>
      <c r="H59" s="113" t="s">
        <v>128</v>
      </c>
    </row>
    <row r="60" spans="2:8" s="12" customFormat="1" ht="75" customHeight="1">
      <c r="B60" s="14" t="s">
        <v>129</v>
      </c>
      <c r="C60" s="13" t="s">
        <v>61</v>
      </c>
      <c r="D60" s="539" t="s">
        <v>130</v>
      </c>
      <c r="E60" s="540"/>
      <c r="F60" s="31" t="s">
        <v>131</v>
      </c>
      <c r="G60" s="348"/>
      <c r="H60" s="113" t="s">
        <v>386</v>
      </c>
    </row>
    <row r="61" spans="2:8" s="12" customFormat="1" ht="64.5" customHeight="1">
      <c r="B61" s="14" t="s">
        <v>132</v>
      </c>
      <c r="C61" s="13" t="s">
        <v>61</v>
      </c>
      <c r="D61" s="539" t="s">
        <v>635</v>
      </c>
      <c r="E61" s="540"/>
      <c r="F61" s="31" t="s">
        <v>133</v>
      </c>
      <c r="G61" s="348"/>
      <c r="H61" s="88" t="s">
        <v>134</v>
      </c>
    </row>
    <row r="62" spans="2:8" s="12" customFormat="1" ht="45" customHeight="1">
      <c r="B62" s="14" t="s">
        <v>135</v>
      </c>
      <c r="C62" s="13" t="s">
        <v>61</v>
      </c>
      <c r="D62" s="539" t="s">
        <v>387</v>
      </c>
      <c r="E62" s="540"/>
      <c r="F62" s="15" t="s">
        <v>136</v>
      </c>
      <c r="G62" s="429"/>
      <c r="H62" s="66" t="s">
        <v>137</v>
      </c>
    </row>
    <row r="63" spans="2:8" s="12" customFormat="1" ht="27" customHeight="1">
      <c r="B63" s="522" t="s">
        <v>138</v>
      </c>
      <c r="C63" s="541" t="s">
        <v>61</v>
      </c>
      <c r="D63" s="531" t="s">
        <v>636</v>
      </c>
      <c r="E63" s="532"/>
      <c r="F63" s="522" t="s">
        <v>637</v>
      </c>
      <c r="G63" s="567"/>
      <c r="H63" s="525" t="s">
        <v>139</v>
      </c>
    </row>
    <row r="64" spans="2:8" s="12" customFormat="1" ht="60" customHeight="1">
      <c r="B64" s="523"/>
      <c r="C64" s="538"/>
      <c r="D64" s="97"/>
      <c r="E64" s="98" t="s">
        <v>140</v>
      </c>
      <c r="F64" s="523"/>
      <c r="G64" s="568"/>
      <c r="H64" s="526"/>
    </row>
    <row r="65" spans="2:8" s="12" customFormat="1" ht="26.25" customHeight="1">
      <c r="B65" s="523"/>
      <c r="C65" s="537" t="s">
        <v>102</v>
      </c>
      <c r="D65" s="555" t="s">
        <v>141</v>
      </c>
      <c r="E65" s="556"/>
      <c r="F65" s="523"/>
      <c r="G65" s="563"/>
      <c r="H65" s="526"/>
    </row>
    <row r="66" spans="2:8" s="12" customFormat="1" ht="70.5" customHeight="1">
      <c r="B66" s="524"/>
      <c r="C66" s="554"/>
      <c r="D66" s="68"/>
      <c r="E66" s="69" t="s">
        <v>390</v>
      </c>
      <c r="F66" s="524"/>
      <c r="G66" s="564"/>
      <c r="H66" s="527"/>
    </row>
    <row r="67" spans="2:8" s="12" customFormat="1" ht="45" customHeight="1">
      <c r="B67" s="522" t="s">
        <v>142</v>
      </c>
      <c r="C67" s="24" t="s">
        <v>61</v>
      </c>
      <c r="D67" s="551" t="s">
        <v>143</v>
      </c>
      <c r="E67" s="552"/>
      <c r="F67" s="522" t="s">
        <v>638</v>
      </c>
      <c r="G67" s="433"/>
      <c r="H67" s="525" t="s">
        <v>144</v>
      </c>
    </row>
    <row r="68" spans="2:8" s="12" customFormat="1" ht="45" customHeight="1">
      <c r="B68" s="523"/>
      <c r="C68" s="114" t="s">
        <v>102</v>
      </c>
      <c r="D68" s="533" t="s">
        <v>639</v>
      </c>
      <c r="E68" s="534"/>
      <c r="F68" s="523"/>
      <c r="G68" s="425"/>
      <c r="H68" s="526"/>
    </row>
    <row r="69" spans="2:8" s="12" customFormat="1" ht="45" customHeight="1">
      <c r="B69" s="523"/>
      <c r="C69" s="26" t="s">
        <v>103</v>
      </c>
      <c r="D69" s="555" t="s">
        <v>388</v>
      </c>
      <c r="E69" s="556"/>
      <c r="F69" s="523"/>
      <c r="G69" s="434"/>
      <c r="H69" s="526"/>
    </row>
    <row r="70" spans="2:8" s="12" customFormat="1" ht="45" customHeight="1">
      <c r="B70" s="524"/>
      <c r="C70" s="27" t="s">
        <v>145</v>
      </c>
      <c r="D70" s="591" t="s">
        <v>389</v>
      </c>
      <c r="E70" s="592"/>
      <c r="F70" s="22"/>
      <c r="G70" s="426"/>
      <c r="H70" s="527"/>
    </row>
    <row r="71" spans="2:8" s="12" customFormat="1" ht="45" customHeight="1">
      <c r="B71" s="14" t="s">
        <v>146</v>
      </c>
      <c r="C71" s="30" t="s">
        <v>61</v>
      </c>
      <c r="D71" s="539" t="s">
        <v>147</v>
      </c>
      <c r="E71" s="540"/>
      <c r="F71" s="31" t="s">
        <v>640</v>
      </c>
      <c r="G71" s="348"/>
      <c r="H71" s="112" t="s">
        <v>391</v>
      </c>
    </row>
    <row r="72" spans="2:8" s="12" customFormat="1" ht="55.5" customHeight="1">
      <c r="B72" s="522" t="s">
        <v>148</v>
      </c>
      <c r="C72" s="13" t="s">
        <v>61</v>
      </c>
      <c r="D72" s="551" t="s">
        <v>641</v>
      </c>
      <c r="E72" s="552"/>
      <c r="F72" s="522" t="s">
        <v>149</v>
      </c>
      <c r="G72" s="435"/>
      <c r="H72" s="525" t="s">
        <v>150</v>
      </c>
    </row>
    <row r="73" spans="2:8" s="12" customFormat="1" ht="45" customHeight="1">
      <c r="B73" s="523"/>
      <c r="C73" s="114" t="s">
        <v>102</v>
      </c>
      <c r="D73" s="533" t="s">
        <v>151</v>
      </c>
      <c r="E73" s="534"/>
      <c r="F73" s="523"/>
      <c r="G73" s="425"/>
      <c r="H73" s="526"/>
    </row>
    <row r="74" spans="2:8" s="12" customFormat="1" ht="45" customHeight="1">
      <c r="B74" s="524"/>
      <c r="C74" s="51" t="s">
        <v>103</v>
      </c>
      <c r="D74" s="557" t="s">
        <v>392</v>
      </c>
      <c r="E74" s="575"/>
      <c r="F74" s="21"/>
      <c r="G74" s="350"/>
      <c r="H74" s="66" t="s">
        <v>152</v>
      </c>
    </row>
    <row r="75" spans="2:8" s="12" customFormat="1" ht="52.5" customHeight="1">
      <c r="B75" s="522" t="s">
        <v>153</v>
      </c>
      <c r="C75" s="13" t="s">
        <v>61</v>
      </c>
      <c r="D75" s="551" t="s">
        <v>154</v>
      </c>
      <c r="E75" s="552"/>
      <c r="F75" s="522" t="s">
        <v>155</v>
      </c>
      <c r="G75" s="431"/>
      <c r="H75" s="525" t="s">
        <v>156</v>
      </c>
    </row>
    <row r="76" spans="2:8" s="12" customFormat="1" ht="52.5" customHeight="1">
      <c r="B76" s="523"/>
      <c r="C76" s="114" t="s">
        <v>102</v>
      </c>
      <c r="D76" s="533" t="s">
        <v>642</v>
      </c>
      <c r="E76" s="534"/>
      <c r="F76" s="523"/>
      <c r="G76" s="435"/>
      <c r="H76" s="526"/>
    </row>
    <row r="77" spans="2:8" s="12" customFormat="1" ht="52.5" customHeight="1">
      <c r="B77" s="523"/>
      <c r="C77" s="26" t="s">
        <v>103</v>
      </c>
      <c r="D77" s="533" t="s">
        <v>157</v>
      </c>
      <c r="E77" s="534"/>
      <c r="F77" s="523"/>
      <c r="G77" s="427"/>
      <c r="H77" s="526"/>
    </row>
    <row r="78" spans="2:8" s="12" customFormat="1" ht="52.5" customHeight="1">
      <c r="B78" s="523"/>
      <c r="C78" s="114" t="s">
        <v>145</v>
      </c>
      <c r="D78" s="533" t="s">
        <v>158</v>
      </c>
      <c r="E78" s="534"/>
      <c r="F78" s="53"/>
      <c r="G78" s="435"/>
      <c r="H78" s="87"/>
    </row>
    <row r="79" spans="2:8" s="12" customFormat="1" ht="52.5" customHeight="1">
      <c r="B79" s="523"/>
      <c r="C79" s="114" t="s">
        <v>159</v>
      </c>
      <c r="D79" s="533" t="s">
        <v>160</v>
      </c>
      <c r="E79" s="534"/>
      <c r="F79" s="53"/>
      <c r="G79" s="434"/>
      <c r="H79" s="87"/>
    </row>
    <row r="80" spans="2:8" s="12" customFormat="1" ht="45" customHeight="1">
      <c r="B80" s="523"/>
      <c r="C80" s="114" t="s">
        <v>161</v>
      </c>
      <c r="D80" s="533" t="s">
        <v>393</v>
      </c>
      <c r="E80" s="534"/>
      <c r="F80" s="53"/>
      <c r="G80" s="430"/>
      <c r="H80" s="87"/>
    </row>
    <row r="81" spans="2:8" s="12" customFormat="1" ht="45" customHeight="1">
      <c r="B81" s="523"/>
      <c r="C81" s="114" t="s">
        <v>162</v>
      </c>
      <c r="D81" s="533" t="s">
        <v>163</v>
      </c>
      <c r="E81" s="534"/>
      <c r="F81" s="53"/>
      <c r="G81" s="428"/>
      <c r="H81" s="87"/>
    </row>
    <row r="82" spans="2:8" s="12" customFormat="1" ht="45" customHeight="1">
      <c r="B82" s="523"/>
      <c r="C82" s="51" t="s">
        <v>164</v>
      </c>
      <c r="D82" s="533" t="s">
        <v>165</v>
      </c>
      <c r="E82" s="534"/>
      <c r="F82" s="60"/>
      <c r="G82" s="436"/>
      <c r="H82" s="87" t="s">
        <v>166</v>
      </c>
    </row>
    <row r="83" spans="2:8" s="12" customFormat="1" ht="50.25" customHeight="1">
      <c r="B83" s="524"/>
      <c r="C83" s="115" t="s">
        <v>167</v>
      </c>
      <c r="D83" s="571" t="s">
        <v>168</v>
      </c>
      <c r="E83" s="572"/>
      <c r="F83" s="21"/>
      <c r="G83" s="444"/>
      <c r="H83" s="71" t="s">
        <v>169</v>
      </c>
    </row>
    <row r="84" spans="2:8" s="116" customFormat="1" ht="45" customHeight="1">
      <c r="B84" s="522" t="s">
        <v>643</v>
      </c>
      <c r="C84" s="24" t="s">
        <v>61</v>
      </c>
      <c r="D84" s="551" t="s">
        <v>170</v>
      </c>
      <c r="E84" s="552"/>
      <c r="F84" s="545" t="s">
        <v>644</v>
      </c>
      <c r="G84" s="442"/>
      <c r="H84" s="542" t="s">
        <v>394</v>
      </c>
    </row>
    <row r="85" spans="2:8" s="12" customFormat="1" ht="23.25" customHeight="1">
      <c r="B85" s="523"/>
      <c r="C85" s="26" t="s">
        <v>102</v>
      </c>
      <c r="D85" s="555" t="s">
        <v>395</v>
      </c>
      <c r="E85" s="556"/>
      <c r="F85" s="546"/>
      <c r="G85" s="563"/>
      <c r="H85" s="543"/>
    </row>
    <row r="86" spans="2:8" s="12" customFormat="1" ht="43.5" customHeight="1">
      <c r="B86" s="523"/>
      <c r="C86" s="51"/>
      <c r="D86" s="109"/>
      <c r="E86" s="67" t="s">
        <v>396</v>
      </c>
      <c r="F86" s="546"/>
      <c r="G86" s="568"/>
      <c r="H86" s="543"/>
    </row>
    <row r="87" spans="2:8" s="12" customFormat="1" ht="35.25" customHeight="1">
      <c r="B87" s="523"/>
      <c r="C87" s="26" t="s">
        <v>103</v>
      </c>
      <c r="D87" s="555" t="s">
        <v>397</v>
      </c>
      <c r="E87" s="556"/>
      <c r="F87" s="53"/>
      <c r="G87" s="563"/>
      <c r="H87" s="543"/>
    </row>
    <row r="88" spans="2:8" s="12" customFormat="1" ht="41.25" customHeight="1">
      <c r="B88" s="524"/>
      <c r="C88" s="51"/>
      <c r="D88" s="109"/>
      <c r="E88" s="67" t="s">
        <v>645</v>
      </c>
      <c r="F88" s="21"/>
      <c r="G88" s="564"/>
      <c r="H88" s="544"/>
    </row>
    <row r="89" spans="2:8" s="12" customFormat="1" ht="52.5" customHeight="1">
      <c r="B89" s="522" t="s">
        <v>171</v>
      </c>
      <c r="C89" s="24" t="s">
        <v>61</v>
      </c>
      <c r="D89" s="551" t="s">
        <v>646</v>
      </c>
      <c r="E89" s="552"/>
      <c r="F89" s="53" t="s">
        <v>647</v>
      </c>
      <c r="G89" s="430"/>
      <c r="H89" s="525" t="s">
        <v>399</v>
      </c>
    </row>
    <row r="90" spans="2:8" s="12" customFormat="1" ht="28.5" customHeight="1">
      <c r="B90" s="523"/>
      <c r="C90" s="537" t="s">
        <v>102</v>
      </c>
      <c r="D90" s="555" t="s">
        <v>648</v>
      </c>
      <c r="E90" s="556"/>
      <c r="F90" s="53" t="s">
        <v>172</v>
      </c>
      <c r="G90" s="563"/>
      <c r="H90" s="526"/>
    </row>
    <row r="91" spans="2:8" s="12" customFormat="1" ht="49.5" customHeight="1">
      <c r="B91" s="523"/>
      <c r="C91" s="538"/>
      <c r="D91" s="111"/>
      <c r="E91" s="98" t="s">
        <v>531</v>
      </c>
      <c r="F91" s="53"/>
      <c r="G91" s="568"/>
      <c r="H91" s="526"/>
    </row>
    <row r="92" spans="2:8" s="12" customFormat="1" ht="45" customHeight="1">
      <c r="B92" s="523"/>
      <c r="C92" s="114" t="s">
        <v>103</v>
      </c>
      <c r="D92" s="533" t="s">
        <v>398</v>
      </c>
      <c r="E92" s="534"/>
      <c r="F92" s="523"/>
      <c r="G92" s="428"/>
      <c r="H92" s="526"/>
    </row>
    <row r="93" spans="2:8" s="12" customFormat="1" ht="45" customHeight="1">
      <c r="B93" s="523"/>
      <c r="C93" s="114" t="s">
        <v>211</v>
      </c>
      <c r="D93" s="533" t="s">
        <v>532</v>
      </c>
      <c r="E93" s="534"/>
      <c r="F93" s="523"/>
      <c r="G93" s="436"/>
      <c r="H93" s="526"/>
    </row>
    <row r="94" spans="2:8" s="12" customFormat="1" ht="45" customHeight="1">
      <c r="B94" s="523"/>
      <c r="C94" s="114" t="s">
        <v>173</v>
      </c>
      <c r="D94" s="533" t="s">
        <v>533</v>
      </c>
      <c r="E94" s="534"/>
      <c r="F94" s="523"/>
      <c r="G94" s="436"/>
      <c r="H94" s="526"/>
    </row>
    <row r="95" spans="2:8" s="12" customFormat="1" ht="45" customHeight="1">
      <c r="B95" s="523"/>
      <c r="C95" s="114" t="s">
        <v>174</v>
      </c>
      <c r="D95" s="589" t="s">
        <v>649</v>
      </c>
      <c r="E95" s="590"/>
      <c r="F95" s="523"/>
      <c r="G95" s="425"/>
      <c r="H95" s="526"/>
    </row>
    <row r="96" spans="2:8" s="12" customFormat="1" ht="45" customHeight="1">
      <c r="B96" s="523"/>
      <c r="C96" s="114" t="s">
        <v>175</v>
      </c>
      <c r="D96" s="533" t="s">
        <v>650</v>
      </c>
      <c r="E96" s="534"/>
      <c r="F96" s="523"/>
      <c r="G96" s="435"/>
      <c r="H96" s="526"/>
    </row>
    <row r="97" spans="2:8" s="12" customFormat="1" ht="45" customHeight="1">
      <c r="B97" s="523"/>
      <c r="C97" s="114" t="s">
        <v>176</v>
      </c>
      <c r="D97" s="533" t="s">
        <v>651</v>
      </c>
      <c r="E97" s="534"/>
      <c r="F97" s="523"/>
      <c r="G97" s="435"/>
      <c r="H97" s="526"/>
    </row>
    <row r="98" spans="2:8" s="12" customFormat="1" ht="51" customHeight="1">
      <c r="B98" s="523"/>
      <c r="C98" s="114" t="s">
        <v>534</v>
      </c>
      <c r="D98" s="533" t="s">
        <v>652</v>
      </c>
      <c r="E98" s="534"/>
      <c r="F98" s="523"/>
      <c r="G98" s="435"/>
      <c r="H98" s="526"/>
    </row>
    <row r="99" spans="2:8" s="12" customFormat="1" ht="45" customHeight="1">
      <c r="B99" s="523"/>
      <c r="C99" s="114" t="s">
        <v>535</v>
      </c>
      <c r="D99" s="533" t="s">
        <v>536</v>
      </c>
      <c r="E99" s="534"/>
      <c r="F99" s="60"/>
      <c r="G99" s="435"/>
      <c r="H99" s="66"/>
    </row>
    <row r="100" spans="2:8" s="12" customFormat="1" ht="48.75" customHeight="1">
      <c r="B100" s="524"/>
      <c r="C100" s="115" t="s">
        <v>537</v>
      </c>
      <c r="D100" s="571" t="s">
        <v>177</v>
      </c>
      <c r="E100" s="572"/>
      <c r="F100" s="21"/>
      <c r="G100" s="444"/>
      <c r="H100" s="66" t="s">
        <v>178</v>
      </c>
    </row>
    <row r="101" spans="2:8" s="12" customFormat="1" ht="54" customHeight="1">
      <c r="B101" s="21" t="s">
        <v>179</v>
      </c>
      <c r="C101" s="27" t="s">
        <v>61</v>
      </c>
      <c r="D101" s="539" t="s">
        <v>180</v>
      </c>
      <c r="E101" s="540"/>
      <c r="F101" s="21" t="s">
        <v>181</v>
      </c>
      <c r="G101" s="432"/>
      <c r="H101" s="112" t="s">
        <v>400</v>
      </c>
    </row>
    <row r="102" spans="2:8" s="12" customFormat="1" ht="17.25" customHeight="1">
      <c r="B102" s="528" t="s">
        <v>182</v>
      </c>
      <c r="C102" s="585" t="s">
        <v>61</v>
      </c>
      <c r="D102" s="531" t="s">
        <v>183</v>
      </c>
      <c r="E102" s="532"/>
      <c r="F102" s="522" t="s">
        <v>184</v>
      </c>
      <c r="G102" s="576"/>
      <c r="H102" s="525" t="s">
        <v>185</v>
      </c>
    </row>
    <row r="103" spans="2:8" s="12" customFormat="1" ht="45" customHeight="1">
      <c r="B103" s="530"/>
      <c r="C103" s="588"/>
      <c r="D103" s="96"/>
      <c r="E103" s="69" t="s">
        <v>538</v>
      </c>
      <c r="F103" s="524"/>
      <c r="G103" s="577"/>
      <c r="H103" s="527"/>
    </row>
    <row r="104" spans="2:8" s="12" customFormat="1" ht="45" customHeight="1">
      <c r="B104" s="528" t="s">
        <v>186</v>
      </c>
      <c r="C104" s="117" t="s">
        <v>61</v>
      </c>
      <c r="D104" s="551" t="s">
        <v>401</v>
      </c>
      <c r="E104" s="552"/>
      <c r="F104" s="15" t="s">
        <v>187</v>
      </c>
      <c r="G104" s="445"/>
      <c r="H104" s="525" t="s">
        <v>188</v>
      </c>
    </row>
    <row r="105" spans="2:8" s="12" customFormat="1" ht="45" customHeight="1">
      <c r="B105" s="530"/>
      <c r="C105" s="118" t="s">
        <v>102</v>
      </c>
      <c r="D105" s="571" t="s">
        <v>189</v>
      </c>
      <c r="E105" s="572"/>
      <c r="F105" s="119"/>
      <c r="G105" s="351"/>
      <c r="H105" s="527"/>
    </row>
    <row r="106" spans="2:8" s="12" customFormat="1" ht="45" customHeight="1">
      <c r="B106" s="528" t="s">
        <v>190</v>
      </c>
      <c r="C106" s="120" t="s">
        <v>61</v>
      </c>
      <c r="D106" s="551" t="s">
        <v>402</v>
      </c>
      <c r="E106" s="552"/>
      <c r="F106" s="545" t="s">
        <v>653</v>
      </c>
      <c r="G106" s="428"/>
      <c r="H106" s="525" t="s">
        <v>191</v>
      </c>
    </row>
    <row r="107" spans="2:8" s="12" customFormat="1" ht="45" customHeight="1">
      <c r="B107" s="529"/>
      <c r="C107" s="120" t="s">
        <v>57</v>
      </c>
      <c r="D107" s="533" t="s">
        <v>654</v>
      </c>
      <c r="E107" s="534"/>
      <c r="F107" s="546"/>
      <c r="G107" s="436"/>
      <c r="H107" s="526"/>
    </row>
    <row r="108" spans="2:8" s="12" customFormat="1" ht="45" customHeight="1">
      <c r="B108" s="530"/>
      <c r="C108" s="120" t="s">
        <v>198</v>
      </c>
      <c r="D108" s="571" t="s">
        <v>655</v>
      </c>
      <c r="E108" s="572"/>
      <c r="F108" s="547"/>
      <c r="G108" s="444"/>
      <c r="H108" s="527"/>
    </row>
    <row r="109" spans="2:8" s="12" customFormat="1" ht="20.25" customHeight="1">
      <c r="B109" s="528" t="s">
        <v>192</v>
      </c>
      <c r="C109" s="585" t="s">
        <v>61</v>
      </c>
      <c r="D109" s="531" t="s">
        <v>193</v>
      </c>
      <c r="E109" s="532"/>
      <c r="F109" s="522" t="s">
        <v>194</v>
      </c>
      <c r="G109" s="576"/>
      <c r="H109" s="525" t="s">
        <v>403</v>
      </c>
    </row>
    <row r="110" spans="2:8" s="12" customFormat="1" ht="131.25" customHeight="1">
      <c r="B110" s="529"/>
      <c r="C110" s="586"/>
      <c r="D110" s="405"/>
      <c r="E110" s="67" t="s">
        <v>656</v>
      </c>
      <c r="F110" s="523"/>
      <c r="G110" s="587"/>
      <c r="H110" s="526"/>
    </row>
    <row r="111" spans="2:8" s="12" customFormat="1" ht="45" customHeight="1">
      <c r="B111" s="528" t="s">
        <v>195</v>
      </c>
      <c r="C111" s="117" t="s">
        <v>6</v>
      </c>
      <c r="D111" s="551" t="s">
        <v>657</v>
      </c>
      <c r="E111" s="552"/>
      <c r="F111" s="15" t="s">
        <v>658</v>
      </c>
      <c r="G111" s="445"/>
      <c r="H111" s="525" t="s">
        <v>196</v>
      </c>
    </row>
    <row r="112" spans="2:8" s="12" customFormat="1" ht="20.25" customHeight="1">
      <c r="B112" s="529"/>
      <c r="C112" s="581" t="s">
        <v>57</v>
      </c>
      <c r="D112" s="555" t="s">
        <v>197</v>
      </c>
      <c r="E112" s="556"/>
      <c r="F112" s="583"/>
      <c r="G112" s="584"/>
      <c r="H112" s="526"/>
    </row>
    <row r="113" spans="2:8" s="12" customFormat="1" ht="72.75" customHeight="1">
      <c r="B113" s="529"/>
      <c r="C113" s="582"/>
      <c r="D113" s="121"/>
      <c r="E113" s="98" t="s">
        <v>539</v>
      </c>
      <c r="F113" s="583"/>
      <c r="G113" s="584"/>
      <c r="H113" s="580"/>
    </row>
    <row r="114" spans="2:8" s="12" customFormat="1" ht="45" customHeight="1">
      <c r="B114" s="529"/>
      <c r="C114" s="407" t="s">
        <v>198</v>
      </c>
      <c r="D114" s="533" t="s">
        <v>464</v>
      </c>
      <c r="E114" s="534"/>
      <c r="F114" s="53"/>
      <c r="G114" s="435"/>
      <c r="H114" s="526"/>
    </row>
    <row r="115" spans="2:8" s="12" customFormat="1" ht="30" customHeight="1">
      <c r="B115" s="529"/>
      <c r="C115" s="404" t="s">
        <v>211</v>
      </c>
      <c r="D115" s="535" t="s">
        <v>540</v>
      </c>
      <c r="E115" s="536"/>
      <c r="F115" s="53"/>
      <c r="G115" s="584"/>
      <c r="H115" s="66"/>
    </row>
    <row r="116" spans="2:8" s="12" customFormat="1" ht="159" customHeight="1">
      <c r="B116" s="530"/>
      <c r="C116" s="403"/>
      <c r="D116" s="84"/>
      <c r="E116" s="448" t="s">
        <v>541</v>
      </c>
      <c r="F116" s="22"/>
      <c r="G116" s="661"/>
      <c r="H116" s="71"/>
    </row>
    <row r="117" spans="2:8" s="12" customFormat="1" ht="39.75" customHeight="1">
      <c r="B117" s="528" t="s">
        <v>547</v>
      </c>
      <c r="C117" s="404" t="s">
        <v>434</v>
      </c>
      <c r="D117" s="531" t="s">
        <v>542</v>
      </c>
      <c r="E117" s="532"/>
      <c r="F117" s="53" t="s">
        <v>546</v>
      </c>
      <c r="G117" s="662"/>
      <c r="H117" s="66" t="s">
        <v>548</v>
      </c>
    </row>
    <row r="118" spans="2:8" s="12" customFormat="1" ht="137.25" customHeight="1">
      <c r="B118" s="529"/>
      <c r="C118" s="120"/>
      <c r="D118" s="437"/>
      <c r="E118" s="98" t="s">
        <v>543</v>
      </c>
      <c r="F118" s="53"/>
      <c r="G118" s="584"/>
      <c r="H118" s="66"/>
    </row>
    <row r="119" spans="2:8" s="12" customFormat="1" ht="36.75" customHeight="1">
      <c r="B119" s="529"/>
      <c r="C119" s="404" t="s">
        <v>435</v>
      </c>
      <c r="D119" s="535" t="s">
        <v>544</v>
      </c>
      <c r="E119" s="536"/>
      <c r="F119" s="53"/>
      <c r="G119" s="584"/>
      <c r="H119" s="66"/>
    </row>
    <row r="120" spans="2:8" s="12" customFormat="1" ht="146.25" customHeight="1">
      <c r="B120" s="529"/>
      <c r="C120" s="120"/>
      <c r="D120" s="437"/>
      <c r="E120" s="98" t="s">
        <v>621</v>
      </c>
      <c r="F120" s="53"/>
      <c r="G120" s="584"/>
      <c r="H120" s="66"/>
    </row>
    <row r="121" spans="2:8" s="12" customFormat="1" ht="51" customHeight="1">
      <c r="B121" s="530"/>
      <c r="C121" s="404" t="s">
        <v>436</v>
      </c>
      <c r="D121" s="557" t="s">
        <v>545</v>
      </c>
      <c r="E121" s="575"/>
      <c r="F121" s="53"/>
      <c r="G121" s="444"/>
      <c r="H121" s="66"/>
    </row>
    <row r="122" spans="2:8" s="12" customFormat="1" ht="45" customHeight="1">
      <c r="B122" s="528" t="s">
        <v>659</v>
      </c>
      <c r="C122" s="117" t="s">
        <v>61</v>
      </c>
      <c r="D122" s="551" t="s">
        <v>404</v>
      </c>
      <c r="E122" s="552"/>
      <c r="F122" s="522" t="s">
        <v>660</v>
      </c>
      <c r="G122" s="445"/>
      <c r="H122" s="525" t="s">
        <v>661</v>
      </c>
    </row>
    <row r="123" spans="2:8" s="12" customFormat="1" ht="45" customHeight="1">
      <c r="B123" s="529"/>
      <c r="C123" s="406" t="s">
        <v>102</v>
      </c>
      <c r="D123" s="555" t="s">
        <v>662</v>
      </c>
      <c r="E123" s="556"/>
      <c r="F123" s="523"/>
      <c r="G123" s="435"/>
      <c r="H123" s="526"/>
    </row>
    <row r="124" spans="2:8" s="12" customFormat="1" ht="45" customHeight="1">
      <c r="B124" s="529"/>
      <c r="C124" s="581" t="s">
        <v>198</v>
      </c>
      <c r="D124" s="555" t="s">
        <v>550</v>
      </c>
      <c r="E124" s="556"/>
      <c r="F124" s="523"/>
      <c r="G124" s="565"/>
      <c r="H124" s="526"/>
    </row>
    <row r="125" spans="2:8" s="12" customFormat="1" ht="64.5" customHeight="1">
      <c r="B125" s="529"/>
      <c r="C125" s="582"/>
      <c r="D125" s="437"/>
      <c r="E125" s="98" t="s">
        <v>549</v>
      </c>
      <c r="F125" s="523"/>
      <c r="G125" s="566"/>
      <c r="H125" s="526"/>
    </row>
    <row r="126" spans="2:8" s="12" customFormat="1" ht="30" customHeight="1">
      <c r="B126" s="529"/>
      <c r="C126" s="404" t="s">
        <v>211</v>
      </c>
      <c r="D126" s="535" t="s">
        <v>551</v>
      </c>
      <c r="E126" s="536"/>
      <c r="F126" s="523"/>
      <c r="G126" s="565"/>
      <c r="H126" s="526"/>
    </row>
    <row r="127" spans="2:8" s="12" customFormat="1" ht="42.75" customHeight="1">
      <c r="B127" s="529"/>
      <c r="C127" s="404"/>
      <c r="D127" s="109"/>
      <c r="E127" s="67" t="s">
        <v>552</v>
      </c>
      <c r="F127" s="523"/>
      <c r="G127" s="566"/>
      <c r="H127" s="526"/>
    </row>
    <row r="128" spans="2:8" s="12" customFormat="1" ht="30" customHeight="1">
      <c r="B128" s="529"/>
      <c r="C128" s="406" t="s">
        <v>440</v>
      </c>
      <c r="D128" s="555" t="s">
        <v>553</v>
      </c>
      <c r="E128" s="556"/>
      <c r="F128" s="523"/>
      <c r="G128" s="565"/>
      <c r="H128" s="526"/>
    </row>
    <row r="129" spans="2:8" s="12" customFormat="1" ht="99.75" customHeight="1">
      <c r="B129" s="530"/>
      <c r="C129" s="409"/>
      <c r="D129" s="84"/>
      <c r="E129" s="329" t="s">
        <v>622</v>
      </c>
      <c r="F129" s="524"/>
      <c r="G129" s="577"/>
      <c r="H129" s="527"/>
    </row>
    <row r="130" spans="2:8" s="12" customFormat="1" ht="45" customHeight="1">
      <c r="B130" s="528" t="s">
        <v>555</v>
      </c>
      <c r="C130" s="585" t="s">
        <v>61</v>
      </c>
      <c r="D130" s="531" t="s">
        <v>405</v>
      </c>
      <c r="E130" s="532"/>
      <c r="F130" s="15" t="s">
        <v>663</v>
      </c>
      <c r="G130" s="576"/>
      <c r="H130" s="62"/>
    </row>
    <row r="131" spans="2:8" s="12" customFormat="1" ht="45" customHeight="1">
      <c r="B131" s="530"/>
      <c r="C131" s="588"/>
      <c r="D131" s="33"/>
      <c r="E131" s="449" t="s">
        <v>554</v>
      </c>
      <c r="F131" s="53"/>
      <c r="G131" s="577"/>
      <c r="H131" s="66"/>
    </row>
    <row r="132" spans="2:8" s="12" customFormat="1" ht="45" customHeight="1">
      <c r="B132" s="528" t="s">
        <v>556</v>
      </c>
      <c r="C132" s="117" t="s">
        <v>61</v>
      </c>
      <c r="D132" s="551" t="s">
        <v>199</v>
      </c>
      <c r="E132" s="552"/>
      <c r="F132" s="15" t="s">
        <v>200</v>
      </c>
      <c r="G132" s="445"/>
      <c r="H132" s="525" t="s">
        <v>559</v>
      </c>
    </row>
    <row r="133" spans="2:8" s="12" customFormat="1" ht="45" customHeight="1">
      <c r="B133" s="529"/>
      <c r="C133" s="120" t="s">
        <v>57</v>
      </c>
      <c r="D133" s="533" t="s">
        <v>557</v>
      </c>
      <c r="E133" s="534"/>
      <c r="F133" s="53"/>
      <c r="G133" s="435"/>
      <c r="H133" s="526"/>
    </row>
    <row r="134" spans="2:8" s="12" customFormat="1" ht="45" customHeight="1">
      <c r="B134" s="530"/>
      <c r="C134" s="120" t="s">
        <v>198</v>
      </c>
      <c r="D134" s="571" t="s">
        <v>406</v>
      </c>
      <c r="E134" s="572"/>
      <c r="F134" s="22"/>
      <c r="G134" s="350"/>
      <c r="H134" s="527"/>
    </row>
    <row r="135" spans="2:8" s="12" customFormat="1" ht="45" customHeight="1">
      <c r="B135" s="82" t="s">
        <v>558</v>
      </c>
      <c r="C135" s="30" t="s">
        <v>61</v>
      </c>
      <c r="D135" s="539" t="s">
        <v>201</v>
      </c>
      <c r="E135" s="540"/>
      <c r="F135" s="31" t="s">
        <v>202</v>
      </c>
      <c r="G135" s="348"/>
      <c r="H135" s="112" t="s">
        <v>203</v>
      </c>
    </row>
    <row r="136" spans="2:8" s="12" customFormat="1" ht="45" customHeight="1">
      <c r="B136" s="82" t="s">
        <v>560</v>
      </c>
      <c r="C136" s="30" t="s">
        <v>61</v>
      </c>
      <c r="D136" s="539" t="s">
        <v>514</v>
      </c>
      <c r="E136" s="540"/>
      <c r="F136" s="31" t="s">
        <v>204</v>
      </c>
      <c r="G136" s="352"/>
      <c r="H136" s="113"/>
    </row>
    <row r="137" spans="2:8" s="12" customFormat="1" ht="30" customHeight="1">
      <c r="B137" s="522" t="s">
        <v>561</v>
      </c>
      <c r="C137" s="541" t="s">
        <v>61</v>
      </c>
      <c r="D137" s="531" t="s">
        <v>205</v>
      </c>
      <c r="E137" s="532"/>
      <c r="F137" s="522" t="s">
        <v>565</v>
      </c>
      <c r="G137" s="578"/>
      <c r="H137" s="525" t="s">
        <v>206</v>
      </c>
    </row>
    <row r="138" spans="2:8" s="12" customFormat="1" ht="47.25" customHeight="1">
      <c r="B138" s="523"/>
      <c r="C138" s="538"/>
      <c r="D138" s="111"/>
      <c r="E138" s="122" t="s">
        <v>207</v>
      </c>
      <c r="F138" s="523"/>
      <c r="G138" s="579"/>
      <c r="H138" s="526"/>
    </row>
    <row r="139" spans="2:8" s="12" customFormat="1" ht="63.75" customHeight="1">
      <c r="B139" s="523"/>
      <c r="C139" s="51" t="s">
        <v>102</v>
      </c>
      <c r="D139" s="651" t="s">
        <v>407</v>
      </c>
      <c r="E139" s="652"/>
      <c r="F139" s="523"/>
      <c r="G139" s="434"/>
      <c r="H139" s="526"/>
    </row>
    <row r="140" spans="2:8" s="12" customFormat="1" ht="45" customHeight="1">
      <c r="B140" s="523"/>
      <c r="C140" s="114" t="s">
        <v>198</v>
      </c>
      <c r="D140" s="653" t="s">
        <v>562</v>
      </c>
      <c r="E140" s="654"/>
      <c r="F140" s="523"/>
      <c r="G140" s="434"/>
      <c r="H140" s="66"/>
    </row>
    <row r="141" spans="2:8" s="12" customFormat="1" ht="63.75" customHeight="1">
      <c r="B141" s="523"/>
      <c r="C141" s="51" t="s">
        <v>211</v>
      </c>
      <c r="D141" s="655" t="s">
        <v>563</v>
      </c>
      <c r="E141" s="580"/>
      <c r="F141" s="523"/>
      <c r="G141" s="434"/>
      <c r="H141" s="66"/>
    </row>
    <row r="142" spans="2:8" s="12" customFormat="1" ht="63.75" customHeight="1">
      <c r="B142" s="524"/>
      <c r="C142" s="115" t="s">
        <v>173</v>
      </c>
      <c r="D142" s="649" t="s">
        <v>564</v>
      </c>
      <c r="E142" s="650"/>
      <c r="F142" s="524"/>
      <c r="G142" s="350"/>
      <c r="H142" s="66"/>
    </row>
    <row r="143" spans="2:8" s="12" customFormat="1" ht="51" customHeight="1">
      <c r="B143" s="522" t="s">
        <v>566</v>
      </c>
      <c r="C143" s="13" t="s">
        <v>61</v>
      </c>
      <c r="D143" s="531" t="s">
        <v>465</v>
      </c>
      <c r="E143" s="532"/>
      <c r="F143" s="522" t="s">
        <v>664</v>
      </c>
      <c r="G143" s="567"/>
      <c r="H143" s="86" t="s">
        <v>208</v>
      </c>
    </row>
    <row r="144" spans="2:8" s="12" customFormat="1" ht="40.5" customHeight="1">
      <c r="B144" s="523"/>
      <c r="C144" s="51"/>
      <c r="D144" s="109"/>
      <c r="E144" s="67" t="s">
        <v>567</v>
      </c>
      <c r="F144" s="523"/>
      <c r="G144" s="568"/>
      <c r="H144" s="87"/>
    </row>
    <row r="145" spans="2:8" s="12" customFormat="1" ht="31.5" customHeight="1">
      <c r="B145" s="523"/>
      <c r="C145" s="123" t="s">
        <v>102</v>
      </c>
      <c r="D145" s="555" t="s">
        <v>209</v>
      </c>
      <c r="E145" s="556"/>
      <c r="F145" s="523"/>
      <c r="G145" s="563"/>
      <c r="H145" s="87"/>
    </row>
    <row r="146" spans="2:8" s="12" customFormat="1" ht="32.25" customHeight="1">
      <c r="B146" s="523"/>
      <c r="C146" s="124"/>
      <c r="D146" s="64"/>
      <c r="E146" s="98" t="s">
        <v>408</v>
      </c>
      <c r="F146" s="523"/>
      <c r="G146" s="568"/>
      <c r="H146" s="87"/>
    </row>
    <row r="147" spans="2:8" s="12" customFormat="1" ht="45" customHeight="1">
      <c r="B147" s="523"/>
      <c r="C147" s="114" t="s">
        <v>103</v>
      </c>
      <c r="D147" s="533" t="s">
        <v>210</v>
      </c>
      <c r="E147" s="534"/>
      <c r="F147" s="523"/>
      <c r="G147" s="430"/>
      <c r="H147" s="66"/>
    </row>
    <row r="148" spans="2:8" s="12" customFormat="1" ht="45" customHeight="1">
      <c r="B148" s="523"/>
      <c r="C148" s="114" t="s">
        <v>211</v>
      </c>
      <c r="D148" s="533" t="s">
        <v>409</v>
      </c>
      <c r="E148" s="534"/>
      <c r="F148" s="523"/>
      <c r="G148" s="430"/>
      <c r="H148" s="66"/>
    </row>
    <row r="149" spans="2:8" s="12" customFormat="1" ht="45" customHeight="1">
      <c r="B149" s="524"/>
      <c r="C149" s="115" t="s">
        <v>173</v>
      </c>
      <c r="D149" s="571" t="s">
        <v>410</v>
      </c>
      <c r="E149" s="572"/>
      <c r="F149" s="524"/>
      <c r="G149" s="426"/>
      <c r="H149" s="71"/>
    </row>
    <row r="150" spans="2:8" s="12" customFormat="1" ht="65.25" customHeight="1">
      <c r="B150" s="522" t="s">
        <v>568</v>
      </c>
      <c r="C150" s="541" t="s">
        <v>61</v>
      </c>
      <c r="D150" s="573" t="s">
        <v>513</v>
      </c>
      <c r="E150" s="574"/>
      <c r="F150" s="522" t="s">
        <v>665</v>
      </c>
      <c r="G150" s="567"/>
      <c r="H150" s="525" t="s">
        <v>212</v>
      </c>
    </row>
    <row r="151" spans="2:8" s="12" customFormat="1" ht="23.25" customHeight="1">
      <c r="B151" s="523"/>
      <c r="C151" s="538"/>
      <c r="D151" s="97"/>
      <c r="E151" s="125" t="s">
        <v>213</v>
      </c>
      <c r="F151" s="523"/>
      <c r="G151" s="568"/>
      <c r="H151" s="526"/>
    </row>
    <row r="152" spans="2:8" s="116" customFormat="1" ht="40.5" customHeight="1">
      <c r="B152" s="523"/>
      <c r="C152" s="537" t="s">
        <v>57</v>
      </c>
      <c r="D152" s="569" t="s">
        <v>214</v>
      </c>
      <c r="E152" s="570"/>
      <c r="F152" s="523"/>
      <c r="G152" s="563"/>
      <c r="H152" s="526"/>
    </row>
    <row r="153" spans="2:8" s="116" customFormat="1" ht="24.75" customHeight="1">
      <c r="B153" s="523"/>
      <c r="C153" s="538"/>
      <c r="D153" s="97"/>
      <c r="E153" s="125" t="s">
        <v>215</v>
      </c>
      <c r="F153" s="523"/>
      <c r="G153" s="568"/>
      <c r="H153" s="526"/>
    </row>
    <row r="154" spans="2:8" s="116" customFormat="1" ht="45" customHeight="1">
      <c r="B154" s="524"/>
      <c r="C154" s="27" t="s">
        <v>103</v>
      </c>
      <c r="D154" s="571" t="s">
        <v>216</v>
      </c>
      <c r="E154" s="572"/>
      <c r="F154" s="524"/>
      <c r="G154" s="353"/>
      <c r="H154" s="527"/>
    </row>
    <row r="155" spans="2:8" s="116" customFormat="1" ht="45" customHeight="1">
      <c r="B155" s="522" t="s">
        <v>569</v>
      </c>
      <c r="C155" s="13" t="s">
        <v>434</v>
      </c>
      <c r="D155" s="531" t="s">
        <v>570</v>
      </c>
      <c r="E155" s="532"/>
      <c r="F155" s="522" t="s">
        <v>576</v>
      </c>
      <c r="G155" s="656"/>
      <c r="H155" s="525" t="s">
        <v>577</v>
      </c>
    </row>
    <row r="156" spans="2:8" s="116" customFormat="1" ht="163.5" customHeight="1">
      <c r="B156" s="523"/>
      <c r="C156" s="51"/>
      <c r="D156" s="109"/>
      <c r="E156" s="67" t="s">
        <v>571</v>
      </c>
      <c r="F156" s="523"/>
      <c r="G156" s="657"/>
      <c r="H156" s="526"/>
    </row>
    <row r="157" spans="2:8" s="116" customFormat="1" ht="43.5" customHeight="1">
      <c r="B157" s="523"/>
      <c r="C157" s="114" t="s">
        <v>435</v>
      </c>
      <c r="D157" s="533" t="s">
        <v>572</v>
      </c>
      <c r="E157" s="534"/>
      <c r="F157" s="523"/>
      <c r="G157" s="443"/>
      <c r="H157" s="526"/>
    </row>
    <row r="158" spans="2:8" s="116" customFormat="1" ht="35.25" customHeight="1">
      <c r="B158" s="523"/>
      <c r="C158" s="537" t="s">
        <v>436</v>
      </c>
      <c r="D158" s="535" t="s">
        <v>573</v>
      </c>
      <c r="E158" s="536"/>
      <c r="F158" s="523"/>
      <c r="G158" s="658"/>
      <c r="H158" s="526"/>
    </row>
    <row r="159" spans="2:8" s="116" customFormat="1" ht="81" customHeight="1">
      <c r="B159" s="523"/>
      <c r="C159" s="538"/>
      <c r="D159" s="437"/>
      <c r="E159" s="98" t="s">
        <v>626</v>
      </c>
      <c r="F159" s="523"/>
      <c r="G159" s="660"/>
      <c r="H159" s="526"/>
    </row>
    <row r="160" spans="2:8" s="116" customFormat="1" ht="30" customHeight="1">
      <c r="B160" s="523"/>
      <c r="C160" s="51" t="s">
        <v>438</v>
      </c>
      <c r="D160" s="535" t="s">
        <v>574</v>
      </c>
      <c r="E160" s="536"/>
      <c r="F160" s="523"/>
      <c r="G160" s="658"/>
      <c r="H160" s="526"/>
    </row>
    <row r="161" spans="2:8" s="116" customFormat="1" ht="35.25" customHeight="1">
      <c r="B161" s="524"/>
      <c r="C161" s="27"/>
      <c r="D161" s="84"/>
      <c r="E161" s="69" t="s">
        <v>575</v>
      </c>
      <c r="F161" s="524"/>
      <c r="G161" s="659"/>
      <c r="H161" s="527"/>
    </row>
    <row r="162" spans="2:8" s="12" customFormat="1" ht="45" customHeight="1">
      <c r="B162" s="82" t="s">
        <v>578</v>
      </c>
      <c r="C162" s="30" t="s">
        <v>61</v>
      </c>
      <c r="D162" s="539" t="s">
        <v>666</v>
      </c>
      <c r="E162" s="540"/>
      <c r="F162" s="126" t="s">
        <v>217</v>
      </c>
      <c r="G162" s="348"/>
      <c r="H162" s="113" t="s">
        <v>218</v>
      </c>
    </row>
    <row r="163" spans="2:8" s="12" customFormat="1" ht="45" customHeight="1">
      <c r="B163" s="522" t="s">
        <v>579</v>
      </c>
      <c r="C163" s="24" t="s">
        <v>61</v>
      </c>
      <c r="D163" s="551" t="s">
        <v>667</v>
      </c>
      <c r="E163" s="552"/>
      <c r="F163" s="522" t="s">
        <v>668</v>
      </c>
      <c r="G163" s="445"/>
      <c r="H163" s="525" t="s">
        <v>219</v>
      </c>
    </row>
    <row r="164" spans="2:8" s="12" customFormat="1" ht="18" customHeight="1">
      <c r="B164" s="523"/>
      <c r="C164" s="537" t="s">
        <v>102</v>
      </c>
      <c r="D164" s="555" t="s">
        <v>220</v>
      </c>
      <c r="E164" s="556"/>
      <c r="F164" s="523"/>
      <c r="G164" s="565"/>
      <c r="H164" s="526"/>
    </row>
    <row r="165" spans="2:8" s="12" customFormat="1" ht="87" customHeight="1">
      <c r="B165" s="523"/>
      <c r="C165" s="538"/>
      <c r="D165" s="111"/>
      <c r="E165" s="98" t="s">
        <v>221</v>
      </c>
      <c r="F165" s="523"/>
      <c r="G165" s="566"/>
      <c r="H165" s="561"/>
    </row>
    <row r="166" spans="2:8" s="12" customFormat="1" ht="22.5" customHeight="1">
      <c r="B166" s="523"/>
      <c r="C166" s="51" t="s">
        <v>103</v>
      </c>
      <c r="D166" s="555" t="s">
        <v>669</v>
      </c>
      <c r="E166" s="556"/>
      <c r="F166" s="523"/>
      <c r="G166" s="563"/>
      <c r="H166" s="561"/>
    </row>
    <row r="167" spans="2:8" s="12" customFormat="1" ht="22.5" customHeight="1">
      <c r="B167" s="524"/>
      <c r="C167" s="51"/>
      <c r="D167" s="109"/>
      <c r="E167" s="67" t="s">
        <v>623</v>
      </c>
      <c r="F167" s="524"/>
      <c r="G167" s="564"/>
      <c r="H167" s="408"/>
    </row>
    <row r="168" spans="2:8" s="12" customFormat="1" ht="45" customHeight="1">
      <c r="B168" s="522" t="s">
        <v>580</v>
      </c>
      <c r="C168" s="24" t="s">
        <v>61</v>
      </c>
      <c r="D168" s="551" t="s">
        <v>670</v>
      </c>
      <c r="E168" s="552"/>
      <c r="F168" s="522" t="s">
        <v>222</v>
      </c>
      <c r="G168" s="429"/>
      <c r="H168" s="560" t="s">
        <v>223</v>
      </c>
    </row>
    <row r="169" spans="2:8" s="12" customFormat="1" ht="26.25" customHeight="1">
      <c r="B169" s="523"/>
      <c r="C169" s="553" t="s">
        <v>102</v>
      </c>
      <c r="D169" s="555" t="s">
        <v>224</v>
      </c>
      <c r="E169" s="556"/>
      <c r="F169" s="523"/>
      <c r="G169" s="563"/>
      <c r="H169" s="561"/>
    </row>
    <row r="170" spans="2:8" s="12" customFormat="1" ht="53.25" customHeight="1">
      <c r="B170" s="524"/>
      <c r="C170" s="554"/>
      <c r="D170" s="28"/>
      <c r="E170" s="69" t="s">
        <v>225</v>
      </c>
      <c r="F170" s="524"/>
      <c r="G170" s="564"/>
      <c r="H170" s="562"/>
    </row>
    <row r="171" spans="2:8" ht="23.25" customHeight="1">
      <c r="B171" s="548" t="s">
        <v>226</v>
      </c>
      <c r="C171" s="549"/>
      <c r="D171" s="549"/>
      <c r="E171" s="549"/>
      <c r="F171" s="549"/>
      <c r="G171" s="549"/>
      <c r="H171" s="550"/>
    </row>
    <row r="172" spans="2:8" ht="48.75" customHeight="1">
      <c r="B172" s="531" t="s">
        <v>227</v>
      </c>
      <c r="C172" s="127" t="s">
        <v>61</v>
      </c>
      <c r="D172" s="531" t="s">
        <v>411</v>
      </c>
      <c r="E172" s="532"/>
      <c r="F172" s="522" t="s">
        <v>228</v>
      </c>
      <c r="G172" s="558"/>
      <c r="H172" s="525" t="s">
        <v>229</v>
      </c>
    </row>
    <row r="173" spans="2:8" ht="107.25" customHeight="1">
      <c r="B173" s="557"/>
      <c r="C173" s="85"/>
      <c r="D173" s="68"/>
      <c r="E173" s="69" t="s">
        <v>412</v>
      </c>
      <c r="F173" s="524"/>
      <c r="G173" s="559"/>
      <c r="H173" s="527"/>
    </row>
    <row r="174" spans="2:5" ht="11.25">
      <c r="B174" s="89"/>
      <c r="E174" s="89"/>
    </row>
    <row r="175" spans="2:5" ht="11.25">
      <c r="B175" s="89"/>
      <c r="E175" s="89"/>
    </row>
    <row r="176" spans="2:5" ht="11.25">
      <c r="B176" s="89"/>
      <c r="E176" s="89"/>
    </row>
    <row r="177" spans="2:5" ht="11.25">
      <c r="B177" s="89"/>
      <c r="E177" s="89"/>
    </row>
    <row r="178" spans="2:5" ht="11.25">
      <c r="B178" s="89"/>
      <c r="E178" s="10"/>
    </row>
    <row r="179" spans="2:5" ht="11.25">
      <c r="B179" s="89"/>
      <c r="E179" s="10"/>
    </row>
    <row r="180" spans="2:5" ht="11.25">
      <c r="B180" s="89"/>
      <c r="E180" s="89"/>
    </row>
    <row r="181" spans="2:5" ht="11.25">
      <c r="B181" s="89"/>
      <c r="E181" s="89"/>
    </row>
    <row r="182" spans="2:5" ht="11.25">
      <c r="B182" s="89"/>
      <c r="E182" s="89"/>
    </row>
    <row r="183" spans="2:5" ht="11.25">
      <c r="B183" s="89"/>
      <c r="E183" s="89"/>
    </row>
    <row r="184" spans="2:5" ht="11.25">
      <c r="B184" s="89"/>
      <c r="E184" s="89"/>
    </row>
    <row r="185" spans="2:5" ht="11.25">
      <c r="B185" s="89"/>
      <c r="E185" s="89"/>
    </row>
    <row r="186" spans="2:5" ht="11.25">
      <c r="B186" s="89"/>
      <c r="E186" s="89"/>
    </row>
    <row r="187" spans="2:5" ht="11.25">
      <c r="B187" s="89"/>
      <c r="E187" s="89"/>
    </row>
    <row r="188" spans="2:5" ht="11.25">
      <c r="B188" s="89"/>
      <c r="E188" s="89"/>
    </row>
    <row r="189" spans="2:5" ht="11.25">
      <c r="B189" s="89"/>
      <c r="E189" s="89"/>
    </row>
    <row r="190" spans="2:5" ht="11.25">
      <c r="B190" s="89"/>
      <c r="E190" s="89"/>
    </row>
    <row r="191" spans="2:5" ht="11.25">
      <c r="B191" s="89"/>
      <c r="E191" s="89"/>
    </row>
    <row r="192" spans="2:5" ht="11.25">
      <c r="B192" s="89"/>
      <c r="E192" s="89"/>
    </row>
    <row r="193" spans="2:6" ht="11.25">
      <c r="B193" s="89"/>
      <c r="E193" s="89"/>
      <c r="F193" s="1"/>
    </row>
    <row r="194" spans="2:5" ht="11.25">
      <c r="B194" s="89"/>
      <c r="E194" s="89"/>
    </row>
    <row r="195" spans="2:5" ht="11.25">
      <c r="B195" s="89"/>
      <c r="E195" s="89"/>
    </row>
    <row r="196" spans="2:5" ht="11.25">
      <c r="B196" s="89"/>
      <c r="E196" s="89"/>
    </row>
    <row r="197" spans="2:5" ht="11.25">
      <c r="B197" s="89"/>
      <c r="E197" s="89"/>
    </row>
    <row r="198" spans="2:5" ht="11.25">
      <c r="B198" s="89"/>
      <c r="E198" s="89"/>
    </row>
    <row r="199" spans="2:5" ht="11.25">
      <c r="B199" s="89"/>
      <c r="E199" s="89"/>
    </row>
    <row r="200" spans="2:5" ht="11.25">
      <c r="B200" s="89"/>
      <c r="E200" s="89"/>
    </row>
    <row r="201" spans="2:5" ht="11.25">
      <c r="B201" s="89"/>
      <c r="E201" s="89"/>
    </row>
    <row r="202" spans="2:5" ht="11.25">
      <c r="B202" s="89"/>
      <c r="E202" s="89"/>
    </row>
    <row r="203" spans="2:5" ht="11.25">
      <c r="B203" s="89"/>
      <c r="E203" s="89"/>
    </row>
    <row r="204" spans="2:5" ht="11.25">
      <c r="B204" s="89"/>
      <c r="E204" s="89"/>
    </row>
    <row r="205" spans="2:5" ht="11.25">
      <c r="B205" s="89"/>
      <c r="E205" s="89"/>
    </row>
    <row r="206" spans="2:5" ht="11.25">
      <c r="B206" s="89"/>
      <c r="E206" s="89"/>
    </row>
    <row r="207" spans="2:5" ht="11.25">
      <c r="B207" s="89"/>
      <c r="E207" s="89"/>
    </row>
    <row r="208" spans="2:5" ht="11.25">
      <c r="B208" s="89"/>
      <c r="E208" s="89"/>
    </row>
    <row r="209" spans="2:5" ht="11.25">
      <c r="B209" s="89"/>
      <c r="E209" s="89"/>
    </row>
    <row r="210" spans="2:5" ht="11.25">
      <c r="B210" s="89"/>
      <c r="E210" s="89"/>
    </row>
    <row r="211" spans="2:5" ht="11.25">
      <c r="B211" s="89"/>
      <c r="E211" s="89"/>
    </row>
    <row r="212" spans="2:5" ht="11.25">
      <c r="B212" s="89"/>
      <c r="E212" s="89"/>
    </row>
    <row r="213" spans="2:5" ht="11.25">
      <c r="B213" s="89"/>
      <c r="E213" s="89"/>
    </row>
    <row r="214" spans="2:5" ht="11.25">
      <c r="B214" s="89"/>
      <c r="E214" s="89"/>
    </row>
    <row r="215" spans="2:5" ht="11.25">
      <c r="B215" s="89"/>
      <c r="E215" s="89"/>
    </row>
    <row r="216" spans="2:5" ht="11.25">
      <c r="B216" s="89"/>
      <c r="E216" s="89"/>
    </row>
    <row r="217" spans="2:5" ht="11.25">
      <c r="B217" s="89"/>
      <c r="E217" s="89"/>
    </row>
    <row r="218" spans="2:5" ht="11.25">
      <c r="B218" s="89"/>
      <c r="E218" s="89"/>
    </row>
    <row r="219" spans="2:5" ht="11.25">
      <c r="B219" s="89"/>
      <c r="E219" s="89"/>
    </row>
    <row r="220" spans="2:5" ht="11.25">
      <c r="B220" s="89"/>
      <c r="E220" s="89"/>
    </row>
    <row r="221" spans="2:5" ht="11.25">
      <c r="B221" s="89"/>
      <c r="E221" s="89"/>
    </row>
    <row r="222" spans="2:5" ht="11.25">
      <c r="B222" s="89"/>
      <c r="E222" s="89"/>
    </row>
    <row r="223" spans="2:5" ht="11.25">
      <c r="B223" s="89"/>
      <c r="E223" s="89"/>
    </row>
    <row r="224" spans="2:5" ht="11.25">
      <c r="B224" s="89"/>
      <c r="E224" s="89"/>
    </row>
    <row r="225" spans="2:5" ht="11.25">
      <c r="B225" s="89"/>
      <c r="E225" s="89"/>
    </row>
    <row r="226" spans="2:5" ht="11.25">
      <c r="B226" s="89"/>
      <c r="E226" s="89"/>
    </row>
    <row r="227" spans="2:5" ht="11.25">
      <c r="B227" s="89"/>
      <c r="E227" s="89"/>
    </row>
    <row r="228" spans="2:5" ht="11.25">
      <c r="B228" s="89"/>
      <c r="E228" s="89"/>
    </row>
    <row r="229" spans="2:5" ht="11.25">
      <c r="B229" s="89"/>
      <c r="E229" s="89"/>
    </row>
    <row r="230" spans="2:5" ht="11.25">
      <c r="B230" s="89"/>
      <c r="E230" s="89"/>
    </row>
    <row r="231" spans="2:5" ht="11.25">
      <c r="B231" s="89"/>
      <c r="E231" s="89"/>
    </row>
    <row r="232" spans="2:5" ht="11.25">
      <c r="B232" s="89"/>
      <c r="E232" s="89"/>
    </row>
    <row r="233" spans="2:5" ht="11.25">
      <c r="B233" s="89"/>
      <c r="E233" s="89"/>
    </row>
    <row r="234" spans="2:5" ht="11.25">
      <c r="B234" s="89"/>
      <c r="E234" s="89"/>
    </row>
    <row r="235" spans="2:5" ht="11.25">
      <c r="B235" s="89"/>
      <c r="E235" s="89"/>
    </row>
    <row r="236" spans="2:5" ht="11.25">
      <c r="B236" s="89"/>
      <c r="E236" s="89"/>
    </row>
    <row r="237" spans="2:5" ht="11.25">
      <c r="B237" s="89"/>
      <c r="E237" s="89"/>
    </row>
    <row r="238" spans="2:5" ht="11.25">
      <c r="B238" s="89"/>
      <c r="E238" s="89"/>
    </row>
    <row r="239" spans="2:5" ht="11.25">
      <c r="B239" s="89"/>
      <c r="E239" s="89"/>
    </row>
    <row r="240" spans="2:5" ht="11.25">
      <c r="B240" s="89"/>
      <c r="E240" s="89"/>
    </row>
    <row r="241" spans="2:5" ht="11.25">
      <c r="B241" s="91"/>
      <c r="E241" s="89"/>
    </row>
    <row r="242" spans="2:5" ht="11.25">
      <c r="B242" s="91"/>
      <c r="E242" s="89"/>
    </row>
    <row r="243" spans="2:5" ht="11.25">
      <c r="B243" s="91"/>
      <c r="E243" s="89"/>
    </row>
    <row r="244" spans="2:5" ht="11.25">
      <c r="B244" s="91"/>
      <c r="E244" s="89"/>
    </row>
    <row r="245" spans="2:5" ht="11.25">
      <c r="B245" s="91"/>
      <c r="E245" s="89"/>
    </row>
    <row r="246" spans="2:5" ht="11.25">
      <c r="B246" s="91"/>
      <c r="E246" s="89"/>
    </row>
    <row r="247" spans="2:5" ht="11.25">
      <c r="B247" s="91"/>
      <c r="E247" s="89"/>
    </row>
    <row r="248" spans="2:5" ht="11.25">
      <c r="B248" s="91"/>
      <c r="E248" s="89"/>
    </row>
    <row r="249" spans="2:5" ht="11.25">
      <c r="B249" s="91"/>
      <c r="E249" s="89"/>
    </row>
    <row r="250" spans="2:5" ht="11.25">
      <c r="B250" s="91"/>
      <c r="E250" s="89"/>
    </row>
    <row r="251" spans="2:5" ht="11.25">
      <c r="B251" s="91"/>
      <c r="E251" s="89"/>
    </row>
    <row r="252" spans="2:5" ht="11.25">
      <c r="B252" s="91"/>
      <c r="E252" s="89"/>
    </row>
    <row r="253" spans="2:5" ht="11.25">
      <c r="B253" s="91"/>
      <c r="E253" s="89"/>
    </row>
    <row r="254" spans="2:5" ht="11.25">
      <c r="B254" s="91"/>
      <c r="E254" s="89"/>
    </row>
    <row r="255" spans="2:5" ht="11.25">
      <c r="B255" s="91"/>
      <c r="E255" s="89"/>
    </row>
    <row r="256" spans="2:5" ht="11.25">
      <c r="B256" s="91"/>
      <c r="E256" s="89"/>
    </row>
    <row r="257" spans="2:5" ht="11.25">
      <c r="B257" s="91"/>
      <c r="E257" s="89"/>
    </row>
    <row r="258" spans="2:5" ht="11.25">
      <c r="B258" s="91"/>
      <c r="E258" s="89"/>
    </row>
    <row r="259" spans="2:5" ht="11.25">
      <c r="B259" s="91"/>
      <c r="E259" s="89"/>
    </row>
    <row r="260" spans="2:5" ht="11.25">
      <c r="B260" s="91"/>
      <c r="E260" s="89"/>
    </row>
    <row r="261" spans="2:5" ht="11.25">
      <c r="B261" s="91"/>
      <c r="E261" s="89"/>
    </row>
    <row r="262" spans="2:5" ht="11.25">
      <c r="B262" s="91"/>
      <c r="E262" s="89"/>
    </row>
    <row r="263" spans="2:5" ht="11.25">
      <c r="B263" s="91"/>
      <c r="E263" s="89"/>
    </row>
    <row r="264" spans="2:5" ht="11.25">
      <c r="B264" s="91"/>
      <c r="E264" s="89"/>
    </row>
    <row r="265" spans="2:5" ht="11.25">
      <c r="B265" s="91"/>
      <c r="E265" s="89"/>
    </row>
    <row r="266" spans="2:5" ht="11.25">
      <c r="B266" s="91"/>
      <c r="E266" s="89"/>
    </row>
    <row r="267" spans="2:5" ht="11.25">
      <c r="B267" s="91"/>
      <c r="E267" s="89"/>
    </row>
    <row r="268" spans="2:5" ht="11.25">
      <c r="B268" s="91"/>
      <c r="E268" s="89"/>
    </row>
    <row r="269" spans="2:5" ht="11.25">
      <c r="B269" s="91"/>
      <c r="E269" s="89"/>
    </row>
    <row r="270" spans="2:5" ht="11.25">
      <c r="B270" s="91"/>
      <c r="E270" s="89"/>
    </row>
    <row r="271" spans="2:5" ht="11.25">
      <c r="B271" s="91"/>
      <c r="E271" s="89"/>
    </row>
    <row r="272" spans="2:5" ht="11.25">
      <c r="B272" s="91"/>
      <c r="E272" s="89"/>
    </row>
    <row r="273" spans="2:5" ht="11.25">
      <c r="B273" s="91"/>
      <c r="E273" s="89"/>
    </row>
    <row r="274" spans="2:5" ht="11.25">
      <c r="B274" s="91"/>
      <c r="E274" s="89"/>
    </row>
    <row r="275" spans="2:5" ht="11.25">
      <c r="B275" s="91"/>
      <c r="E275" s="89"/>
    </row>
    <row r="276" spans="2:5" ht="11.25">
      <c r="B276" s="91"/>
      <c r="E276" s="89"/>
    </row>
    <row r="277" spans="2:5" ht="11.25">
      <c r="B277" s="91"/>
      <c r="E277" s="89"/>
    </row>
    <row r="278" spans="2:5" ht="11.25">
      <c r="B278" s="91"/>
      <c r="E278" s="89"/>
    </row>
    <row r="279" spans="2:5" ht="11.25">
      <c r="B279" s="91"/>
      <c r="E279" s="89"/>
    </row>
    <row r="280" spans="2:5" ht="11.25">
      <c r="B280" s="91"/>
      <c r="E280" s="89"/>
    </row>
    <row r="281" spans="2:5" ht="11.25">
      <c r="B281" s="91"/>
      <c r="E281" s="89"/>
    </row>
    <row r="282" spans="2:5" ht="11.25">
      <c r="B282" s="91"/>
      <c r="E282" s="89"/>
    </row>
    <row r="283" spans="2:5" ht="11.25">
      <c r="B283" s="91"/>
      <c r="E283" s="89"/>
    </row>
    <row r="284" spans="2:5" ht="11.25">
      <c r="B284" s="91"/>
      <c r="E284" s="89"/>
    </row>
    <row r="285" spans="2:5" ht="11.25">
      <c r="B285" s="91"/>
      <c r="E285" s="89"/>
    </row>
    <row r="286" spans="2:5" ht="11.25">
      <c r="B286" s="91"/>
      <c r="E286" s="89"/>
    </row>
    <row r="287" spans="2:5" ht="11.25">
      <c r="B287" s="91"/>
      <c r="E287" s="89"/>
    </row>
    <row r="288" spans="2:5" ht="11.25">
      <c r="B288" s="91"/>
      <c r="E288" s="89"/>
    </row>
    <row r="289" spans="2:5" ht="11.25">
      <c r="B289" s="91"/>
      <c r="E289" s="89"/>
    </row>
    <row r="290" spans="2:5" ht="11.25">
      <c r="B290" s="91"/>
      <c r="E290" s="89"/>
    </row>
    <row r="291" spans="2:5" ht="11.25">
      <c r="B291" s="91"/>
      <c r="E291" s="89"/>
    </row>
    <row r="292" spans="2:5" ht="11.25">
      <c r="B292" s="91"/>
      <c r="E292" s="89"/>
    </row>
    <row r="293" spans="2:5" ht="11.25">
      <c r="B293" s="91"/>
      <c r="E293" s="89"/>
    </row>
    <row r="294" spans="2:5" ht="11.25">
      <c r="B294" s="91"/>
      <c r="E294" s="89"/>
    </row>
    <row r="295" spans="2:5" ht="11.25">
      <c r="B295" s="91"/>
      <c r="E295" s="89"/>
    </row>
    <row r="296" spans="2:5" ht="11.25">
      <c r="B296" s="91"/>
      <c r="E296" s="89"/>
    </row>
    <row r="297" spans="2:5" ht="11.25">
      <c r="B297" s="91"/>
      <c r="E297" s="89"/>
    </row>
    <row r="298" spans="2:5" ht="11.25">
      <c r="B298" s="91"/>
      <c r="E298" s="89"/>
    </row>
    <row r="299" spans="2:5" ht="11.25">
      <c r="B299" s="91"/>
      <c r="E299" s="89"/>
    </row>
    <row r="300" spans="2:5" ht="11.25">
      <c r="B300" s="91"/>
      <c r="E300" s="89"/>
    </row>
    <row r="301" spans="2:5" ht="11.25">
      <c r="B301" s="91"/>
      <c r="E301" s="89"/>
    </row>
    <row r="302" spans="2:5" ht="11.25">
      <c r="B302" s="91"/>
      <c r="E302" s="89"/>
    </row>
    <row r="303" spans="2:5" ht="11.25">
      <c r="B303" s="91"/>
      <c r="E303" s="89"/>
    </row>
    <row r="304" spans="2:5" ht="11.25">
      <c r="B304" s="91"/>
      <c r="E304" s="89"/>
    </row>
    <row r="305" spans="2:5" ht="11.25">
      <c r="B305" s="91"/>
      <c r="E305" s="89"/>
    </row>
    <row r="306" spans="2:5" ht="11.25">
      <c r="B306" s="91"/>
      <c r="E306" s="89"/>
    </row>
    <row r="307" spans="2:5" ht="11.25">
      <c r="B307" s="91"/>
      <c r="E307" s="89"/>
    </row>
    <row r="308" spans="2:5" ht="11.25">
      <c r="B308" s="91"/>
      <c r="E308" s="89"/>
    </row>
    <row r="309" spans="2:5" ht="11.25">
      <c r="B309" s="91"/>
      <c r="E309" s="89"/>
    </row>
    <row r="310" spans="2:5" ht="11.25">
      <c r="B310" s="91"/>
      <c r="E310" s="89"/>
    </row>
    <row r="311" spans="2:5" ht="11.25">
      <c r="B311" s="91"/>
      <c r="E311" s="89"/>
    </row>
    <row r="312" spans="2:5" ht="11.25">
      <c r="B312" s="91"/>
      <c r="E312" s="89"/>
    </row>
    <row r="313" spans="2:5" ht="11.25">
      <c r="B313" s="91"/>
      <c r="E313" s="89"/>
    </row>
    <row r="314" spans="2:5" ht="11.25">
      <c r="B314" s="91"/>
      <c r="E314" s="89"/>
    </row>
    <row r="315" spans="2:5" ht="11.25">
      <c r="B315" s="91"/>
      <c r="E315" s="89"/>
    </row>
    <row r="316" spans="2:5" ht="11.25">
      <c r="B316" s="91"/>
      <c r="E316" s="89"/>
    </row>
    <row r="317" spans="2:5" ht="11.25">
      <c r="B317" s="91"/>
      <c r="E317" s="89"/>
    </row>
    <row r="318" spans="2:5" ht="11.25">
      <c r="B318" s="91"/>
      <c r="E318" s="89"/>
    </row>
    <row r="319" spans="2:5" ht="11.25">
      <c r="B319" s="91"/>
      <c r="E319" s="89"/>
    </row>
    <row r="320" spans="2:5" ht="11.25">
      <c r="B320" s="91"/>
      <c r="E320" s="89"/>
    </row>
    <row r="321" spans="2:5" ht="11.25">
      <c r="B321" s="91"/>
      <c r="E321" s="89"/>
    </row>
    <row r="322" spans="2:5" ht="11.25">
      <c r="B322" s="91"/>
      <c r="E322" s="89"/>
    </row>
    <row r="323" spans="2:5" ht="11.25">
      <c r="B323" s="91"/>
      <c r="E323" s="89"/>
    </row>
    <row r="324" spans="2:5" ht="11.25">
      <c r="B324" s="91"/>
      <c r="E324" s="89"/>
    </row>
    <row r="325" spans="2:5" ht="11.25">
      <c r="B325" s="91"/>
      <c r="E325" s="89"/>
    </row>
    <row r="326" ht="11.25">
      <c r="B326" s="91"/>
    </row>
    <row r="327" ht="11.25">
      <c r="B327" s="91"/>
    </row>
    <row r="328" ht="11.25">
      <c r="B328" s="91"/>
    </row>
    <row r="329" ht="11.25">
      <c r="B329" s="91"/>
    </row>
    <row r="330" ht="11.25">
      <c r="B330" s="91"/>
    </row>
    <row r="331" ht="11.25">
      <c r="B331" s="91"/>
    </row>
    <row r="332" ht="11.25">
      <c r="B332" s="91"/>
    </row>
    <row r="333" ht="11.25">
      <c r="B333" s="91"/>
    </row>
    <row r="334" ht="11.25">
      <c r="B334" s="91"/>
    </row>
    <row r="335" ht="11.25">
      <c r="B335" s="91"/>
    </row>
  </sheetData>
  <sheetProtection formatCells="0" formatColumns="0" formatRows="0" insertColumns="0" insertRows="0" insertHyperlinks="0" deleteColumns="0" deleteRows="0" sort="0" autoFilter="0" pivotTables="0"/>
  <mergeCells count="269">
    <mergeCell ref="G143:G144"/>
    <mergeCell ref="G155:G156"/>
    <mergeCell ref="G160:G161"/>
    <mergeCell ref="G158:G159"/>
    <mergeCell ref="G166:G167"/>
    <mergeCell ref="G85:G86"/>
    <mergeCell ref="G87:G88"/>
    <mergeCell ref="G115:G116"/>
    <mergeCell ref="G117:G118"/>
    <mergeCell ref="G119:G120"/>
    <mergeCell ref="G128:G129"/>
    <mergeCell ref="G126:G127"/>
    <mergeCell ref="G124:G125"/>
    <mergeCell ref="H132:H134"/>
    <mergeCell ref="D140:E140"/>
    <mergeCell ref="D141:E141"/>
    <mergeCell ref="D142:E142"/>
    <mergeCell ref="F137:F142"/>
    <mergeCell ref="B137:B142"/>
    <mergeCell ref="D132:E132"/>
    <mergeCell ref="D135:E135"/>
    <mergeCell ref="H137:H139"/>
    <mergeCell ref="D139:E139"/>
    <mergeCell ref="C130:C131"/>
    <mergeCell ref="B130:B131"/>
    <mergeCell ref="D123:E123"/>
    <mergeCell ref="D130:E130"/>
    <mergeCell ref="C124:C125"/>
    <mergeCell ref="D133:E133"/>
    <mergeCell ref="B132:B134"/>
    <mergeCell ref="B7:H7"/>
    <mergeCell ref="B8:H8"/>
    <mergeCell ref="D128:E128"/>
    <mergeCell ref="F122:F129"/>
    <mergeCell ref="B122:B129"/>
    <mergeCell ref="H122:H129"/>
    <mergeCell ref="D9:E9"/>
    <mergeCell ref="B10:B11"/>
    <mergeCell ref="C10:C11"/>
    <mergeCell ref="D10:E10"/>
    <mergeCell ref="B1:H1"/>
    <mergeCell ref="B5:B6"/>
    <mergeCell ref="C5:E6"/>
    <mergeCell ref="F5:F6"/>
    <mergeCell ref="H5:H6"/>
    <mergeCell ref="G5:G6"/>
    <mergeCell ref="F10:F11"/>
    <mergeCell ref="C16:C17"/>
    <mergeCell ref="D16:E16"/>
    <mergeCell ref="G16:G17"/>
    <mergeCell ref="D18:E18"/>
    <mergeCell ref="H10:H11"/>
    <mergeCell ref="B12:H12"/>
    <mergeCell ref="C13:E13"/>
    <mergeCell ref="G13:G15"/>
    <mergeCell ref="D14:E14"/>
    <mergeCell ref="F13:F15"/>
    <mergeCell ref="H13:H17"/>
    <mergeCell ref="G10:G11"/>
    <mergeCell ref="C24:C25"/>
    <mergeCell ref="D24:E24"/>
    <mergeCell ref="C19:C20"/>
    <mergeCell ref="D19:E19"/>
    <mergeCell ref="G19:G20"/>
    <mergeCell ref="C21:E21"/>
    <mergeCell ref="G21:G22"/>
    <mergeCell ref="D22:E22"/>
    <mergeCell ref="D32:E32"/>
    <mergeCell ref="F32:F39"/>
    <mergeCell ref="C26:E26"/>
    <mergeCell ref="G26:G28"/>
    <mergeCell ref="C27:C28"/>
    <mergeCell ref="D27:E27"/>
    <mergeCell ref="B13:B31"/>
    <mergeCell ref="C23:E23"/>
    <mergeCell ref="G23:G25"/>
    <mergeCell ref="H32:H39"/>
    <mergeCell ref="C33:C39"/>
    <mergeCell ref="D33:E33"/>
    <mergeCell ref="G33:G39"/>
    <mergeCell ref="C29:E29"/>
    <mergeCell ref="G29:G30"/>
    <mergeCell ref="D30:E30"/>
    <mergeCell ref="B40:H40"/>
    <mergeCell ref="B41:H41"/>
    <mergeCell ref="D42:E42"/>
    <mergeCell ref="C43:C44"/>
    <mergeCell ref="D43:E43"/>
    <mergeCell ref="G43:G44"/>
    <mergeCell ref="H42:H43"/>
    <mergeCell ref="B42:B46"/>
    <mergeCell ref="D48:E48"/>
    <mergeCell ref="F48:F49"/>
    <mergeCell ref="G48:G49"/>
    <mergeCell ref="C45:C46"/>
    <mergeCell ref="D45:E45"/>
    <mergeCell ref="G45:G46"/>
    <mergeCell ref="B47:H47"/>
    <mergeCell ref="H48:H49"/>
    <mergeCell ref="B48:B50"/>
    <mergeCell ref="D50:E50"/>
    <mergeCell ref="D51:E51"/>
    <mergeCell ref="F51:F52"/>
    <mergeCell ref="G51:G52"/>
    <mergeCell ref="H51:H52"/>
    <mergeCell ref="D53:E53"/>
    <mergeCell ref="D54:E54"/>
    <mergeCell ref="B55:B56"/>
    <mergeCell ref="D55:E55"/>
    <mergeCell ref="F55:F56"/>
    <mergeCell ref="H55:H56"/>
    <mergeCell ref="D56:E56"/>
    <mergeCell ref="D57:E57"/>
    <mergeCell ref="D58:E58"/>
    <mergeCell ref="D59:E59"/>
    <mergeCell ref="D60:E60"/>
    <mergeCell ref="D61:E61"/>
    <mergeCell ref="D62:E62"/>
    <mergeCell ref="H63:H66"/>
    <mergeCell ref="C65:C66"/>
    <mergeCell ref="D65:E65"/>
    <mergeCell ref="G65:G66"/>
    <mergeCell ref="B63:B66"/>
    <mergeCell ref="C63:C64"/>
    <mergeCell ref="D63:E63"/>
    <mergeCell ref="F63:F66"/>
    <mergeCell ref="G63:G64"/>
    <mergeCell ref="B117:B121"/>
    <mergeCell ref="B67:B70"/>
    <mergeCell ref="D67:E67"/>
    <mergeCell ref="F67:F69"/>
    <mergeCell ref="H67:H70"/>
    <mergeCell ref="D68:E68"/>
    <mergeCell ref="D69:E69"/>
    <mergeCell ref="D70:E70"/>
    <mergeCell ref="B72:B74"/>
    <mergeCell ref="B75:B83"/>
    <mergeCell ref="D71:E71"/>
    <mergeCell ref="D72:E72"/>
    <mergeCell ref="F72:F73"/>
    <mergeCell ref="H72:H73"/>
    <mergeCell ref="D73:E73"/>
    <mergeCell ref="D74:E74"/>
    <mergeCell ref="D75:E75"/>
    <mergeCell ref="F75:F77"/>
    <mergeCell ref="H75:H77"/>
    <mergeCell ref="D76:E76"/>
    <mergeCell ref="D77:E77"/>
    <mergeCell ref="D84:E84"/>
    <mergeCell ref="D85:E85"/>
    <mergeCell ref="D87:E87"/>
    <mergeCell ref="D78:E78"/>
    <mergeCell ref="D79:E79"/>
    <mergeCell ref="D80:E80"/>
    <mergeCell ref="D81:E81"/>
    <mergeCell ref="D82:E82"/>
    <mergeCell ref="D83:E83"/>
    <mergeCell ref="B89:B100"/>
    <mergeCell ref="D89:E89"/>
    <mergeCell ref="H89:H98"/>
    <mergeCell ref="C90:C91"/>
    <mergeCell ref="D90:E90"/>
    <mergeCell ref="G90:G91"/>
    <mergeCell ref="D92:E92"/>
    <mergeCell ref="F92:F98"/>
    <mergeCell ref="D95:E95"/>
    <mergeCell ref="D96:E96"/>
    <mergeCell ref="D97:E97"/>
    <mergeCell ref="D98:E98"/>
    <mergeCell ref="D100:E100"/>
    <mergeCell ref="D101:E101"/>
    <mergeCell ref="H102:H103"/>
    <mergeCell ref="B104:B105"/>
    <mergeCell ref="D104:E104"/>
    <mergeCell ref="H104:H105"/>
    <mergeCell ref="D105:E105"/>
    <mergeCell ref="B102:B103"/>
    <mergeCell ref="C102:C103"/>
    <mergeCell ref="D102:E102"/>
    <mergeCell ref="F102:F103"/>
    <mergeCell ref="G102:G103"/>
    <mergeCell ref="B106:B108"/>
    <mergeCell ref="D106:E106"/>
    <mergeCell ref="H106:H108"/>
    <mergeCell ref="D108:E108"/>
    <mergeCell ref="C109:C110"/>
    <mergeCell ref="D109:E109"/>
    <mergeCell ref="F109:F110"/>
    <mergeCell ref="G109:G110"/>
    <mergeCell ref="H109:H110"/>
    <mergeCell ref="D111:E111"/>
    <mergeCell ref="D134:E134"/>
    <mergeCell ref="D126:E126"/>
    <mergeCell ref="D122:E122"/>
    <mergeCell ref="H111:H114"/>
    <mergeCell ref="C112:C113"/>
    <mergeCell ref="D112:E112"/>
    <mergeCell ref="F112:F113"/>
    <mergeCell ref="G112:G113"/>
    <mergeCell ref="D114:E114"/>
    <mergeCell ref="F143:F149"/>
    <mergeCell ref="D145:E145"/>
    <mergeCell ref="G145:G146"/>
    <mergeCell ref="G152:G153"/>
    <mergeCell ref="D117:E117"/>
    <mergeCell ref="D119:E119"/>
    <mergeCell ref="D121:E121"/>
    <mergeCell ref="D124:E124"/>
    <mergeCell ref="G130:G131"/>
    <mergeCell ref="G137:G138"/>
    <mergeCell ref="D154:E154"/>
    <mergeCell ref="D147:E147"/>
    <mergeCell ref="D148:E148"/>
    <mergeCell ref="D149:E149"/>
    <mergeCell ref="B150:B154"/>
    <mergeCell ref="C150:C151"/>
    <mergeCell ref="D150:E150"/>
    <mergeCell ref="B143:B149"/>
    <mergeCell ref="D143:E143"/>
    <mergeCell ref="G169:G170"/>
    <mergeCell ref="H163:H166"/>
    <mergeCell ref="C164:C165"/>
    <mergeCell ref="D164:E164"/>
    <mergeCell ref="G164:G165"/>
    <mergeCell ref="F150:F154"/>
    <mergeCell ref="G150:G151"/>
    <mergeCell ref="H150:H154"/>
    <mergeCell ref="C152:C153"/>
    <mergeCell ref="D152:E152"/>
    <mergeCell ref="B172:B173"/>
    <mergeCell ref="D172:E172"/>
    <mergeCell ref="F172:F173"/>
    <mergeCell ref="G172:G173"/>
    <mergeCell ref="H172:H173"/>
    <mergeCell ref="D166:E166"/>
    <mergeCell ref="B168:B170"/>
    <mergeCell ref="D168:E168"/>
    <mergeCell ref="F168:F170"/>
    <mergeCell ref="H168:H170"/>
    <mergeCell ref="B51:B52"/>
    <mergeCell ref="H84:H88"/>
    <mergeCell ref="F84:F86"/>
    <mergeCell ref="F106:F108"/>
    <mergeCell ref="B171:H171"/>
    <mergeCell ref="D162:E162"/>
    <mergeCell ref="D163:E163"/>
    <mergeCell ref="C169:C170"/>
    <mergeCell ref="D115:E115"/>
    <mergeCell ref="D169:E169"/>
    <mergeCell ref="B155:B161"/>
    <mergeCell ref="B84:B88"/>
    <mergeCell ref="D93:E93"/>
    <mergeCell ref="D94:E94"/>
    <mergeCell ref="D99:E99"/>
    <mergeCell ref="D107:E107"/>
    <mergeCell ref="B109:B110"/>
    <mergeCell ref="D136:E136"/>
    <mergeCell ref="C137:C138"/>
    <mergeCell ref="D137:E137"/>
    <mergeCell ref="F155:F161"/>
    <mergeCell ref="H155:H161"/>
    <mergeCell ref="F163:F167"/>
    <mergeCell ref="B163:B167"/>
    <mergeCell ref="B111:B116"/>
    <mergeCell ref="D155:E155"/>
    <mergeCell ref="D157:E157"/>
    <mergeCell ref="D158:E158"/>
    <mergeCell ref="D160:E160"/>
    <mergeCell ref="C158:C159"/>
  </mergeCells>
  <printOptions horizontalCentered="1"/>
  <pageMargins left="0.31496062992125984" right="0.31496062992125984" top="0.5511811023622047" bottom="0.5511811023622047" header="0.31496062992125984" footer="0.31496062992125984"/>
  <pageSetup fitToHeight="13" horizontalDpi="300" verticalDpi="300" orientation="landscape" paperSize="9" scale="87" r:id="rId3"/>
  <headerFooter alignWithMargins="0">
    <oddFooter>&amp;C
&amp;R自己点検シート【定期巡回・随時対応型訪問介護看護　基準編】（&amp;P/&amp;N）</oddFooter>
  </headerFooter>
  <rowBreaks count="5" manualBreakCount="5">
    <brk id="31" min="1" max="7" man="1"/>
    <brk id="83" max="255" man="1"/>
    <brk id="107" max="255" man="1"/>
    <brk id="115" max="255" man="1"/>
    <brk id="169" max="255" man="1"/>
  </rowBreaks>
  <drawing r:id="rId2"/>
  <legacyDrawing r:id="rId1"/>
</worksheet>
</file>

<file path=xl/worksheets/sheet4.xml><?xml version="1.0" encoding="utf-8"?>
<worksheet xmlns="http://schemas.openxmlformats.org/spreadsheetml/2006/main" xmlns:r="http://schemas.openxmlformats.org/officeDocument/2006/relationships">
  <sheetPr>
    <tabColor rgb="FFFFC000"/>
  </sheetPr>
  <dimension ref="B1:N299"/>
  <sheetViews>
    <sheetView showGridLines="0" showRowColHeaders="0" zoomScale="110" zoomScaleNormal="110" zoomScaleSheetLayoutView="10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7109375" style="10" customWidth="1"/>
    <col min="2" max="2" width="19.421875" style="90" customWidth="1"/>
    <col min="3" max="3" width="4.7109375" style="90" customWidth="1"/>
    <col min="4" max="4" width="4.421875" style="90" customWidth="1"/>
    <col min="5" max="5" width="68.57421875" style="10" customWidth="1"/>
    <col min="6" max="6" width="16.7109375" style="10" customWidth="1"/>
    <col min="7" max="7" width="14.421875" style="10" customWidth="1"/>
    <col min="8" max="8" width="33.421875" style="10" customWidth="1"/>
    <col min="9" max="16384" width="9.00390625" style="10" customWidth="1"/>
  </cols>
  <sheetData>
    <row r="1" spans="2:8" s="1" customFormat="1" ht="33.75" customHeight="1">
      <c r="B1" s="632" t="s">
        <v>376</v>
      </c>
      <c r="C1" s="632"/>
      <c r="D1" s="632"/>
      <c r="E1" s="632"/>
      <c r="F1" s="632"/>
      <c r="G1" s="632"/>
      <c r="H1" s="632"/>
    </row>
    <row r="2" spans="2:8" s="6" customFormat="1" ht="20.25" customHeight="1">
      <c r="B2" s="2" t="s">
        <v>472</v>
      </c>
      <c r="C2" s="3"/>
      <c r="D2" s="2"/>
      <c r="E2" s="2"/>
      <c r="F2" s="4"/>
      <c r="G2" s="334" t="s">
        <v>0</v>
      </c>
      <c r="H2" s="5">
        <f>IF('事業所情報'!F21="","",'事業所情報'!F21)</f>
      </c>
    </row>
    <row r="3" spans="2:8" s="6" customFormat="1" ht="20.25" customHeight="1">
      <c r="B3" s="7" t="s">
        <v>619</v>
      </c>
      <c r="C3" s="3"/>
      <c r="D3" s="7"/>
      <c r="E3" s="7"/>
      <c r="G3" s="335"/>
      <c r="H3" s="321" t="str">
        <f>'表紙'!B5</f>
        <v>定期巡回・随時対応型訪問介護看護</v>
      </c>
    </row>
    <row r="4" spans="2:8" s="6" customFormat="1" ht="20.25" customHeight="1">
      <c r="B4" s="7" t="s">
        <v>473</v>
      </c>
      <c r="C4" s="3"/>
      <c r="D4" s="7"/>
      <c r="E4" s="7"/>
      <c r="F4" s="8"/>
      <c r="G4" s="9"/>
      <c r="H4" s="9"/>
    </row>
    <row r="5" spans="2:8" ht="15.75" customHeight="1">
      <c r="B5" s="633" t="s">
        <v>1</v>
      </c>
      <c r="C5" s="635" t="s">
        <v>2</v>
      </c>
      <c r="D5" s="636"/>
      <c r="E5" s="714"/>
      <c r="F5" s="641" t="s">
        <v>3</v>
      </c>
      <c r="G5" s="633" t="s">
        <v>4</v>
      </c>
      <c r="H5" s="643" t="s">
        <v>620</v>
      </c>
    </row>
    <row r="6" spans="2:8" ht="21.75" customHeight="1">
      <c r="B6" s="634"/>
      <c r="C6" s="645"/>
      <c r="D6" s="715"/>
      <c r="E6" s="716"/>
      <c r="F6" s="642"/>
      <c r="G6" s="634"/>
      <c r="H6" s="644"/>
    </row>
    <row r="7" spans="2:14" s="12" customFormat="1" ht="24.75" customHeight="1">
      <c r="B7" s="717" t="s">
        <v>5</v>
      </c>
      <c r="C7" s="718"/>
      <c r="D7" s="718"/>
      <c r="E7" s="718"/>
      <c r="F7" s="718"/>
      <c r="G7" s="718"/>
      <c r="H7" s="719"/>
      <c r="I7" s="11"/>
      <c r="J7" s="11"/>
      <c r="K7" s="11"/>
      <c r="L7" s="11"/>
      <c r="M7" s="11"/>
      <c r="N7" s="11"/>
    </row>
    <row r="8" spans="2:8" ht="45" customHeight="1">
      <c r="B8" s="522" t="s">
        <v>349</v>
      </c>
      <c r="C8" s="13" t="s">
        <v>6</v>
      </c>
      <c r="D8" s="722" t="s">
        <v>466</v>
      </c>
      <c r="E8" s="723"/>
      <c r="F8" s="14" t="s">
        <v>7</v>
      </c>
      <c r="G8" s="354"/>
      <c r="H8" s="694" t="s">
        <v>417</v>
      </c>
    </row>
    <row r="9" spans="2:8" ht="140.25" customHeight="1">
      <c r="B9" s="720"/>
      <c r="C9" s="17" t="s">
        <v>8</v>
      </c>
      <c r="D9" s="533" t="s">
        <v>467</v>
      </c>
      <c r="E9" s="534"/>
      <c r="F9" s="18" t="s">
        <v>9</v>
      </c>
      <c r="G9" s="355"/>
      <c r="H9" s="695"/>
    </row>
    <row r="10" spans="2:8" ht="45" customHeight="1">
      <c r="B10" s="721"/>
      <c r="C10" s="20" t="s">
        <v>10</v>
      </c>
      <c r="D10" s="571" t="s">
        <v>469</v>
      </c>
      <c r="E10" s="572"/>
      <c r="F10" s="21" t="s">
        <v>11</v>
      </c>
      <c r="G10" s="356"/>
      <c r="H10" s="710"/>
    </row>
    <row r="11" spans="2:8" ht="45" customHeight="1">
      <c r="B11" s="522" t="s">
        <v>671</v>
      </c>
      <c r="C11" s="24" t="s">
        <v>12</v>
      </c>
      <c r="D11" s="551" t="s">
        <v>13</v>
      </c>
      <c r="E11" s="552"/>
      <c r="F11" s="25" t="s">
        <v>341</v>
      </c>
      <c r="G11" s="357"/>
      <c r="H11" s="16"/>
    </row>
    <row r="12" spans="2:8" ht="45" customHeight="1">
      <c r="B12" s="523"/>
      <c r="C12" s="537" t="s">
        <v>8</v>
      </c>
      <c r="D12" s="555" t="s">
        <v>14</v>
      </c>
      <c r="E12" s="556"/>
      <c r="F12" s="711" t="s">
        <v>342</v>
      </c>
      <c r="G12" s="563"/>
      <c r="H12" s="19"/>
    </row>
    <row r="13" spans="2:8" ht="28.5" customHeight="1">
      <c r="B13" s="524"/>
      <c r="C13" s="554"/>
      <c r="D13" s="28"/>
      <c r="E13" s="29" t="s">
        <v>413</v>
      </c>
      <c r="F13" s="524"/>
      <c r="G13" s="564"/>
      <c r="H13" s="19"/>
    </row>
    <row r="14" spans="2:8" ht="45" customHeight="1">
      <c r="B14" s="14" t="s">
        <v>672</v>
      </c>
      <c r="C14" s="24" t="s">
        <v>6</v>
      </c>
      <c r="D14" s="539" t="s">
        <v>56</v>
      </c>
      <c r="E14" s="540"/>
      <c r="F14" s="25" t="s">
        <v>350</v>
      </c>
      <c r="G14" s="357"/>
      <c r="H14" s="16"/>
    </row>
    <row r="15" spans="2:8" ht="62.25" customHeight="1">
      <c r="B15" s="94" t="s">
        <v>351</v>
      </c>
      <c r="C15" s="30" t="s">
        <v>6</v>
      </c>
      <c r="D15" s="700" t="s">
        <v>414</v>
      </c>
      <c r="E15" s="701"/>
      <c r="F15" s="31" t="s">
        <v>343</v>
      </c>
      <c r="G15" s="358"/>
      <c r="H15" s="32" t="s">
        <v>15</v>
      </c>
    </row>
    <row r="16" spans="2:8" ht="56.25" customHeight="1">
      <c r="B16" s="522" t="s">
        <v>352</v>
      </c>
      <c r="C16" s="13" t="s">
        <v>6</v>
      </c>
      <c r="D16" s="702" t="s">
        <v>416</v>
      </c>
      <c r="E16" s="703"/>
      <c r="F16" s="15" t="s">
        <v>344</v>
      </c>
      <c r="G16" s="359"/>
      <c r="H16" s="324" t="s">
        <v>16</v>
      </c>
    </row>
    <row r="17" spans="2:8" ht="28.5" customHeight="1">
      <c r="B17" s="524"/>
      <c r="C17" s="27"/>
      <c r="D17" s="28"/>
      <c r="E17" s="29" t="s">
        <v>415</v>
      </c>
      <c r="F17" s="22"/>
      <c r="G17" s="360"/>
      <c r="H17" s="19"/>
    </row>
    <row r="18" spans="2:8" ht="63.75" customHeight="1">
      <c r="B18" s="94" t="s">
        <v>673</v>
      </c>
      <c r="C18" s="30" t="s">
        <v>6</v>
      </c>
      <c r="D18" s="700" t="s">
        <v>581</v>
      </c>
      <c r="E18" s="701"/>
      <c r="F18" s="31" t="s">
        <v>674</v>
      </c>
      <c r="G18" s="358"/>
      <c r="H18" s="32"/>
    </row>
    <row r="19" spans="2:8" ht="60" customHeight="1">
      <c r="B19" s="84" t="s">
        <v>353</v>
      </c>
      <c r="C19" s="27" t="s">
        <v>6</v>
      </c>
      <c r="D19" s="700" t="s">
        <v>418</v>
      </c>
      <c r="E19" s="701"/>
      <c r="F19" s="33" t="s">
        <v>675</v>
      </c>
      <c r="G19" s="358"/>
      <c r="H19" s="23"/>
    </row>
    <row r="20" spans="2:8" ht="62.25" customHeight="1">
      <c r="B20" s="84" t="s">
        <v>354</v>
      </c>
      <c r="C20" s="27" t="s">
        <v>6</v>
      </c>
      <c r="D20" s="700" t="s">
        <v>419</v>
      </c>
      <c r="E20" s="701"/>
      <c r="F20" s="33" t="s">
        <v>676</v>
      </c>
      <c r="G20" s="358"/>
      <c r="H20" s="23" t="s">
        <v>17</v>
      </c>
    </row>
    <row r="21" spans="2:8" ht="60.75" customHeight="1">
      <c r="B21" s="94" t="s">
        <v>677</v>
      </c>
      <c r="C21" s="30" t="s">
        <v>6</v>
      </c>
      <c r="D21" s="700" t="s">
        <v>515</v>
      </c>
      <c r="E21" s="701"/>
      <c r="F21" s="34" t="s">
        <v>345</v>
      </c>
      <c r="G21" s="358"/>
      <c r="H21" s="35" t="s">
        <v>420</v>
      </c>
    </row>
    <row r="22" spans="2:8" ht="28.5" customHeight="1">
      <c r="B22" s="522" t="s">
        <v>678</v>
      </c>
      <c r="C22" s="36" t="s">
        <v>18</v>
      </c>
      <c r="D22" s="702" t="s">
        <v>19</v>
      </c>
      <c r="E22" s="703"/>
      <c r="F22" s="706" t="s">
        <v>679</v>
      </c>
      <c r="G22" s="37"/>
      <c r="H22" s="694" t="s">
        <v>20</v>
      </c>
    </row>
    <row r="23" spans="2:8" ht="49.5" customHeight="1">
      <c r="B23" s="523"/>
      <c r="C23" s="553"/>
      <c r="D23" s="38" t="s">
        <v>21</v>
      </c>
      <c r="E23" s="39" t="s">
        <v>421</v>
      </c>
      <c r="F23" s="707"/>
      <c r="G23" s="361"/>
      <c r="H23" s="695"/>
    </row>
    <row r="24" spans="2:8" ht="45" customHeight="1">
      <c r="B24" s="523"/>
      <c r="C24" s="538"/>
      <c r="D24" s="40" t="s">
        <v>22</v>
      </c>
      <c r="E24" s="41" t="s">
        <v>23</v>
      </c>
      <c r="F24" s="707"/>
      <c r="G24" s="362"/>
      <c r="H24" s="695"/>
    </row>
    <row r="25" spans="2:8" ht="28.5" customHeight="1">
      <c r="B25" s="523"/>
      <c r="C25" s="42" t="s">
        <v>24</v>
      </c>
      <c r="D25" s="704" t="s">
        <v>25</v>
      </c>
      <c r="E25" s="705"/>
      <c r="F25" s="707"/>
      <c r="G25" s="43"/>
      <c r="H25" s="695"/>
    </row>
    <row r="26" spans="2:8" ht="33" customHeight="1">
      <c r="B26" s="523"/>
      <c r="C26" s="44"/>
      <c r="D26" s="45" t="s">
        <v>26</v>
      </c>
      <c r="E26" s="46" t="s">
        <v>422</v>
      </c>
      <c r="F26" s="47"/>
      <c r="G26" s="563"/>
      <c r="H26" s="695"/>
    </row>
    <row r="27" spans="2:8" ht="89.25" customHeight="1">
      <c r="B27" s="523"/>
      <c r="C27" s="44"/>
      <c r="D27" s="48"/>
      <c r="E27" s="49" t="s">
        <v>423</v>
      </c>
      <c r="F27" s="47"/>
      <c r="G27" s="568"/>
      <c r="H27" s="695"/>
    </row>
    <row r="28" spans="2:8" ht="45" customHeight="1">
      <c r="B28" s="524"/>
      <c r="C28" s="20"/>
      <c r="D28" s="309" t="s">
        <v>22</v>
      </c>
      <c r="E28" s="55" t="s">
        <v>27</v>
      </c>
      <c r="F28" s="310"/>
      <c r="G28" s="363"/>
      <c r="H28" s="56"/>
    </row>
    <row r="29" spans="2:8" ht="18" customHeight="1">
      <c r="B29" s="522" t="s">
        <v>680</v>
      </c>
      <c r="C29" s="13" t="s">
        <v>6</v>
      </c>
      <c r="D29" s="696" t="s">
        <v>28</v>
      </c>
      <c r="E29" s="697"/>
      <c r="F29" s="545" t="s">
        <v>681</v>
      </c>
      <c r="G29" s="50"/>
      <c r="H29" s="708" t="s">
        <v>29</v>
      </c>
    </row>
    <row r="30" spans="2:8" ht="45" customHeight="1">
      <c r="B30" s="523"/>
      <c r="C30" s="51"/>
      <c r="D30" s="413" t="s">
        <v>26</v>
      </c>
      <c r="E30" s="410" t="s">
        <v>424</v>
      </c>
      <c r="F30" s="546"/>
      <c r="G30" s="434"/>
      <c r="H30" s="709"/>
    </row>
    <row r="31" spans="2:8" ht="45" customHeight="1">
      <c r="B31" s="523"/>
      <c r="C31" s="51"/>
      <c r="D31" s="413" t="s">
        <v>22</v>
      </c>
      <c r="E31" s="410" t="s">
        <v>30</v>
      </c>
      <c r="F31" s="53"/>
      <c r="G31" s="434"/>
      <c r="H31" s="709"/>
    </row>
    <row r="32" spans="2:8" ht="45" customHeight="1">
      <c r="B32" s="523"/>
      <c r="C32" s="51"/>
      <c r="D32" s="413" t="s">
        <v>31</v>
      </c>
      <c r="E32" s="410" t="s">
        <v>425</v>
      </c>
      <c r="F32" s="53"/>
      <c r="G32" s="438"/>
      <c r="H32" s="364"/>
    </row>
    <row r="33" spans="2:8" ht="45" customHeight="1">
      <c r="B33" s="523"/>
      <c r="C33" s="51"/>
      <c r="D33" s="413" t="s">
        <v>32</v>
      </c>
      <c r="E33" s="410" t="s">
        <v>426</v>
      </c>
      <c r="F33" s="53"/>
      <c r="G33" s="425"/>
      <c r="H33" s="364"/>
    </row>
    <row r="34" spans="2:8" ht="45" customHeight="1">
      <c r="B34" s="523"/>
      <c r="C34" s="51"/>
      <c r="D34" s="52" t="s">
        <v>33</v>
      </c>
      <c r="E34" s="49" t="s">
        <v>34</v>
      </c>
      <c r="F34" s="53" t="s">
        <v>35</v>
      </c>
      <c r="G34" s="434"/>
      <c r="H34" s="364"/>
    </row>
    <row r="35" spans="2:8" ht="45" customHeight="1">
      <c r="B35" s="523"/>
      <c r="C35" s="51"/>
      <c r="D35" s="413" t="s">
        <v>36</v>
      </c>
      <c r="E35" s="410" t="s">
        <v>427</v>
      </c>
      <c r="F35" s="53"/>
      <c r="G35" s="438"/>
      <c r="H35" s="364"/>
    </row>
    <row r="36" spans="2:8" ht="52.5" customHeight="1">
      <c r="B36" s="524"/>
      <c r="C36" s="20"/>
      <c r="D36" s="54" t="s">
        <v>37</v>
      </c>
      <c r="E36" s="55" t="s">
        <v>428</v>
      </c>
      <c r="F36" s="22"/>
      <c r="G36" s="363"/>
      <c r="H36" s="365"/>
    </row>
    <row r="37" spans="2:8" ht="81.75" customHeight="1">
      <c r="B37" s="82" t="s">
        <v>682</v>
      </c>
      <c r="C37" s="30" t="s">
        <v>12</v>
      </c>
      <c r="D37" s="700" t="s">
        <v>683</v>
      </c>
      <c r="E37" s="701"/>
      <c r="F37" s="31" t="s">
        <v>346</v>
      </c>
      <c r="G37" s="358"/>
      <c r="H37" s="57" t="s">
        <v>38</v>
      </c>
    </row>
    <row r="38" spans="2:8" ht="58.5" customHeight="1">
      <c r="B38" s="522" t="s">
        <v>355</v>
      </c>
      <c r="C38" s="24" t="s">
        <v>12</v>
      </c>
      <c r="D38" s="672" t="s">
        <v>516</v>
      </c>
      <c r="E38" s="673"/>
      <c r="F38" s="58" t="s">
        <v>347</v>
      </c>
      <c r="G38" s="366"/>
      <c r="H38" s="694" t="s">
        <v>39</v>
      </c>
    </row>
    <row r="39" spans="2:8" ht="45" customHeight="1">
      <c r="B39" s="524"/>
      <c r="C39" s="51" t="s">
        <v>40</v>
      </c>
      <c r="D39" s="649" t="s">
        <v>41</v>
      </c>
      <c r="E39" s="650"/>
      <c r="F39" s="53" t="s">
        <v>348</v>
      </c>
      <c r="G39" s="367"/>
      <c r="H39" s="695"/>
    </row>
    <row r="40" spans="2:8" ht="68.25" customHeight="1">
      <c r="B40" s="82" t="s">
        <v>356</v>
      </c>
      <c r="C40" s="30" t="s">
        <v>12</v>
      </c>
      <c r="D40" s="700" t="s">
        <v>429</v>
      </c>
      <c r="E40" s="701"/>
      <c r="F40" s="31" t="s">
        <v>42</v>
      </c>
      <c r="G40" s="358"/>
      <c r="H40" s="57" t="s">
        <v>43</v>
      </c>
    </row>
    <row r="41" spans="2:8" ht="71.25" customHeight="1">
      <c r="B41" s="522" t="s">
        <v>357</v>
      </c>
      <c r="C41" s="541" t="s">
        <v>12</v>
      </c>
      <c r="D41" s="702" t="s">
        <v>684</v>
      </c>
      <c r="E41" s="703"/>
      <c r="F41" s="522" t="s">
        <v>685</v>
      </c>
      <c r="G41" s="567"/>
      <c r="H41" s="694" t="s">
        <v>582</v>
      </c>
    </row>
    <row r="42" spans="2:8" ht="35.25" customHeight="1">
      <c r="B42" s="523"/>
      <c r="C42" s="553"/>
      <c r="D42" s="49"/>
      <c r="E42" s="49" t="s">
        <v>584</v>
      </c>
      <c r="F42" s="523"/>
      <c r="G42" s="608"/>
      <c r="H42" s="695"/>
    </row>
    <row r="43" spans="2:8" ht="48.75" customHeight="1">
      <c r="B43" s="523"/>
      <c r="C43" s="553"/>
      <c r="D43" s="49"/>
      <c r="E43" s="49" t="s">
        <v>583</v>
      </c>
      <c r="F43" s="523"/>
      <c r="G43" s="608"/>
      <c r="H43" s="695"/>
    </row>
    <row r="44" spans="2:8" ht="48" customHeight="1">
      <c r="B44" s="524"/>
      <c r="C44" s="554"/>
      <c r="D44" s="28"/>
      <c r="E44" s="55" t="s">
        <v>430</v>
      </c>
      <c r="F44" s="524"/>
      <c r="G44" s="564"/>
      <c r="H44" s="724"/>
    </row>
    <row r="45" spans="2:8" ht="19.5" customHeight="1">
      <c r="B45" s="522" t="s">
        <v>358</v>
      </c>
      <c r="C45" s="61" t="s">
        <v>12</v>
      </c>
      <c r="D45" s="696" t="s">
        <v>28</v>
      </c>
      <c r="E45" s="697"/>
      <c r="F45" s="698" t="s">
        <v>44</v>
      </c>
      <c r="G45" s="37"/>
      <c r="H45" s="542" t="s">
        <v>431</v>
      </c>
    </row>
    <row r="46" spans="2:8" ht="57" customHeight="1">
      <c r="B46" s="523"/>
      <c r="C46" s="63"/>
      <c r="D46" s="64" t="s">
        <v>21</v>
      </c>
      <c r="E46" s="65" t="s">
        <v>432</v>
      </c>
      <c r="F46" s="699"/>
      <c r="G46" s="361"/>
      <c r="H46" s="543"/>
    </row>
    <row r="47" spans="2:8" ht="45" customHeight="1">
      <c r="B47" s="523"/>
      <c r="C47" s="51"/>
      <c r="D47" s="413" t="s">
        <v>45</v>
      </c>
      <c r="E47" s="411" t="s">
        <v>433</v>
      </c>
      <c r="F47" s="699"/>
      <c r="G47" s="362"/>
      <c r="H47" s="87"/>
    </row>
    <row r="48" spans="2:8" ht="45" customHeight="1">
      <c r="B48" s="524"/>
      <c r="C48" s="27"/>
      <c r="D48" s="68" t="s">
        <v>46</v>
      </c>
      <c r="E48" s="69" t="s">
        <v>47</v>
      </c>
      <c r="F48" s="70"/>
      <c r="G48" s="363"/>
      <c r="H48" s="88"/>
    </row>
    <row r="49" spans="2:8" s="325" customFormat="1" ht="72" customHeight="1">
      <c r="B49" s="682" t="s">
        <v>686</v>
      </c>
      <c r="C49" s="24" t="s">
        <v>434</v>
      </c>
      <c r="D49" s="672" t="s">
        <v>448</v>
      </c>
      <c r="E49" s="673"/>
      <c r="F49" s="545" t="s">
        <v>687</v>
      </c>
      <c r="G49" s="368"/>
      <c r="H49" s="545" t="s">
        <v>470</v>
      </c>
    </row>
    <row r="50" spans="2:8" s="325" customFormat="1" ht="97.5" customHeight="1">
      <c r="B50" s="683"/>
      <c r="C50" s="26" t="s">
        <v>435</v>
      </c>
      <c r="D50" s="688" t="s">
        <v>449</v>
      </c>
      <c r="E50" s="689"/>
      <c r="F50" s="546"/>
      <c r="G50" s="674"/>
      <c r="H50" s="546"/>
    </row>
    <row r="51" spans="2:8" ht="22.5" customHeight="1">
      <c r="B51" s="683"/>
      <c r="C51" s="59"/>
      <c r="D51" s="28"/>
      <c r="E51" s="29" t="s">
        <v>450</v>
      </c>
      <c r="F51" s="53"/>
      <c r="G51" s="678"/>
      <c r="H51" s="19"/>
    </row>
    <row r="52" spans="2:8" s="325" customFormat="1" ht="45" customHeight="1">
      <c r="B52" s="683"/>
      <c r="C52" s="59" t="s">
        <v>436</v>
      </c>
      <c r="D52" s="690" t="s">
        <v>437</v>
      </c>
      <c r="E52" s="691"/>
      <c r="F52" s="53"/>
      <c r="G52" s="369"/>
      <c r="H52" s="322"/>
    </row>
    <row r="53" spans="2:8" s="325" customFormat="1" ht="40.5" customHeight="1">
      <c r="B53" s="683"/>
      <c r="C53" s="326" t="s">
        <v>438</v>
      </c>
      <c r="D53" s="615" t="s">
        <v>439</v>
      </c>
      <c r="E53" s="616"/>
      <c r="F53" s="53"/>
      <c r="G53" s="674"/>
      <c r="H53" s="322"/>
    </row>
    <row r="54" spans="2:8" s="325" customFormat="1" ht="75.75" customHeight="1">
      <c r="B54" s="683"/>
      <c r="C54" s="51"/>
      <c r="D54" s="327"/>
      <c r="E54" s="46" t="s">
        <v>451</v>
      </c>
      <c r="F54" s="53"/>
      <c r="G54" s="675"/>
      <c r="H54" s="322"/>
    </row>
    <row r="55" spans="2:8" s="325" customFormat="1" ht="65.25" customHeight="1">
      <c r="B55" s="684"/>
      <c r="C55" s="27"/>
      <c r="D55" s="328"/>
      <c r="E55" s="329" t="s">
        <v>452</v>
      </c>
      <c r="F55" s="22"/>
      <c r="G55" s="676"/>
      <c r="H55" s="323"/>
    </row>
    <row r="56" spans="2:8" s="325" customFormat="1" ht="90" customHeight="1">
      <c r="B56" s="522" t="s">
        <v>688</v>
      </c>
      <c r="C56" s="330" t="s">
        <v>440</v>
      </c>
      <c r="D56" s="692" t="s">
        <v>689</v>
      </c>
      <c r="E56" s="693"/>
      <c r="F56" s="53"/>
      <c r="G56" s="677"/>
      <c r="H56" s="322"/>
    </row>
    <row r="57" spans="2:8" s="325" customFormat="1" ht="21" customHeight="1">
      <c r="B57" s="523"/>
      <c r="C57" s="59"/>
      <c r="D57" s="99"/>
      <c r="E57" s="100" t="s">
        <v>441</v>
      </c>
      <c r="F57" s="53"/>
      <c r="G57" s="678"/>
      <c r="H57" s="322"/>
    </row>
    <row r="58" spans="2:8" s="325" customFormat="1" ht="63" customHeight="1">
      <c r="B58" s="523"/>
      <c r="C58" s="331" t="s">
        <v>442</v>
      </c>
      <c r="D58" s="690" t="s">
        <v>453</v>
      </c>
      <c r="E58" s="691"/>
      <c r="F58" s="53"/>
      <c r="G58" s="369"/>
      <c r="H58" s="322"/>
    </row>
    <row r="59" spans="2:8" s="325" customFormat="1" ht="45" customHeight="1">
      <c r="B59" s="523"/>
      <c r="C59" s="331" t="s">
        <v>443</v>
      </c>
      <c r="D59" s="690" t="s">
        <v>454</v>
      </c>
      <c r="E59" s="691"/>
      <c r="F59" s="53"/>
      <c r="G59" s="369"/>
      <c r="H59" s="322"/>
    </row>
    <row r="60" spans="2:8" s="325" customFormat="1" ht="98.25" customHeight="1">
      <c r="B60" s="523"/>
      <c r="C60" s="326" t="s">
        <v>444</v>
      </c>
      <c r="D60" s="688" t="s">
        <v>455</v>
      </c>
      <c r="E60" s="689"/>
      <c r="F60" s="53"/>
      <c r="G60" s="674"/>
      <c r="H60" s="322"/>
    </row>
    <row r="61" spans="2:8" s="325" customFormat="1" ht="56.25" customHeight="1">
      <c r="B61" s="523"/>
      <c r="C61" s="330"/>
      <c r="D61" s="99"/>
      <c r="E61" s="100" t="s">
        <v>585</v>
      </c>
      <c r="F61" s="53"/>
      <c r="G61" s="678"/>
      <c r="H61" s="322"/>
    </row>
    <row r="62" spans="2:8" s="325" customFormat="1" ht="60" customHeight="1">
      <c r="B62" s="523"/>
      <c r="C62" s="332" t="s">
        <v>445</v>
      </c>
      <c r="D62" s="609" t="s">
        <v>446</v>
      </c>
      <c r="E62" s="610"/>
      <c r="F62" s="53"/>
      <c r="G62" s="369"/>
      <c r="H62" s="322"/>
    </row>
    <row r="63" spans="2:8" s="325" customFormat="1" ht="75" customHeight="1">
      <c r="B63" s="524"/>
      <c r="C63" s="333" t="s">
        <v>447</v>
      </c>
      <c r="D63" s="731" t="s">
        <v>520</v>
      </c>
      <c r="E63" s="732"/>
      <c r="F63" s="22"/>
      <c r="G63" s="370"/>
      <c r="H63" s="323"/>
    </row>
    <row r="64" spans="2:8" s="325" customFormat="1" ht="29.25" customHeight="1">
      <c r="B64" s="60" t="s">
        <v>586</v>
      </c>
      <c r="C64" s="685" t="s">
        <v>434</v>
      </c>
      <c r="D64" s="672" t="s">
        <v>587</v>
      </c>
      <c r="E64" s="673"/>
      <c r="F64" s="522" t="s">
        <v>615</v>
      </c>
      <c r="G64" s="421"/>
      <c r="H64" s="545" t="s">
        <v>601</v>
      </c>
    </row>
    <row r="65" spans="2:8" s="325" customFormat="1" ht="51" customHeight="1">
      <c r="B65" s="60"/>
      <c r="C65" s="686"/>
      <c r="D65" s="440" t="s">
        <v>21</v>
      </c>
      <c r="E65" s="441" t="s">
        <v>591</v>
      </c>
      <c r="F65" s="523"/>
      <c r="G65" s="674"/>
      <c r="H65" s="546"/>
    </row>
    <row r="66" spans="2:8" s="325" customFormat="1" ht="17.25" customHeight="1">
      <c r="B66" s="60"/>
      <c r="C66" s="686"/>
      <c r="D66" s="327"/>
      <c r="E66" s="46" t="s">
        <v>588</v>
      </c>
      <c r="F66" s="523"/>
      <c r="G66" s="675"/>
      <c r="H66" s="546"/>
    </row>
    <row r="67" spans="2:8" s="325" customFormat="1" ht="30.75" customHeight="1">
      <c r="B67" s="60"/>
      <c r="C67" s="686"/>
      <c r="D67" s="327"/>
      <c r="E67" s="46" t="s">
        <v>589</v>
      </c>
      <c r="F67" s="523"/>
      <c r="G67" s="675"/>
      <c r="H67" s="546"/>
    </row>
    <row r="68" spans="2:8" s="325" customFormat="1" ht="30.75" customHeight="1">
      <c r="B68" s="60"/>
      <c r="C68" s="686"/>
      <c r="D68" s="446"/>
      <c r="E68" s="41" t="s">
        <v>590</v>
      </c>
      <c r="F68" s="523"/>
      <c r="G68" s="678"/>
      <c r="H68" s="546"/>
    </row>
    <row r="69" spans="2:8" s="325" customFormat="1" ht="30.75" customHeight="1">
      <c r="B69" s="60"/>
      <c r="C69" s="686"/>
      <c r="D69" s="327" t="s">
        <v>22</v>
      </c>
      <c r="E69" s="46" t="s">
        <v>592</v>
      </c>
      <c r="F69" s="523"/>
      <c r="G69" s="674"/>
      <c r="H69" s="546"/>
    </row>
    <row r="70" spans="2:8" s="325" customFormat="1" ht="30.75" customHeight="1">
      <c r="B70" s="60"/>
      <c r="C70" s="686"/>
      <c r="D70" s="446"/>
      <c r="E70" s="41" t="s">
        <v>593</v>
      </c>
      <c r="F70" s="523"/>
      <c r="G70" s="678"/>
      <c r="H70" s="546"/>
    </row>
    <row r="71" spans="2:8" s="325" customFormat="1" ht="38.25" customHeight="1">
      <c r="B71" s="60"/>
      <c r="C71" s="686"/>
      <c r="D71" s="327" t="s">
        <v>31</v>
      </c>
      <c r="E71" s="46" t="s">
        <v>594</v>
      </c>
      <c r="F71" s="523"/>
      <c r="G71" s="674"/>
      <c r="H71" s="546"/>
    </row>
    <row r="72" spans="2:8" s="325" customFormat="1" ht="63.75" customHeight="1">
      <c r="B72" s="60"/>
      <c r="C72" s="330"/>
      <c r="D72" s="327"/>
      <c r="E72" s="46" t="s">
        <v>600</v>
      </c>
      <c r="F72" s="523"/>
      <c r="G72" s="678"/>
      <c r="H72" s="546"/>
    </row>
    <row r="73" spans="2:8" s="325" customFormat="1" ht="30" customHeight="1">
      <c r="B73" s="60"/>
      <c r="C73" s="330" t="s">
        <v>435</v>
      </c>
      <c r="D73" s="615" t="s">
        <v>595</v>
      </c>
      <c r="E73" s="616"/>
      <c r="F73" s="523"/>
      <c r="G73" s="422"/>
      <c r="H73" s="546"/>
    </row>
    <row r="74" spans="2:8" s="325" customFormat="1" ht="45" customHeight="1">
      <c r="B74" s="60"/>
      <c r="C74" s="330"/>
      <c r="D74" s="439" t="s">
        <v>21</v>
      </c>
      <c r="E74" s="410" t="s">
        <v>596</v>
      </c>
      <c r="F74" s="523"/>
      <c r="G74" s="419"/>
      <c r="H74" s="546"/>
    </row>
    <row r="75" spans="2:8" s="325" customFormat="1" ht="45" customHeight="1">
      <c r="B75" s="60"/>
      <c r="C75" s="330"/>
      <c r="D75" s="439" t="s">
        <v>22</v>
      </c>
      <c r="E75" s="410" t="s">
        <v>597</v>
      </c>
      <c r="F75" s="523"/>
      <c r="G75" s="419"/>
      <c r="H75" s="546"/>
    </row>
    <row r="76" spans="2:8" s="325" customFormat="1" ht="45" customHeight="1">
      <c r="B76" s="60"/>
      <c r="C76" s="331"/>
      <c r="D76" s="446" t="s">
        <v>31</v>
      </c>
      <c r="E76" s="41" t="s">
        <v>598</v>
      </c>
      <c r="F76" s="523"/>
      <c r="G76" s="419"/>
      <c r="H76" s="546"/>
    </row>
    <row r="77" spans="2:8" s="325" customFormat="1" ht="45" customHeight="1">
      <c r="B77" s="60"/>
      <c r="C77" s="330" t="s">
        <v>436</v>
      </c>
      <c r="D77" s="591" t="s">
        <v>599</v>
      </c>
      <c r="E77" s="592"/>
      <c r="F77" s="524"/>
      <c r="G77" s="420"/>
      <c r="H77" s="547"/>
    </row>
    <row r="78" spans="2:8" ht="30" customHeight="1">
      <c r="B78" s="522" t="s">
        <v>602</v>
      </c>
      <c r="C78" s="671" t="s">
        <v>12</v>
      </c>
      <c r="D78" s="531" t="s">
        <v>690</v>
      </c>
      <c r="E78" s="532"/>
      <c r="F78" s="545" t="s">
        <v>691</v>
      </c>
      <c r="G78" s="72"/>
      <c r="H78" s="542" t="s">
        <v>48</v>
      </c>
    </row>
    <row r="79" spans="2:8" ht="45" customHeight="1">
      <c r="B79" s="523"/>
      <c r="C79" s="664"/>
      <c r="D79" s="414" t="s">
        <v>21</v>
      </c>
      <c r="E79" s="415" t="s">
        <v>456</v>
      </c>
      <c r="F79" s="546"/>
      <c r="G79" s="355"/>
      <c r="H79" s="543"/>
    </row>
    <row r="80" spans="2:8" ht="45" customHeight="1">
      <c r="B80" s="523"/>
      <c r="C80" s="664"/>
      <c r="D80" s="73" t="s">
        <v>45</v>
      </c>
      <c r="E80" s="74" t="s">
        <v>692</v>
      </c>
      <c r="F80" s="53"/>
      <c r="G80" s="668"/>
      <c r="H80" s="543"/>
    </row>
    <row r="81" spans="2:8" ht="51" customHeight="1">
      <c r="B81" s="523"/>
      <c r="C81" s="44"/>
      <c r="D81" s="75"/>
      <c r="E81" s="100" t="s">
        <v>603</v>
      </c>
      <c r="F81" s="53"/>
      <c r="G81" s="669"/>
      <c r="H81" s="87"/>
    </row>
    <row r="82" spans="2:8" ht="27" customHeight="1">
      <c r="B82" s="523"/>
      <c r="C82" s="44"/>
      <c r="D82" s="744" t="s">
        <v>31</v>
      </c>
      <c r="E82" s="416" t="s">
        <v>610</v>
      </c>
      <c r="F82" s="53"/>
      <c r="G82" s="668"/>
      <c r="H82" s="87"/>
    </row>
    <row r="83" spans="2:8" ht="45" customHeight="1">
      <c r="B83" s="523"/>
      <c r="C83" s="44"/>
      <c r="D83" s="745"/>
      <c r="E83" s="76" t="s">
        <v>611</v>
      </c>
      <c r="F83" s="53"/>
      <c r="G83" s="669"/>
      <c r="H83" s="87"/>
    </row>
    <row r="84" spans="2:8" ht="24" customHeight="1">
      <c r="B84" s="523"/>
      <c r="C84" s="44"/>
      <c r="D84" s="73" t="s">
        <v>49</v>
      </c>
      <c r="E84" s="74" t="s">
        <v>604</v>
      </c>
      <c r="F84" s="53"/>
      <c r="G84" s="668"/>
      <c r="H84" s="87"/>
    </row>
    <row r="85" spans="2:8" ht="23.25" customHeight="1">
      <c r="B85" s="523"/>
      <c r="C85" s="44"/>
      <c r="D85" s="73"/>
      <c r="E85" s="74" t="s">
        <v>605</v>
      </c>
      <c r="F85" s="53"/>
      <c r="G85" s="670"/>
      <c r="H85" s="87"/>
    </row>
    <row r="86" spans="2:8" ht="29.25" customHeight="1">
      <c r="B86" s="523"/>
      <c r="C86" s="44"/>
      <c r="D86" s="73"/>
      <c r="E86" s="74" t="s">
        <v>606</v>
      </c>
      <c r="F86" s="53"/>
      <c r="G86" s="669"/>
      <c r="H86" s="87"/>
    </row>
    <row r="87" spans="2:8" ht="30" customHeight="1">
      <c r="B87" s="523"/>
      <c r="C87" s="663" t="s">
        <v>40</v>
      </c>
      <c r="D87" s="555" t="s">
        <v>693</v>
      </c>
      <c r="E87" s="556"/>
      <c r="F87" s="53"/>
      <c r="G87" s="77"/>
      <c r="H87" s="87"/>
    </row>
    <row r="88" spans="2:8" ht="45" customHeight="1">
      <c r="B88" s="523"/>
      <c r="C88" s="664"/>
      <c r="D88" s="414" t="s">
        <v>21</v>
      </c>
      <c r="E88" s="415" t="s">
        <v>457</v>
      </c>
      <c r="F88" s="53"/>
      <c r="G88" s="355"/>
      <c r="H88" s="87"/>
    </row>
    <row r="89" spans="2:8" ht="45" customHeight="1">
      <c r="B89" s="523"/>
      <c r="C89" s="687"/>
      <c r="D89" s="75" t="s">
        <v>45</v>
      </c>
      <c r="E89" s="76" t="s">
        <v>694</v>
      </c>
      <c r="F89" s="53"/>
      <c r="G89" s="355"/>
      <c r="H89" s="87"/>
    </row>
    <row r="90" spans="2:8" ht="30" customHeight="1">
      <c r="B90" s="523"/>
      <c r="C90" s="663" t="s">
        <v>50</v>
      </c>
      <c r="D90" s="555" t="s">
        <v>695</v>
      </c>
      <c r="E90" s="556"/>
      <c r="F90" s="53"/>
      <c r="G90" s="77"/>
      <c r="H90" s="87"/>
    </row>
    <row r="91" spans="2:8" ht="45" customHeight="1">
      <c r="B91" s="523"/>
      <c r="C91" s="664"/>
      <c r="D91" s="414" t="s">
        <v>21</v>
      </c>
      <c r="E91" s="415" t="s">
        <v>457</v>
      </c>
      <c r="F91" s="53"/>
      <c r="G91" s="355"/>
      <c r="H91" s="87"/>
    </row>
    <row r="92" spans="2:8" ht="27.75" customHeight="1">
      <c r="B92" s="523"/>
      <c r="C92" s="44"/>
      <c r="D92" s="73" t="s">
        <v>45</v>
      </c>
      <c r="E92" s="74" t="s">
        <v>604</v>
      </c>
      <c r="F92" s="53"/>
      <c r="G92" s="668"/>
      <c r="H92" s="87"/>
    </row>
    <row r="93" spans="2:8" ht="45" customHeight="1">
      <c r="B93" s="523"/>
      <c r="C93" s="44"/>
      <c r="D93" s="73"/>
      <c r="E93" s="74" t="s">
        <v>607</v>
      </c>
      <c r="F93" s="53"/>
      <c r="G93" s="670"/>
      <c r="H93" s="87"/>
    </row>
    <row r="94" spans="2:8" ht="33.75" customHeight="1">
      <c r="B94" s="523"/>
      <c r="C94" s="44"/>
      <c r="D94" s="73"/>
      <c r="E94" s="74" t="s">
        <v>608</v>
      </c>
      <c r="F94" s="53"/>
      <c r="G94" s="670"/>
      <c r="H94" s="87"/>
    </row>
    <row r="95" spans="2:8" ht="32.25" customHeight="1">
      <c r="B95" s="523"/>
      <c r="C95" s="44"/>
      <c r="D95" s="73"/>
      <c r="E95" s="74" t="s">
        <v>609</v>
      </c>
      <c r="F95" s="53"/>
      <c r="G95" s="669"/>
      <c r="H95" s="87"/>
    </row>
    <row r="96" spans="2:8" ht="45" customHeight="1">
      <c r="B96" s="523"/>
      <c r="C96" s="78" t="s">
        <v>51</v>
      </c>
      <c r="D96" s="555" t="s">
        <v>612</v>
      </c>
      <c r="E96" s="556"/>
      <c r="F96" s="53"/>
      <c r="G96" s="371"/>
      <c r="H96" s="87"/>
    </row>
    <row r="97" spans="2:8" ht="45" customHeight="1">
      <c r="B97" s="524"/>
      <c r="C97" s="308" t="s">
        <v>613</v>
      </c>
      <c r="D97" s="742" t="s">
        <v>614</v>
      </c>
      <c r="E97" s="743"/>
      <c r="F97" s="21"/>
      <c r="G97" s="372"/>
      <c r="H97" s="88"/>
    </row>
    <row r="98" spans="2:8" ht="30" customHeight="1">
      <c r="B98" s="733" t="s">
        <v>616</v>
      </c>
      <c r="C98" s="679" t="s">
        <v>52</v>
      </c>
      <c r="D98" s="729" t="s">
        <v>490</v>
      </c>
      <c r="E98" s="730"/>
      <c r="F98" s="725" t="s">
        <v>696</v>
      </c>
      <c r="G98" s="79"/>
      <c r="H98" s="735" t="s">
        <v>499</v>
      </c>
    </row>
    <row r="99" spans="2:8" ht="45" customHeight="1">
      <c r="B99" s="734"/>
      <c r="C99" s="680"/>
      <c r="D99" s="387" t="s">
        <v>330</v>
      </c>
      <c r="E99" s="388" t="s">
        <v>491</v>
      </c>
      <c r="F99" s="726"/>
      <c r="G99" s="373"/>
      <c r="H99" s="736"/>
    </row>
    <row r="100" spans="2:8" ht="45" customHeight="1">
      <c r="B100" s="417"/>
      <c r="C100" s="680"/>
      <c r="D100" s="387" t="s">
        <v>331</v>
      </c>
      <c r="E100" s="388" t="s">
        <v>492</v>
      </c>
      <c r="F100" s="726"/>
      <c r="G100" s="373"/>
      <c r="H100" s="736"/>
    </row>
    <row r="101" spans="2:8" ht="45" customHeight="1">
      <c r="B101" s="417"/>
      <c r="C101" s="680"/>
      <c r="D101" s="387" t="s">
        <v>332</v>
      </c>
      <c r="E101" s="388" t="s">
        <v>338</v>
      </c>
      <c r="F101" s="450"/>
      <c r="G101" s="373"/>
      <c r="H101" s="389"/>
    </row>
    <row r="102" spans="2:8" ht="45" customHeight="1">
      <c r="B102" s="417"/>
      <c r="C102" s="680"/>
      <c r="D102" s="387" t="s">
        <v>333</v>
      </c>
      <c r="E102" s="388" t="s">
        <v>493</v>
      </c>
      <c r="F102" s="450"/>
      <c r="G102" s="373"/>
      <c r="H102" s="389"/>
    </row>
    <row r="103" spans="2:8" ht="45" customHeight="1">
      <c r="B103" s="417"/>
      <c r="C103" s="680"/>
      <c r="D103" s="387" t="s">
        <v>334</v>
      </c>
      <c r="E103" s="388" t="s">
        <v>458</v>
      </c>
      <c r="F103" s="450"/>
      <c r="G103" s="373"/>
      <c r="H103" s="389"/>
    </row>
    <row r="104" spans="2:8" ht="45" customHeight="1">
      <c r="B104" s="417"/>
      <c r="C104" s="680"/>
      <c r="D104" s="387" t="s">
        <v>335</v>
      </c>
      <c r="E104" s="388" t="s">
        <v>339</v>
      </c>
      <c r="F104" s="450"/>
      <c r="G104" s="373"/>
      <c r="H104" s="389"/>
    </row>
    <row r="105" spans="2:8" ht="15.75" customHeight="1">
      <c r="B105" s="417"/>
      <c r="C105" s="680"/>
      <c r="D105" s="390" t="s">
        <v>336</v>
      </c>
      <c r="E105" s="391" t="s">
        <v>340</v>
      </c>
      <c r="F105" s="450"/>
      <c r="G105" s="665"/>
      <c r="H105" s="389"/>
    </row>
    <row r="106" spans="2:8" ht="174.75" customHeight="1">
      <c r="B106" s="417"/>
      <c r="C106" s="680"/>
      <c r="D106" s="392"/>
      <c r="E106" s="393" t="s">
        <v>697</v>
      </c>
      <c r="F106" s="450"/>
      <c r="G106" s="666"/>
      <c r="H106" s="389"/>
    </row>
    <row r="107" spans="2:8" ht="45" customHeight="1">
      <c r="B107" s="418"/>
      <c r="C107" s="680"/>
      <c r="D107" s="390" t="s">
        <v>337</v>
      </c>
      <c r="E107" s="391" t="s">
        <v>698</v>
      </c>
      <c r="F107" s="385"/>
      <c r="G107" s="665"/>
      <c r="H107" s="389"/>
    </row>
    <row r="108" spans="2:8" ht="56.25" customHeight="1">
      <c r="B108" s="418"/>
      <c r="C108" s="681"/>
      <c r="D108" s="392"/>
      <c r="E108" s="451" t="s">
        <v>625</v>
      </c>
      <c r="F108" s="385"/>
      <c r="G108" s="666"/>
      <c r="H108" s="389"/>
    </row>
    <row r="109" spans="2:8" ht="30" customHeight="1">
      <c r="B109" s="418"/>
      <c r="C109" s="396" t="s">
        <v>435</v>
      </c>
      <c r="D109" s="739" t="s">
        <v>494</v>
      </c>
      <c r="E109" s="740"/>
      <c r="F109" s="741"/>
      <c r="G109" s="397"/>
      <c r="H109" s="389"/>
    </row>
    <row r="110" spans="2:8" ht="45" customHeight="1">
      <c r="B110" s="417"/>
      <c r="C110" s="386"/>
      <c r="D110" s="387" t="s">
        <v>330</v>
      </c>
      <c r="E110" s="388" t="s">
        <v>517</v>
      </c>
      <c r="F110" s="741"/>
      <c r="G110" s="373"/>
      <c r="H110" s="389"/>
    </row>
    <row r="111" spans="2:8" ht="15" customHeight="1">
      <c r="B111" s="417"/>
      <c r="C111" s="386"/>
      <c r="D111" s="390" t="s">
        <v>331</v>
      </c>
      <c r="E111" s="391" t="s">
        <v>340</v>
      </c>
      <c r="F111" s="385"/>
      <c r="G111" s="665"/>
      <c r="H111" s="389"/>
    </row>
    <row r="112" spans="2:8" ht="45" customHeight="1">
      <c r="B112" s="417"/>
      <c r="C112" s="386"/>
      <c r="D112" s="392"/>
      <c r="E112" s="393" t="s">
        <v>495</v>
      </c>
      <c r="F112" s="450"/>
      <c r="G112" s="666"/>
      <c r="H112" s="389"/>
    </row>
    <row r="113" spans="2:8" ht="45" customHeight="1">
      <c r="B113" s="417"/>
      <c r="C113" s="395"/>
      <c r="D113" s="387" t="s">
        <v>332</v>
      </c>
      <c r="E113" s="388" t="s">
        <v>518</v>
      </c>
      <c r="F113" s="450"/>
      <c r="G113" s="447"/>
      <c r="H113" s="389"/>
    </row>
    <row r="114" spans="2:8" ht="30" customHeight="1">
      <c r="B114" s="417"/>
      <c r="C114" s="396" t="s">
        <v>436</v>
      </c>
      <c r="D114" s="739" t="s">
        <v>496</v>
      </c>
      <c r="E114" s="740"/>
      <c r="F114" s="394"/>
      <c r="G114" s="311"/>
      <c r="H114" s="389"/>
    </row>
    <row r="115" spans="2:8" ht="45" customHeight="1">
      <c r="B115" s="417"/>
      <c r="C115" s="386"/>
      <c r="D115" s="387" t="s">
        <v>330</v>
      </c>
      <c r="E115" s="388" t="s">
        <v>517</v>
      </c>
      <c r="F115" s="394"/>
      <c r="G115" s="373"/>
      <c r="H115" s="389"/>
    </row>
    <row r="116" spans="2:8" ht="23.25" customHeight="1">
      <c r="B116" s="417"/>
      <c r="C116" s="386"/>
      <c r="D116" s="390" t="s">
        <v>331</v>
      </c>
      <c r="E116" s="391" t="s">
        <v>471</v>
      </c>
      <c r="F116" s="394"/>
      <c r="G116" s="665"/>
      <c r="H116" s="389"/>
    </row>
    <row r="117" spans="2:8" ht="45" customHeight="1">
      <c r="B117" s="417"/>
      <c r="C117" s="386"/>
      <c r="D117" s="398"/>
      <c r="E117" s="393" t="s">
        <v>497</v>
      </c>
      <c r="F117" s="394"/>
      <c r="G117" s="666"/>
      <c r="H117" s="389"/>
    </row>
    <row r="118" spans="2:8" ht="54.75" customHeight="1">
      <c r="B118" s="417"/>
      <c r="C118" s="386"/>
      <c r="D118" s="387" t="s">
        <v>332</v>
      </c>
      <c r="E118" s="388" t="s">
        <v>699</v>
      </c>
      <c r="F118" s="394"/>
      <c r="G118" s="373"/>
      <c r="H118" s="389"/>
    </row>
    <row r="119" spans="2:8" ht="30" customHeight="1">
      <c r="B119" s="725" t="s">
        <v>617</v>
      </c>
      <c r="C119" s="384" t="s">
        <v>52</v>
      </c>
      <c r="D119" s="727" t="s">
        <v>498</v>
      </c>
      <c r="E119" s="728"/>
      <c r="F119" s="725" t="s">
        <v>700</v>
      </c>
      <c r="G119" s="452"/>
      <c r="H119" s="735" t="s">
        <v>499</v>
      </c>
    </row>
    <row r="120" spans="2:8" ht="45" customHeight="1">
      <c r="B120" s="726"/>
      <c r="C120" s="386"/>
      <c r="D120" s="401" t="s">
        <v>500</v>
      </c>
      <c r="E120" s="388" t="s">
        <v>701</v>
      </c>
      <c r="F120" s="726"/>
      <c r="G120" s="373"/>
      <c r="H120" s="736"/>
    </row>
    <row r="121" spans="2:8" ht="45" customHeight="1">
      <c r="B121" s="394"/>
      <c r="C121" s="386"/>
      <c r="D121" s="401" t="s">
        <v>331</v>
      </c>
      <c r="E121" s="388" t="s">
        <v>501</v>
      </c>
      <c r="F121" s="394"/>
      <c r="G121" s="373"/>
      <c r="H121" s="736"/>
    </row>
    <row r="122" spans="2:8" ht="45" customHeight="1">
      <c r="B122" s="394"/>
      <c r="C122" s="386"/>
      <c r="D122" s="423" t="s">
        <v>332</v>
      </c>
      <c r="E122" s="391" t="s">
        <v>702</v>
      </c>
      <c r="F122" s="394"/>
      <c r="G122" s="665"/>
      <c r="H122" s="736"/>
    </row>
    <row r="123" spans="2:8" ht="54.75" customHeight="1">
      <c r="B123" s="394"/>
      <c r="C123" s="386"/>
      <c r="D123" s="424"/>
      <c r="E123" s="451" t="s">
        <v>624</v>
      </c>
      <c r="F123" s="394"/>
      <c r="G123" s="667"/>
      <c r="H123" s="736"/>
    </row>
    <row r="124" spans="2:8" ht="72">
      <c r="B124" s="394"/>
      <c r="C124" s="386"/>
      <c r="D124" s="401" t="s">
        <v>333</v>
      </c>
      <c r="E124" s="388" t="s">
        <v>704</v>
      </c>
      <c r="F124" s="394"/>
      <c r="G124" s="373"/>
      <c r="H124" s="736"/>
    </row>
    <row r="125" spans="2:8" ht="29.25" customHeight="1">
      <c r="B125" s="394"/>
      <c r="C125" s="386"/>
      <c r="D125" s="401" t="s">
        <v>334</v>
      </c>
      <c r="E125" s="402" t="s">
        <v>502</v>
      </c>
      <c r="F125" s="394"/>
      <c r="G125" s="453"/>
      <c r="H125" s="454"/>
    </row>
    <row r="126" spans="2:8" ht="60">
      <c r="B126" s="394"/>
      <c r="C126" s="386"/>
      <c r="D126" s="401"/>
      <c r="E126" s="388" t="s">
        <v>503</v>
      </c>
      <c r="F126" s="394"/>
      <c r="G126" s="373"/>
      <c r="H126" s="454"/>
    </row>
    <row r="127" spans="2:8" ht="45" customHeight="1">
      <c r="B127" s="394"/>
      <c r="C127" s="386"/>
      <c r="D127" s="401"/>
      <c r="E127" s="388" t="s">
        <v>504</v>
      </c>
      <c r="F127" s="394"/>
      <c r="G127" s="373"/>
      <c r="H127" s="454"/>
    </row>
    <row r="128" spans="2:8" ht="45" customHeight="1">
      <c r="B128" s="394"/>
      <c r="C128" s="386"/>
      <c r="D128" s="401"/>
      <c r="E128" s="388" t="s">
        <v>505</v>
      </c>
      <c r="F128" s="394"/>
      <c r="G128" s="373"/>
      <c r="H128" s="454"/>
    </row>
    <row r="129" spans="2:8" ht="29.25" customHeight="1">
      <c r="B129" s="394"/>
      <c r="C129" s="386"/>
      <c r="D129" s="401" t="s">
        <v>335</v>
      </c>
      <c r="E129" s="402" t="s">
        <v>506</v>
      </c>
      <c r="F129" s="394"/>
      <c r="G129" s="453"/>
      <c r="H129" s="454"/>
    </row>
    <row r="130" spans="2:8" ht="57.75" customHeight="1">
      <c r="B130" s="394"/>
      <c r="C130" s="386"/>
      <c r="D130" s="423"/>
      <c r="E130" s="391" t="s">
        <v>507</v>
      </c>
      <c r="F130" s="394"/>
      <c r="G130" s="665"/>
      <c r="H130" s="454"/>
    </row>
    <row r="131" spans="2:8" ht="101.25">
      <c r="B131" s="394"/>
      <c r="C131" s="386"/>
      <c r="D131" s="455"/>
      <c r="E131" s="393" t="s">
        <v>508</v>
      </c>
      <c r="F131" s="394"/>
      <c r="G131" s="666"/>
      <c r="H131" s="454"/>
    </row>
    <row r="132" spans="2:8" ht="45" customHeight="1">
      <c r="B132" s="394"/>
      <c r="C132" s="386"/>
      <c r="D132" s="401"/>
      <c r="E132" s="388" t="s">
        <v>703</v>
      </c>
      <c r="F132" s="394"/>
      <c r="G132" s="373"/>
      <c r="H132" s="454"/>
    </row>
    <row r="133" spans="2:8" ht="57.75" customHeight="1">
      <c r="B133" s="394"/>
      <c r="C133" s="386"/>
      <c r="D133" s="401"/>
      <c r="E133" s="388" t="s">
        <v>509</v>
      </c>
      <c r="F133" s="394"/>
      <c r="G133" s="373"/>
      <c r="H133" s="454"/>
    </row>
    <row r="134" spans="2:8" ht="57.75" customHeight="1">
      <c r="B134" s="394"/>
      <c r="C134" s="386"/>
      <c r="D134" s="401"/>
      <c r="E134" s="388" t="s">
        <v>510</v>
      </c>
      <c r="F134" s="394"/>
      <c r="G134" s="373"/>
      <c r="H134" s="454"/>
    </row>
    <row r="135" spans="2:8" ht="57.75" customHeight="1">
      <c r="B135" s="394"/>
      <c r="C135" s="395"/>
      <c r="D135" s="401" t="s">
        <v>336</v>
      </c>
      <c r="E135" s="402" t="s">
        <v>511</v>
      </c>
      <c r="F135" s="394"/>
      <c r="G135" s="373"/>
      <c r="H135" s="454"/>
    </row>
    <row r="136" spans="2:8" ht="45" customHeight="1">
      <c r="B136" s="394"/>
      <c r="C136" s="399" t="s">
        <v>435</v>
      </c>
      <c r="D136" s="737" t="s">
        <v>512</v>
      </c>
      <c r="E136" s="738"/>
      <c r="F136" s="394"/>
      <c r="G136" s="456"/>
      <c r="H136" s="400"/>
    </row>
    <row r="137" spans="2:8" ht="61.5" customHeight="1">
      <c r="B137" s="82" t="s">
        <v>618</v>
      </c>
      <c r="C137" s="80" t="s">
        <v>12</v>
      </c>
      <c r="D137" s="712" t="s">
        <v>53</v>
      </c>
      <c r="E137" s="713"/>
      <c r="F137" s="81" t="s">
        <v>54</v>
      </c>
      <c r="G137" s="374"/>
      <c r="H137" s="83" t="s">
        <v>55</v>
      </c>
    </row>
    <row r="138" spans="2:5" ht="11.25">
      <c r="B138" s="89"/>
      <c r="E138" s="89"/>
    </row>
    <row r="139" spans="2:5" ht="11.25">
      <c r="B139" s="89"/>
      <c r="E139" s="89"/>
    </row>
    <row r="140" spans="2:5" ht="11.25">
      <c r="B140" s="89"/>
      <c r="E140" s="89"/>
    </row>
    <row r="141" spans="2:5" ht="11.25">
      <c r="B141" s="89"/>
      <c r="E141" s="89"/>
    </row>
    <row r="142" spans="2:5" ht="11.25">
      <c r="B142" s="89"/>
      <c r="E142" s="89"/>
    </row>
    <row r="143" spans="2:5" ht="11.25">
      <c r="B143" s="89"/>
      <c r="E143" s="89"/>
    </row>
    <row r="144" spans="2:5" ht="11.25">
      <c r="B144" s="89"/>
      <c r="E144" s="89"/>
    </row>
    <row r="145" spans="2:5" ht="11.25">
      <c r="B145" s="89"/>
      <c r="E145" s="89"/>
    </row>
    <row r="146" spans="2:5" ht="11.25">
      <c r="B146" s="89"/>
      <c r="E146" s="89"/>
    </row>
    <row r="147" spans="2:5" ht="11.25">
      <c r="B147" s="89"/>
      <c r="E147" s="89"/>
    </row>
    <row r="148" spans="2:5" ht="11.25">
      <c r="B148" s="89"/>
      <c r="E148" s="89"/>
    </row>
    <row r="149" spans="2:5" ht="11.25">
      <c r="B149" s="89"/>
      <c r="E149" s="89"/>
    </row>
    <row r="150" spans="2:5" ht="11.25">
      <c r="B150" s="89"/>
      <c r="E150" s="89"/>
    </row>
    <row r="151" spans="2:5" ht="11.25">
      <c r="B151" s="89"/>
      <c r="E151" s="89"/>
    </row>
    <row r="152" spans="2:5" ht="11.25">
      <c r="B152" s="89"/>
      <c r="E152" s="89"/>
    </row>
    <row r="153" spans="2:5" ht="11.25">
      <c r="B153" s="89"/>
      <c r="E153" s="89"/>
    </row>
    <row r="154" spans="2:5" ht="11.25">
      <c r="B154" s="89"/>
      <c r="E154" s="89"/>
    </row>
    <row r="155" spans="2:5" ht="11.25">
      <c r="B155" s="89"/>
      <c r="E155" s="89"/>
    </row>
    <row r="156" spans="2:5" ht="11.25">
      <c r="B156" s="89"/>
      <c r="E156" s="89"/>
    </row>
    <row r="157" spans="2:6" ht="11.25">
      <c r="B157" s="89"/>
      <c r="E157" s="89"/>
      <c r="F157" s="1"/>
    </row>
    <row r="158" spans="2:5" ht="11.25">
      <c r="B158" s="89"/>
      <c r="E158" s="89"/>
    </row>
    <row r="159" spans="2:5" ht="11.25">
      <c r="B159" s="89"/>
      <c r="E159" s="89"/>
    </row>
    <row r="160" spans="2:5" ht="11.25">
      <c r="B160" s="89"/>
      <c r="E160" s="89"/>
    </row>
    <row r="161" spans="2:5" ht="11.25">
      <c r="B161" s="89"/>
      <c r="E161" s="89"/>
    </row>
    <row r="162" spans="2:5" ht="11.25">
      <c r="B162" s="89"/>
      <c r="E162" s="89"/>
    </row>
    <row r="163" spans="2:5" ht="11.25">
      <c r="B163" s="89"/>
      <c r="E163" s="89"/>
    </row>
    <row r="164" spans="2:5" ht="11.25">
      <c r="B164" s="89"/>
      <c r="E164" s="89"/>
    </row>
    <row r="165" spans="2:5" ht="11.25">
      <c r="B165" s="89"/>
      <c r="E165" s="89"/>
    </row>
    <row r="166" spans="2:5" ht="11.25">
      <c r="B166" s="89"/>
      <c r="E166" s="89"/>
    </row>
    <row r="167" spans="2:5" ht="11.25">
      <c r="B167" s="89"/>
      <c r="E167" s="89"/>
    </row>
    <row r="168" spans="2:5" ht="11.25">
      <c r="B168" s="89"/>
      <c r="E168" s="89"/>
    </row>
    <row r="169" spans="2:5" ht="11.25">
      <c r="B169" s="89"/>
      <c r="E169" s="89"/>
    </row>
    <row r="170" spans="2:5" ht="11.25">
      <c r="B170" s="89"/>
      <c r="E170" s="89"/>
    </row>
    <row r="171" spans="2:5" ht="11.25">
      <c r="B171" s="89"/>
      <c r="E171" s="89"/>
    </row>
    <row r="172" spans="2:5" ht="11.25">
      <c r="B172" s="89"/>
      <c r="E172" s="89"/>
    </row>
    <row r="173" spans="2:5" ht="11.25">
      <c r="B173" s="89"/>
      <c r="E173" s="89"/>
    </row>
    <row r="174" spans="2:5" ht="11.25">
      <c r="B174" s="89"/>
      <c r="E174" s="89"/>
    </row>
    <row r="175" spans="2:5" ht="11.25">
      <c r="B175" s="89"/>
      <c r="E175" s="89"/>
    </row>
    <row r="176" spans="2:5" ht="11.25">
      <c r="B176" s="89"/>
      <c r="E176" s="89"/>
    </row>
    <row r="177" spans="2:5" ht="11.25">
      <c r="B177" s="89"/>
      <c r="E177" s="89"/>
    </row>
    <row r="178" spans="2:5" ht="11.25">
      <c r="B178" s="89"/>
      <c r="E178" s="89"/>
    </row>
    <row r="179" spans="2:5" ht="11.25">
      <c r="B179" s="89"/>
      <c r="E179" s="89"/>
    </row>
    <row r="180" spans="2:5" ht="11.25">
      <c r="B180" s="89"/>
      <c r="E180" s="89"/>
    </row>
    <row r="181" spans="2:5" ht="11.25">
      <c r="B181" s="89"/>
      <c r="E181" s="89"/>
    </row>
    <row r="182" spans="2:5" ht="11.25">
      <c r="B182" s="89"/>
      <c r="E182" s="89"/>
    </row>
    <row r="183" spans="2:5" ht="11.25">
      <c r="B183" s="89"/>
      <c r="E183" s="89"/>
    </row>
    <row r="184" spans="2:5" ht="11.25">
      <c r="B184" s="89"/>
      <c r="E184" s="89"/>
    </row>
    <row r="185" spans="2:5" ht="11.25">
      <c r="B185" s="89"/>
      <c r="E185" s="89"/>
    </row>
    <row r="186" spans="2:5" ht="11.25">
      <c r="B186" s="89"/>
      <c r="E186" s="89"/>
    </row>
    <row r="187" spans="2:5" ht="11.25">
      <c r="B187" s="89"/>
      <c r="E187" s="89"/>
    </row>
    <row r="188" spans="2:5" ht="11.25">
      <c r="B188" s="89"/>
      <c r="E188" s="89"/>
    </row>
    <row r="189" spans="2:5" ht="11.25">
      <c r="B189" s="89"/>
      <c r="E189" s="89"/>
    </row>
    <row r="190" spans="2:5" ht="11.25">
      <c r="B190" s="89"/>
      <c r="E190" s="89"/>
    </row>
    <row r="191" spans="2:5" ht="11.25">
      <c r="B191" s="89"/>
      <c r="E191" s="89"/>
    </row>
    <row r="192" spans="2:5" ht="11.25">
      <c r="B192" s="89"/>
      <c r="E192" s="89"/>
    </row>
    <row r="193" spans="2:5" ht="11.25">
      <c r="B193" s="89"/>
      <c r="E193" s="89"/>
    </row>
    <row r="194" spans="2:5" ht="11.25">
      <c r="B194" s="89"/>
      <c r="E194" s="89"/>
    </row>
    <row r="195" spans="2:5" ht="11.25">
      <c r="B195" s="89"/>
      <c r="E195" s="89"/>
    </row>
    <row r="196" spans="2:5" ht="11.25">
      <c r="B196" s="89"/>
      <c r="E196" s="89"/>
    </row>
    <row r="197" spans="2:5" ht="11.25">
      <c r="B197" s="89"/>
      <c r="E197" s="89"/>
    </row>
    <row r="198" spans="2:5" ht="11.25">
      <c r="B198" s="89"/>
      <c r="E198" s="89"/>
    </row>
    <row r="199" spans="2:5" ht="11.25">
      <c r="B199" s="89"/>
      <c r="E199" s="89"/>
    </row>
    <row r="200" spans="2:5" ht="11.25">
      <c r="B200" s="89"/>
      <c r="E200" s="89"/>
    </row>
    <row r="201" spans="2:5" ht="11.25">
      <c r="B201" s="89"/>
      <c r="E201" s="89"/>
    </row>
    <row r="202" spans="2:5" ht="11.25">
      <c r="B202" s="89"/>
      <c r="E202" s="89"/>
    </row>
    <row r="203" spans="2:5" ht="11.25">
      <c r="B203" s="89"/>
      <c r="E203" s="89"/>
    </row>
    <row r="204" spans="2:5" ht="11.25">
      <c r="B204" s="89"/>
      <c r="E204" s="89"/>
    </row>
    <row r="205" spans="2:5" ht="11.25">
      <c r="B205" s="91"/>
      <c r="E205" s="89"/>
    </row>
    <row r="206" spans="2:5" ht="11.25">
      <c r="B206" s="91"/>
      <c r="E206" s="89"/>
    </row>
    <row r="207" spans="2:5" ht="11.25">
      <c r="B207" s="91"/>
      <c r="E207" s="89"/>
    </row>
    <row r="208" spans="2:5" ht="11.25">
      <c r="B208" s="91"/>
      <c r="E208" s="89"/>
    </row>
    <row r="209" spans="2:5" ht="11.25">
      <c r="B209" s="91"/>
      <c r="E209" s="89"/>
    </row>
    <row r="210" spans="2:5" ht="11.25">
      <c r="B210" s="91"/>
      <c r="E210" s="89"/>
    </row>
    <row r="211" spans="2:5" ht="11.25">
      <c r="B211" s="91"/>
      <c r="E211" s="89"/>
    </row>
    <row r="212" spans="2:5" ht="11.25">
      <c r="B212" s="91"/>
      <c r="E212" s="89"/>
    </row>
    <row r="213" spans="2:5" ht="11.25">
      <c r="B213" s="91"/>
      <c r="E213" s="89"/>
    </row>
    <row r="214" spans="2:5" ht="11.25">
      <c r="B214" s="91"/>
      <c r="E214" s="89"/>
    </row>
    <row r="215" spans="2:5" ht="11.25">
      <c r="B215" s="91"/>
      <c r="E215" s="89"/>
    </row>
    <row r="216" spans="2:5" ht="11.25">
      <c r="B216" s="91"/>
      <c r="E216" s="89"/>
    </row>
    <row r="217" spans="2:5" ht="11.25">
      <c r="B217" s="91"/>
      <c r="E217" s="89"/>
    </row>
    <row r="218" spans="2:5" ht="11.25">
      <c r="B218" s="91"/>
      <c r="E218" s="89"/>
    </row>
    <row r="219" spans="2:5" ht="11.25">
      <c r="B219" s="91"/>
      <c r="E219" s="89"/>
    </row>
    <row r="220" spans="2:5" ht="11.25">
      <c r="B220" s="91"/>
      <c r="E220" s="89"/>
    </row>
    <row r="221" spans="2:5" ht="11.25">
      <c r="B221" s="91"/>
      <c r="E221" s="89"/>
    </row>
    <row r="222" spans="2:5" ht="11.25">
      <c r="B222" s="91"/>
      <c r="E222" s="89"/>
    </row>
    <row r="223" spans="2:5" ht="11.25">
      <c r="B223" s="91"/>
      <c r="E223" s="89"/>
    </row>
    <row r="224" spans="2:5" ht="11.25">
      <c r="B224" s="91"/>
      <c r="E224" s="89"/>
    </row>
    <row r="225" spans="2:5" ht="11.25">
      <c r="B225" s="91"/>
      <c r="E225" s="89"/>
    </row>
    <row r="226" spans="2:5" ht="11.25">
      <c r="B226" s="91"/>
      <c r="E226" s="89"/>
    </row>
    <row r="227" spans="2:5" ht="11.25">
      <c r="B227" s="91"/>
      <c r="E227" s="89"/>
    </row>
    <row r="228" spans="2:5" ht="11.25">
      <c r="B228" s="91"/>
      <c r="E228" s="89"/>
    </row>
    <row r="229" spans="2:5" ht="11.25">
      <c r="B229" s="91"/>
      <c r="E229" s="89"/>
    </row>
    <row r="230" spans="2:5" ht="11.25">
      <c r="B230" s="91"/>
      <c r="E230" s="89"/>
    </row>
    <row r="231" spans="2:5" ht="11.25">
      <c r="B231" s="91"/>
      <c r="E231" s="89"/>
    </row>
    <row r="232" spans="2:5" ht="11.25">
      <c r="B232" s="91"/>
      <c r="E232" s="89"/>
    </row>
    <row r="233" spans="2:5" ht="11.25">
      <c r="B233" s="91"/>
      <c r="E233" s="89"/>
    </row>
    <row r="234" spans="2:5" ht="11.25">
      <c r="B234" s="91"/>
      <c r="E234" s="89"/>
    </row>
    <row r="235" spans="2:5" ht="11.25">
      <c r="B235" s="91"/>
      <c r="E235" s="89"/>
    </row>
    <row r="236" spans="2:5" ht="11.25">
      <c r="B236" s="91"/>
      <c r="E236" s="89"/>
    </row>
    <row r="237" spans="2:5" ht="11.25">
      <c r="B237" s="91"/>
      <c r="E237" s="89"/>
    </row>
    <row r="238" spans="2:5" ht="11.25">
      <c r="B238" s="91"/>
      <c r="E238" s="89"/>
    </row>
    <row r="239" spans="2:5" ht="11.25">
      <c r="B239" s="91"/>
      <c r="E239" s="89"/>
    </row>
    <row r="240" spans="2:5" ht="11.25">
      <c r="B240" s="91"/>
      <c r="E240" s="89"/>
    </row>
    <row r="241" spans="2:5" ht="11.25">
      <c r="B241" s="91"/>
      <c r="E241" s="89"/>
    </row>
    <row r="242" spans="2:5" ht="11.25">
      <c r="B242" s="91"/>
      <c r="E242" s="89"/>
    </row>
    <row r="243" spans="2:5" ht="11.25">
      <c r="B243" s="91"/>
      <c r="E243" s="89"/>
    </row>
    <row r="244" spans="2:5" ht="11.25">
      <c r="B244" s="91"/>
      <c r="E244" s="89"/>
    </row>
    <row r="245" spans="2:5" ht="11.25">
      <c r="B245" s="91"/>
      <c r="E245" s="89"/>
    </row>
    <row r="246" spans="2:5" ht="11.25">
      <c r="B246" s="91"/>
      <c r="E246" s="89"/>
    </row>
    <row r="247" spans="2:5" ht="11.25">
      <c r="B247" s="91"/>
      <c r="E247" s="89"/>
    </row>
    <row r="248" spans="2:5" ht="11.25">
      <c r="B248" s="91"/>
      <c r="E248" s="89"/>
    </row>
    <row r="249" spans="2:5" ht="11.25">
      <c r="B249" s="91"/>
      <c r="E249" s="89"/>
    </row>
    <row r="250" spans="2:5" ht="11.25">
      <c r="B250" s="91"/>
      <c r="E250" s="89"/>
    </row>
    <row r="251" spans="2:5" ht="11.25">
      <c r="B251" s="91"/>
      <c r="E251" s="89"/>
    </row>
    <row r="252" spans="2:5" ht="11.25">
      <c r="B252" s="91"/>
      <c r="E252" s="89"/>
    </row>
    <row r="253" spans="2:5" ht="11.25">
      <c r="B253" s="91"/>
      <c r="E253" s="89"/>
    </row>
    <row r="254" spans="2:5" ht="11.25">
      <c r="B254" s="91"/>
      <c r="E254" s="89"/>
    </row>
    <row r="255" spans="2:5" ht="11.25">
      <c r="B255" s="91"/>
      <c r="E255" s="89"/>
    </row>
    <row r="256" spans="2:5" ht="11.25">
      <c r="B256" s="91"/>
      <c r="E256" s="89"/>
    </row>
    <row r="257" spans="2:5" ht="11.25">
      <c r="B257" s="91"/>
      <c r="E257" s="89"/>
    </row>
    <row r="258" spans="2:5" ht="11.25">
      <c r="B258" s="91"/>
      <c r="E258" s="89"/>
    </row>
    <row r="259" spans="2:5" ht="11.25">
      <c r="B259" s="91"/>
      <c r="E259" s="89"/>
    </row>
    <row r="260" spans="2:5" ht="11.25">
      <c r="B260" s="91"/>
      <c r="E260" s="89"/>
    </row>
    <row r="261" spans="2:5" ht="11.25">
      <c r="B261" s="91"/>
      <c r="E261" s="89"/>
    </row>
    <row r="262" spans="2:5" ht="11.25">
      <c r="B262" s="91"/>
      <c r="E262" s="89"/>
    </row>
    <row r="263" spans="2:5" ht="11.25">
      <c r="B263" s="91"/>
      <c r="E263" s="89"/>
    </row>
    <row r="264" spans="2:5" ht="11.25">
      <c r="B264" s="91"/>
      <c r="E264" s="89"/>
    </row>
    <row r="265" spans="2:5" ht="11.25">
      <c r="B265" s="91"/>
      <c r="E265" s="89"/>
    </row>
    <row r="266" spans="2:5" ht="11.25">
      <c r="B266" s="91"/>
      <c r="E266" s="89"/>
    </row>
    <row r="267" spans="2:5" ht="11.25">
      <c r="B267" s="91"/>
      <c r="E267" s="89"/>
    </row>
    <row r="268" spans="2:5" ht="11.25">
      <c r="B268" s="91"/>
      <c r="E268" s="89"/>
    </row>
    <row r="269" spans="2:5" ht="11.25">
      <c r="B269" s="91"/>
      <c r="E269" s="89"/>
    </row>
    <row r="270" spans="2:5" ht="11.25">
      <c r="B270" s="91"/>
      <c r="E270" s="89"/>
    </row>
    <row r="271" spans="2:5" ht="11.25">
      <c r="B271" s="91"/>
      <c r="E271" s="89"/>
    </row>
    <row r="272" spans="2:5" ht="11.25">
      <c r="B272" s="91"/>
      <c r="E272" s="89"/>
    </row>
    <row r="273" spans="2:5" ht="11.25">
      <c r="B273" s="91"/>
      <c r="E273" s="89"/>
    </row>
    <row r="274" spans="2:5" ht="11.25">
      <c r="B274" s="91"/>
      <c r="E274" s="89"/>
    </row>
    <row r="275" spans="2:5" ht="11.25">
      <c r="B275" s="91"/>
      <c r="E275" s="89"/>
    </row>
    <row r="276" spans="2:5" ht="11.25">
      <c r="B276" s="91"/>
      <c r="E276" s="89"/>
    </row>
    <row r="277" spans="2:5" ht="11.25">
      <c r="B277" s="91"/>
      <c r="E277" s="89"/>
    </row>
    <row r="278" spans="2:5" ht="11.25">
      <c r="B278" s="91"/>
      <c r="E278" s="89"/>
    </row>
    <row r="279" spans="2:5" ht="11.25">
      <c r="B279" s="91"/>
      <c r="E279" s="89"/>
    </row>
    <row r="280" spans="2:5" ht="11.25">
      <c r="B280" s="91"/>
      <c r="E280" s="89"/>
    </row>
    <row r="281" spans="2:5" ht="11.25">
      <c r="B281" s="91"/>
      <c r="E281" s="89"/>
    </row>
    <row r="282" spans="2:5" ht="11.25">
      <c r="B282" s="91"/>
      <c r="E282" s="89"/>
    </row>
    <row r="283" spans="2:5" ht="11.25">
      <c r="B283" s="91"/>
      <c r="E283" s="89"/>
    </row>
    <row r="284" spans="2:5" ht="11.25">
      <c r="B284" s="91"/>
      <c r="E284" s="89"/>
    </row>
    <row r="285" spans="2:5" ht="11.25">
      <c r="B285" s="91"/>
      <c r="E285" s="89"/>
    </row>
    <row r="286" spans="2:5" ht="11.25">
      <c r="B286" s="91"/>
      <c r="E286" s="89"/>
    </row>
    <row r="287" spans="2:5" ht="11.25">
      <c r="B287" s="91"/>
      <c r="E287" s="89"/>
    </row>
    <row r="288" spans="2:5" ht="11.25">
      <c r="B288" s="91"/>
      <c r="E288" s="89"/>
    </row>
    <row r="289" spans="2:5" ht="11.25">
      <c r="B289" s="91"/>
      <c r="E289" s="89"/>
    </row>
    <row r="290" ht="11.25">
      <c r="B290" s="91"/>
    </row>
    <row r="291" ht="11.25">
      <c r="B291" s="91"/>
    </row>
    <row r="292" ht="11.25">
      <c r="B292" s="91"/>
    </row>
    <row r="293" ht="11.25">
      <c r="B293" s="91"/>
    </row>
    <row r="294" ht="11.25">
      <c r="B294" s="91"/>
    </row>
    <row r="295" ht="11.25">
      <c r="B295" s="91"/>
    </row>
    <row r="296" ht="11.25">
      <c r="B296" s="91"/>
    </row>
    <row r="297" ht="11.25">
      <c r="B297" s="91"/>
    </row>
    <row r="298" ht="11.25">
      <c r="B298" s="91"/>
    </row>
    <row r="299" ht="11.25">
      <c r="B299" s="91"/>
    </row>
  </sheetData>
  <sheetProtection formatCells="0" formatColumns="0" formatRows="0" insertColumns="0" insertRows="0" insertHyperlinks="0" deleteColumns="0" deleteRows="0" sort="0" autoFilter="0" pivotTables="0"/>
  <mergeCells count="116">
    <mergeCell ref="G105:G106"/>
    <mergeCell ref="G107:G108"/>
    <mergeCell ref="G60:G61"/>
    <mergeCell ref="H64:H77"/>
    <mergeCell ref="G65:G68"/>
    <mergeCell ref="G69:G70"/>
    <mergeCell ref="G71:G72"/>
    <mergeCell ref="H78:H80"/>
    <mergeCell ref="D97:E97"/>
    <mergeCell ref="D87:E87"/>
    <mergeCell ref="D82:D83"/>
    <mergeCell ref="G92:G95"/>
    <mergeCell ref="H98:H100"/>
    <mergeCell ref="F98:F100"/>
    <mergeCell ref="H119:H124"/>
    <mergeCell ref="D136:E136"/>
    <mergeCell ref="D114:E114"/>
    <mergeCell ref="G116:G117"/>
    <mergeCell ref="D109:E109"/>
    <mergeCell ref="F109:F110"/>
    <mergeCell ref="G111:G112"/>
    <mergeCell ref="H41:H44"/>
    <mergeCell ref="F64:F77"/>
    <mergeCell ref="B119:B120"/>
    <mergeCell ref="D119:E119"/>
    <mergeCell ref="F119:F120"/>
    <mergeCell ref="D98:E98"/>
    <mergeCell ref="D62:E62"/>
    <mergeCell ref="D63:E63"/>
    <mergeCell ref="B98:B99"/>
    <mergeCell ref="D59:E59"/>
    <mergeCell ref="D137:E137"/>
    <mergeCell ref="D90:E90"/>
    <mergeCell ref="B1:H1"/>
    <mergeCell ref="B5:B6"/>
    <mergeCell ref="C5:E6"/>
    <mergeCell ref="F5:F6"/>
    <mergeCell ref="H5:H6"/>
    <mergeCell ref="B7:H7"/>
    <mergeCell ref="B8:B10"/>
    <mergeCell ref="D8:E8"/>
    <mergeCell ref="H8:H10"/>
    <mergeCell ref="D9:E9"/>
    <mergeCell ref="D10:E10"/>
    <mergeCell ref="G5:G6"/>
    <mergeCell ref="B11:B13"/>
    <mergeCell ref="D11:E11"/>
    <mergeCell ref="C12:C13"/>
    <mergeCell ref="D12:E12"/>
    <mergeCell ref="F12:F13"/>
    <mergeCell ref="G12:G13"/>
    <mergeCell ref="D15:E15"/>
    <mergeCell ref="D16:E16"/>
    <mergeCell ref="D18:E18"/>
    <mergeCell ref="D19:E19"/>
    <mergeCell ref="D14:E14"/>
    <mergeCell ref="B22:B28"/>
    <mergeCell ref="D22:E22"/>
    <mergeCell ref="B16:B17"/>
    <mergeCell ref="D20:E20"/>
    <mergeCell ref="D21:E21"/>
    <mergeCell ref="H22:H27"/>
    <mergeCell ref="C23:C24"/>
    <mergeCell ref="D25:E25"/>
    <mergeCell ref="G26:G27"/>
    <mergeCell ref="F22:F25"/>
    <mergeCell ref="B29:B36"/>
    <mergeCell ref="D29:E29"/>
    <mergeCell ref="H29:H31"/>
    <mergeCell ref="F29:F30"/>
    <mergeCell ref="D37:E37"/>
    <mergeCell ref="D38:E38"/>
    <mergeCell ref="B41:B44"/>
    <mergeCell ref="C41:C44"/>
    <mergeCell ref="D41:E41"/>
    <mergeCell ref="F41:F44"/>
    <mergeCell ref="D40:E40"/>
    <mergeCell ref="H38:H39"/>
    <mergeCell ref="D39:E39"/>
    <mergeCell ref="B38:B39"/>
    <mergeCell ref="G41:G44"/>
    <mergeCell ref="H45:H46"/>
    <mergeCell ref="H49:H50"/>
    <mergeCell ref="G50:G51"/>
    <mergeCell ref="B45:B48"/>
    <mergeCell ref="D45:E45"/>
    <mergeCell ref="F45:F47"/>
    <mergeCell ref="D78:E78"/>
    <mergeCell ref="C87:C89"/>
    <mergeCell ref="D60:E60"/>
    <mergeCell ref="D50:E50"/>
    <mergeCell ref="D52:E52"/>
    <mergeCell ref="D53:E53"/>
    <mergeCell ref="D56:E56"/>
    <mergeCell ref="D58:E58"/>
    <mergeCell ref="D77:E77"/>
    <mergeCell ref="D49:E49"/>
    <mergeCell ref="F49:F50"/>
    <mergeCell ref="G53:G55"/>
    <mergeCell ref="G56:G57"/>
    <mergeCell ref="C98:C108"/>
    <mergeCell ref="B49:B55"/>
    <mergeCell ref="B56:B63"/>
    <mergeCell ref="D64:E64"/>
    <mergeCell ref="C64:C71"/>
    <mergeCell ref="D73:E73"/>
    <mergeCell ref="C90:C91"/>
    <mergeCell ref="B78:B97"/>
    <mergeCell ref="D96:E96"/>
    <mergeCell ref="G130:G131"/>
    <mergeCell ref="G122:G123"/>
    <mergeCell ref="F78:F79"/>
    <mergeCell ref="G80:G81"/>
    <mergeCell ref="G82:G83"/>
    <mergeCell ref="G84:G86"/>
    <mergeCell ref="C78:C80"/>
  </mergeCells>
  <printOptions horizontalCentered="1"/>
  <pageMargins left="0.31496062992125984" right="0.31496062992125984" top="0.5511811023622047" bottom="0.5511811023622047" header="0.31496062992125984" footer="0.31496062992125984"/>
  <pageSetup fitToHeight="13" horizontalDpi="300" verticalDpi="300" orientation="landscape" paperSize="9" scale="83" r:id="rId3"/>
  <headerFooter alignWithMargins="0">
    <oddFooter>&amp;C
&amp;R自己点検シート【定期巡回・随時対応型訪問介護看護　報酬編】（&amp;P/&amp;N）</oddFooter>
  </headerFooter>
  <rowBreaks count="5" manualBreakCount="5">
    <brk id="39" max="255" man="1"/>
    <brk id="90" max="255" man="1"/>
    <brk id="103" max="255" man="1"/>
    <brk id="114" max="255" man="1"/>
    <brk id="123" max="255" man="1"/>
  </rowBreaks>
  <drawing r:id="rId2"/>
  <legacyDrawing r:id="rId1"/>
</worksheet>
</file>

<file path=xl/worksheets/sheet5.xml><?xml version="1.0" encoding="utf-8"?>
<worksheet xmlns="http://schemas.openxmlformats.org/spreadsheetml/2006/main" xmlns:r="http://schemas.openxmlformats.org/officeDocument/2006/relationships">
  <sheetPr>
    <tabColor rgb="FFB1A0C7"/>
  </sheetPr>
  <dimension ref="B2:AI28"/>
  <sheetViews>
    <sheetView showGridLines="0" showRowColHeaders="0" zoomScaleSheetLayoutView="115" zoomScalePageLayoutView="80" workbookViewId="0" topLeftCell="A1">
      <selection activeCell="F7" sqref="F7:J7"/>
    </sheetView>
  </sheetViews>
  <sheetFormatPr defaultColWidth="9.140625" defaultRowHeight="15"/>
  <cols>
    <col min="1" max="1" width="3.8515625" style="312" customWidth="1"/>
    <col min="2" max="38" width="5.00390625" style="312" customWidth="1"/>
    <col min="39" max="16384" width="9.00390625" style="312" customWidth="1"/>
  </cols>
  <sheetData>
    <row r="2" spans="2:31" ht="21" customHeight="1">
      <c r="B2" s="766" t="s">
        <v>372</v>
      </c>
      <c r="C2" s="766"/>
      <c r="D2" s="766"/>
      <c r="E2" s="766"/>
      <c r="F2" s="766"/>
      <c r="G2" s="766"/>
      <c r="H2" s="766"/>
      <c r="I2" s="766"/>
      <c r="J2" s="766"/>
      <c r="K2" s="766"/>
      <c r="L2" s="766"/>
      <c r="M2" s="766"/>
      <c r="N2" s="766"/>
      <c r="O2" s="766"/>
      <c r="P2" s="766"/>
      <c r="Q2" s="766"/>
      <c r="R2" s="766"/>
      <c r="S2" s="766"/>
      <c r="T2" s="766"/>
      <c r="U2" s="766"/>
      <c r="V2" s="766"/>
      <c r="W2" s="766"/>
      <c r="X2" s="766"/>
      <c r="Y2" s="766"/>
      <c r="Z2" s="766"/>
      <c r="AB2" s="313"/>
      <c r="AC2" s="313"/>
      <c r="AD2" s="313"/>
      <c r="AE2" s="313"/>
    </row>
    <row r="3" spans="2:31" ht="27" customHeight="1">
      <c r="B3" s="337"/>
      <c r="C3" s="767" t="s">
        <v>359</v>
      </c>
      <c r="D3" s="767"/>
      <c r="E3" s="337" t="s">
        <v>360</v>
      </c>
      <c r="F3" s="768">
        <f>IF('事業所情報'!F21="","",'事業所情報'!F21)</f>
      </c>
      <c r="G3" s="768"/>
      <c r="H3" s="768"/>
      <c r="I3" s="768"/>
      <c r="J3" s="768"/>
      <c r="K3" s="768"/>
      <c r="L3" s="768"/>
      <c r="M3" s="768"/>
      <c r="N3" s="768"/>
      <c r="O3" s="768"/>
      <c r="P3" s="338" t="s">
        <v>361</v>
      </c>
      <c r="Q3" s="769"/>
      <c r="R3" s="769"/>
      <c r="S3" s="769"/>
      <c r="T3" s="339"/>
      <c r="U3" s="770"/>
      <c r="V3" s="770"/>
      <c r="W3" s="770"/>
      <c r="X3" s="770"/>
      <c r="Y3" s="770"/>
      <c r="Z3" s="339"/>
      <c r="AB3" s="313"/>
      <c r="AC3" s="313"/>
      <c r="AD3" s="313"/>
      <c r="AE3" s="313"/>
    </row>
    <row r="4" spans="2:31" ht="11.25" customHeight="1">
      <c r="B4" s="771"/>
      <c r="C4" s="771"/>
      <c r="D4" s="771"/>
      <c r="E4" s="771"/>
      <c r="F4" s="771"/>
      <c r="G4" s="771"/>
      <c r="H4" s="771"/>
      <c r="I4" s="771"/>
      <c r="J4" s="771"/>
      <c r="K4" s="340"/>
      <c r="L4" s="338"/>
      <c r="M4" s="341"/>
      <c r="N4" s="341"/>
      <c r="O4" s="341"/>
      <c r="P4" s="341"/>
      <c r="Q4" s="341"/>
      <c r="R4" s="341"/>
      <c r="S4" s="341"/>
      <c r="T4" s="341"/>
      <c r="U4" s="341"/>
      <c r="V4" s="341"/>
      <c r="W4" s="341"/>
      <c r="X4" s="341"/>
      <c r="Y4" s="341"/>
      <c r="Z4" s="341"/>
      <c r="AA4" s="314"/>
      <c r="AB4" s="314"/>
      <c r="AC4" s="314"/>
      <c r="AD4" s="314"/>
      <c r="AE4" s="314"/>
    </row>
    <row r="5" spans="2:31" ht="22.5" customHeight="1">
      <c r="B5" s="772"/>
      <c r="C5" s="773"/>
      <c r="D5" s="773"/>
      <c r="E5" s="774"/>
      <c r="F5" s="778" t="s">
        <v>373</v>
      </c>
      <c r="G5" s="779"/>
      <c r="H5" s="779"/>
      <c r="I5" s="779"/>
      <c r="J5" s="779"/>
      <c r="K5" s="779"/>
      <c r="L5" s="780"/>
      <c r="M5" s="753" t="s">
        <v>374</v>
      </c>
      <c r="N5" s="754"/>
      <c r="O5" s="754"/>
      <c r="P5" s="754"/>
      <c r="Q5" s="754"/>
      <c r="R5" s="754"/>
      <c r="S5" s="754"/>
      <c r="T5" s="754"/>
      <c r="U5" s="754"/>
      <c r="V5" s="754"/>
      <c r="W5" s="754"/>
      <c r="X5" s="754"/>
      <c r="Y5" s="754"/>
      <c r="Z5" s="755"/>
      <c r="AA5" s="315"/>
      <c r="AB5" s="316"/>
      <c r="AC5" s="316"/>
      <c r="AD5" s="316"/>
      <c r="AE5" s="316"/>
    </row>
    <row r="6" spans="2:31" ht="22.5" customHeight="1">
      <c r="B6" s="775"/>
      <c r="C6" s="776"/>
      <c r="D6" s="776"/>
      <c r="E6" s="777"/>
      <c r="F6" s="781"/>
      <c r="G6" s="782"/>
      <c r="H6" s="782"/>
      <c r="I6" s="782"/>
      <c r="J6" s="782"/>
      <c r="K6" s="782"/>
      <c r="L6" s="783"/>
      <c r="M6" s="753" t="s">
        <v>475</v>
      </c>
      <c r="N6" s="754"/>
      <c r="O6" s="754"/>
      <c r="P6" s="754"/>
      <c r="Q6" s="754"/>
      <c r="R6" s="754"/>
      <c r="S6" s="755"/>
      <c r="T6" s="753" t="s">
        <v>476</v>
      </c>
      <c r="U6" s="754"/>
      <c r="V6" s="754"/>
      <c r="W6" s="754"/>
      <c r="X6" s="754"/>
      <c r="Y6" s="754"/>
      <c r="Z6" s="755"/>
      <c r="AA6" s="316"/>
      <c r="AB6" s="316"/>
      <c r="AC6" s="316"/>
      <c r="AD6" s="316"/>
      <c r="AE6" s="316"/>
    </row>
    <row r="7" spans="2:30" ht="27" customHeight="1">
      <c r="B7" s="756" t="s">
        <v>707</v>
      </c>
      <c r="C7" s="757"/>
      <c r="D7" s="757"/>
      <c r="E7" s="761"/>
      <c r="F7" s="762"/>
      <c r="G7" s="763"/>
      <c r="H7" s="763"/>
      <c r="I7" s="763"/>
      <c r="J7" s="763"/>
      <c r="K7" s="758" t="s">
        <v>256</v>
      </c>
      <c r="L7" s="759"/>
      <c r="M7" s="764"/>
      <c r="N7" s="765"/>
      <c r="O7" s="765"/>
      <c r="P7" s="765"/>
      <c r="Q7" s="765"/>
      <c r="R7" s="758" t="s">
        <v>256</v>
      </c>
      <c r="S7" s="759"/>
      <c r="T7" s="764"/>
      <c r="U7" s="765"/>
      <c r="V7" s="765"/>
      <c r="W7" s="765"/>
      <c r="X7" s="765"/>
      <c r="Y7" s="758" t="s">
        <v>256</v>
      </c>
      <c r="Z7" s="759"/>
      <c r="AD7" s="312" t="s">
        <v>362</v>
      </c>
    </row>
    <row r="8" spans="2:35" ht="27" customHeight="1">
      <c r="B8" s="756" t="s">
        <v>708</v>
      </c>
      <c r="C8" s="757"/>
      <c r="D8" s="757"/>
      <c r="E8" s="761"/>
      <c r="F8" s="764"/>
      <c r="G8" s="765"/>
      <c r="H8" s="765"/>
      <c r="I8" s="765"/>
      <c r="J8" s="765"/>
      <c r="K8" s="758" t="s">
        <v>256</v>
      </c>
      <c r="L8" s="759"/>
      <c r="M8" s="764"/>
      <c r="N8" s="765"/>
      <c r="O8" s="765"/>
      <c r="P8" s="765"/>
      <c r="Q8" s="765"/>
      <c r="R8" s="758" t="s">
        <v>256</v>
      </c>
      <c r="S8" s="759"/>
      <c r="T8" s="764"/>
      <c r="U8" s="765"/>
      <c r="V8" s="765"/>
      <c r="W8" s="765"/>
      <c r="X8" s="765"/>
      <c r="Y8" s="758" t="s">
        <v>256</v>
      </c>
      <c r="Z8" s="759"/>
      <c r="AI8" s="317"/>
    </row>
    <row r="9" spans="2:26" ht="27" customHeight="1">
      <c r="B9" s="756" t="s">
        <v>709</v>
      </c>
      <c r="C9" s="757"/>
      <c r="D9" s="757"/>
      <c r="E9" s="761"/>
      <c r="F9" s="764"/>
      <c r="G9" s="765"/>
      <c r="H9" s="765"/>
      <c r="I9" s="765"/>
      <c r="J9" s="765"/>
      <c r="K9" s="758" t="s">
        <v>256</v>
      </c>
      <c r="L9" s="759"/>
      <c r="M9" s="764"/>
      <c r="N9" s="765"/>
      <c r="O9" s="765"/>
      <c r="P9" s="765"/>
      <c r="Q9" s="765"/>
      <c r="R9" s="758" t="s">
        <v>256</v>
      </c>
      <c r="S9" s="759"/>
      <c r="T9" s="764"/>
      <c r="U9" s="765"/>
      <c r="V9" s="765"/>
      <c r="W9" s="765"/>
      <c r="X9" s="765"/>
      <c r="Y9" s="758" t="s">
        <v>256</v>
      </c>
      <c r="Z9" s="759"/>
    </row>
    <row r="10" spans="2:26" ht="27" customHeight="1">
      <c r="B10" s="756" t="s">
        <v>710</v>
      </c>
      <c r="C10" s="757"/>
      <c r="D10" s="757"/>
      <c r="E10" s="761"/>
      <c r="F10" s="764"/>
      <c r="G10" s="765"/>
      <c r="H10" s="765"/>
      <c r="I10" s="765"/>
      <c r="J10" s="765"/>
      <c r="K10" s="758" t="s">
        <v>256</v>
      </c>
      <c r="L10" s="759"/>
      <c r="M10" s="764"/>
      <c r="N10" s="765"/>
      <c r="O10" s="765"/>
      <c r="P10" s="765"/>
      <c r="Q10" s="765"/>
      <c r="R10" s="758" t="s">
        <v>256</v>
      </c>
      <c r="S10" s="759"/>
      <c r="T10" s="764"/>
      <c r="U10" s="765"/>
      <c r="V10" s="765"/>
      <c r="W10" s="765"/>
      <c r="X10" s="765"/>
      <c r="Y10" s="758" t="s">
        <v>256</v>
      </c>
      <c r="Z10" s="759"/>
    </row>
    <row r="11" spans="2:26" ht="27" customHeight="1">
      <c r="B11" s="756" t="s">
        <v>711</v>
      </c>
      <c r="C11" s="757"/>
      <c r="D11" s="757"/>
      <c r="E11" s="761"/>
      <c r="F11" s="764"/>
      <c r="G11" s="765"/>
      <c r="H11" s="765"/>
      <c r="I11" s="765"/>
      <c r="J11" s="765"/>
      <c r="K11" s="758" t="s">
        <v>256</v>
      </c>
      <c r="L11" s="759"/>
      <c r="M11" s="764"/>
      <c r="N11" s="765"/>
      <c r="O11" s="765"/>
      <c r="P11" s="765"/>
      <c r="Q11" s="765"/>
      <c r="R11" s="758" t="s">
        <v>256</v>
      </c>
      <c r="S11" s="759"/>
      <c r="T11" s="764"/>
      <c r="U11" s="765"/>
      <c r="V11" s="765"/>
      <c r="W11" s="765"/>
      <c r="X11" s="765"/>
      <c r="Y11" s="758" t="s">
        <v>256</v>
      </c>
      <c r="Z11" s="759"/>
    </row>
    <row r="12" spans="2:26" ht="27" customHeight="1">
      <c r="B12" s="756" t="s">
        <v>712</v>
      </c>
      <c r="C12" s="757"/>
      <c r="D12" s="757"/>
      <c r="E12" s="761"/>
      <c r="F12" s="764"/>
      <c r="G12" s="765"/>
      <c r="H12" s="765"/>
      <c r="I12" s="765"/>
      <c r="J12" s="765"/>
      <c r="K12" s="758" t="s">
        <v>256</v>
      </c>
      <c r="L12" s="759"/>
      <c r="M12" s="764"/>
      <c r="N12" s="765"/>
      <c r="O12" s="765"/>
      <c r="P12" s="765"/>
      <c r="Q12" s="765"/>
      <c r="R12" s="758" t="s">
        <v>256</v>
      </c>
      <c r="S12" s="759"/>
      <c r="T12" s="764"/>
      <c r="U12" s="765"/>
      <c r="V12" s="765"/>
      <c r="W12" s="765"/>
      <c r="X12" s="765"/>
      <c r="Y12" s="758" t="s">
        <v>256</v>
      </c>
      <c r="Z12" s="759"/>
    </row>
    <row r="13" spans="2:26" ht="27" customHeight="1">
      <c r="B13" s="756" t="s">
        <v>713</v>
      </c>
      <c r="C13" s="757"/>
      <c r="D13" s="757"/>
      <c r="E13" s="761"/>
      <c r="F13" s="764"/>
      <c r="G13" s="765"/>
      <c r="H13" s="765"/>
      <c r="I13" s="765"/>
      <c r="J13" s="765"/>
      <c r="K13" s="758" t="s">
        <v>256</v>
      </c>
      <c r="L13" s="759"/>
      <c r="M13" s="764"/>
      <c r="N13" s="765"/>
      <c r="O13" s="765"/>
      <c r="P13" s="765"/>
      <c r="Q13" s="765"/>
      <c r="R13" s="758" t="s">
        <v>256</v>
      </c>
      <c r="S13" s="759"/>
      <c r="T13" s="764"/>
      <c r="U13" s="765"/>
      <c r="V13" s="765"/>
      <c r="W13" s="765"/>
      <c r="X13" s="765"/>
      <c r="Y13" s="758" t="s">
        <v>256</v>
      </c>
      <c r="Z13" s="759"/>
    </row>
    <row r="14" spans="2:26" ht="27" customHeight="1">
      <c r="B14" s="756" t="s">
        <v>714</v>
      </c>
      <c r="C14" s="757"/>
      <c r="D14" s="757"/>
      <c r="E14" s="761"/>
      <c r="F14" s="764"/>
      <c r="G14" s="765"/>
      <c r="H14" s="765"/>
      <c r="I14" s="765"/>
      <c r="J14" s="765"/>
      <c r="K14" s="758" t="s">
        <v>256</v>
      </c>
      <c r="L14" s="759"/>
      <c r="M14" s="764"/>
      <c r="N14" s="765"/>
      <c r="O14" s="765"/>
      <c r="P14" s="765"/>
      <c r="Q14" s="765"/>
      <c r="R14" s="758" t="s">
        <v>256</v>
      </c>
      <c r="S14" s="759"/>
      <c r="T14" s="764"/>
      <c r="U14" s="765"/>
      <c r="V14" s="765"/>
      <c r="W14" s="765"/>
      <c r="X14" s="765"/>
      <c r="Y14" s="758" t="s">
        <v>256</v>
      </c>
      <c r="Z14" s="759"/>
    </row>
    <row r="15" spans="2:26" ht="27" customHeight="1">
      <c r="B15" s="756" t="s">
        <v>715</v>
      </c>
      <c r="C15" s="757"/>
      <c r="D15" s="757"/>
      <c r="E15" s="761"/>
      <c r="F15" s="764"/>
      <c r="G15" s="765"/>
      <c r="H15" s="765"/>
      <c r="I15" s="765"/>
      <c r="J15" s="765"/>
      <c r="K15" s="758" t="s">
        <v>256</v>
      </c>
      <c r="L15" s="759"/>
      <c r="M15" s="764"/>
      <c r="N15" s="765"/>
      <c r="O15" s="765"/>
      <c r="P15" s="765"/>
      <c r="Q15" s="765"/>
      <c r="R15" s="758" t="s">
        <v>256</v>
      </c>
      <c r="S15" s="759"/>
      <c r="T15" s="764"/>
      <c r="U15" s="765"/>
      <c r="V15" s="765"/>
      <c r="W15" s="765"/>
      <c r="X15" s="765"/>
      <c r="Y15" s="758" t="s">
        <v>256</v>
      </c>
      <c r="Z15" s="759"/>
    </row>
    <row r="16" spans="2:26" ht="27" customHeight="1">
      <c r="B16" s="756" t="s">
        <v>716</v>
      </c>
      <c r="C16" s="757"/>
      <c r="D16" s="757"/>
      <c r="E16" s="761"/>
      <c r="F16" s="764"/>
      <c r="G16" s="765"/>
      <c r="H16" s="765"/>
      <c r="I16" s="765"/>
      <c r="J16" s="765"/>
      <c r="K16" s="758" t="s">
        <v>256</v>
      </c>
      <c r="L16" s="759"/>
      <c r="M16" s="764"/>
      <c r="N16" s="765"/>
      <c r="O16" s="765"/>
      <c r="P16" s="765"/>
      <c r="Q16" s="765"/>
      <c r="R16" s="758" t="s">
        <v>256</v>
      </c>
      <c r="S16" s="759"/>
      <c r="T16" s="764"/>
      <c r="U16" s="765"/>
      <c r="V16" s="765"/>
      <c r="W16" s="765"/>
      <c r="X16" s="765"/>
      <c r="Y16" s="758" t="s">
        <v>256</v>
      </c>
      <c r="Z16" s="759"/>
    </row>
    <row r="17" spans="2:26" ht="27" customHeight="1">
      <c r="B17" s="756" t="s">
        <v>717</v>
      </c>
      <c r="C17" s="757"/>
      <c r="D17" s="757"/>
      <c r="E17" s="761"/>
      <c r="F17" s="764"/>
      <c r="G17" s="765"/>
      <c r="H17" s="765"/>
      <c r="I17" s="765"/>
      <c r="J17" s="765"/>
      <c r="K17" s="758" t="s">
        <v>256</v>
      </c>
      <c r="L17" s="759"/>
      <c r="M17" s="764"/>
      <c r="N17" s="765"/>
      <c r="O17" s="765"/>
      <c r="P17" s="765"/>
      <c r="Q17" s="765"/>
      <c r="R17" s="758" t="s">
        <v>256</v>
      </c>
      <c r="S17" s="759"/>
      <c r="T17" s="764"/>
      <c r="U17" s="765"/>
      <c r="V17" s="765"/>
      <c r="W17" s="765"/>
      <c r="X17" s="765"/>
      <c r="Y17" s="758" t="s">
        <v>256</v>
      </c>
      <c r="Z17" s="759"/>
    </row>
    <row r="18" spans="2:26" ht="27" customHeight="1">
      <c r="B18" s="756" t="s">
        <v>718</v>
      </c>
      <c r="C18" s="757"/>
      <c r="D18" s="757"/>
      <c r="E18" s="761"/>
      <c r="F18" s="764"/>
      <c r="G18" s="765"/>
      <c r="H18" s="765"/>
      <c r="I18" s="765"/>
      <c r="J18" s="765"/>
      <c r="K18" s="758" t="s">
        <v>256</v>
      </c>
      <c r="L18" s="759"/>
      <c r="M18" s="764"/>
      <c r="N18" s="765"/>
      <c r="O18" s="765"/>
      <c r="P18" s="765"/>
      <c r="Q18" s="765"/>
      <c r="R18" s="758" t="s">
        <v>256</v>
      </c>
      <c r="S18" s="759"/>
      <c r="T18" s="764"/>
      <c r="U18" s="765"/>
      <c r="V18" s="765"/>
      <c r="W18" s="765"/>
      <c r="X18" s="765"/>
      <c r="Y18" s="758" t="s">
        <v>256</v>
      </c>
      <c r="Z18" s="759"/>
    </row>
    <row r="19" spans="2:26" s="288" customFormat="1" ht="27" customHeight="1">
      <c r="B19" s="342"/>
      <c r="C19" s="342"/>
      <c r="D19" s="756" t="s">
        <v>377</v>
      </c>
      <c r="E19" s="761"/>
      <c r="F19" s="786">
        <f>IF(ISBLANK(F7:J18),"",IF(ISERROR(AVERAGE(F7:J18)),"",ROUND(AVERAGE(F7:J18),1)))</f>
      </c>
      <c r="G19" s="787"/>
      <c r="H19" s="787"/>
      <c r="I19" s="787"/>
      <c r="J19" s="787"/>
      <c r="K19" s="758" t="s">
        <v>256</v>
      </c>
      <c r="L19" s="759"/>
      <c r="M19" s="756">
        <f>IF(ISBLANK(M7:Q18),"",IF(ISERROR(AVERAGE(M7:Q18)),"",ROUND(AVERAGE(M7:Q18),1)))</f>
      </c>
      <c r="N19" s="757"/>
      <c r="O19" s="757"/>
      <c r="P19" s="757"/>
      <c r="Q19" s="757"/>
      <c r="R19" s="758" t="s">
        <v>256</v>
      </c>
      <c r="S19" s="759"/>
      <c r="T19" s="756">
        <f>IF(ISBLANK(T7:X18),"",IF(ISERROR(AVERAGE(T7:X18)),"",ROUND(AVERAGE(T7:X18),1)))</f>
      </c>
      <c r="U19" s="757"/>
      <c r="V19" s="757"/>
      <c r="W19" s="757"/>
      <c r="X19" s="757"/>
      <c r="Y19" s="758" t="s">
        <v>256</v>
      </c>
      <c r="Z19" s="759"/>
    </row>
    <row r="20" spans="2:26" s="288" customFormat="1" ht="18.75" customHeight="1">
      <c r="B20" s="760" t="s">
        <v>459</v>
      </c>
      <c r="C20" s="760"/>
      <c r="D20" s="760"/>
      <c r="E20" s="760"/>
      <c r="F20" s="760"/>
      <c r="G20" s="760"/>
      <c r="H20" s="760"/>
      <c r="I20" s="760"/>
      <c r="J20" s="760"/>
      <c r="K20" s="760"/>
      <c r="L20" s="760"/>
      <c r="M20" s="760"/>
      <c r="N20" s="760"/>
      <c r="O20" s="760"/>
      <c r="P20" s="760"/>
      <c r="Q20" s="760"/>
      <c r="R20" s="760"/>
      <c r="S20" s="760"/>
      <c r="T20" s="342"/>
      <c r="U20" s="342"/>
      <c r="V20" s="342"/>
      <c r="W20" s="342"/>
      <c r="X20" s="342"/>
      <c r="Y20" s="342"/>
      <c r="Z20" s="342"/>
    </row>
    <row r="21" spans="2:26" ht="13.5">
      <c r="B21" s="784"/>
      <c r="C21" s="785"/>
      <c r="D21" s="785"/>
      <c r="E21" s="785"/>
      <c r="F21" s="785"/>
      <c r="G21" s="785"/>
      <c r="H21" s="785"/>
      <c r="I21" s="785"/>
      <c r="J21" s="785"/>
      <c r="K21" s="785"/>
      <c r="L21" s="785"/>
      <c r="M21" s="785"/>
      <c r="N21" s="785"/>
      <c r="O21" s="785"/>
      <c r="P21" s="785"/>
      <c r="Q21" s="785"/>
      <c r="R21" s="785"/>
      <c r="S21" s="785"/>
      <c r="T21" s="785"/>
      <c r="U21" s="785"/>
      <c r="V21" s="785"/>
      <c r="W21" s="785"/>
      <c r="X21" s="785"/>
      <c r="Y21" s="785"/>
      <c r="Z21" s="785"/>
    </row>
    <row r="22" spans="2:26" ht="13.5">
      <c r="B22" s="785"/>
      <c r="C22" s="785"/>
      <c r="D22" s="785"/>
      <c r="E22" s="785"/>
      <c r="F22" s="785"/>
      <c r="G22" s="785"/>
      <c r="H22" s="785"/>
      <c r="I22" s="785"/>
      <c r="J22" s="785"/>
      <c r="K22" s="785"/>
      <c r="L22" s="785"/>
      <c r="M22" s="785"/>
      <c r="N22" s="785"/>
      <c r="O22" s="785"/>
      <c r="P22" s="785"/>
      <c r="Q22" s="785"/>
      <c r="R22" s="785"/>
      <c r="S22" s="785"/>
      <c r="T22" s="785"/>
      <c r="U22" s="785"/>
      <c r="V22" s="785"/>
      <c r="W22" s="785"/>
      <c r="X22" s="785"/>
      <c r="Y22" s="785"/>
      <c r="Z22" s="785"/>
    </row>
    <row r="23" ht="14.25"/>
    <row r="24" spans="2:30" s="380" customFormat="1" ht="15.75">
      <c r="B24" s="343" t="s">
        <v>363</v>
      </c>
      <c r="C24" s="343"/>
      <c r="D24" s="343"/>
      <c r="E24" s="343"/>
      <c r="F24" s="343"/>
      <c r="G24" s="343"/>
      <c r="H24" s="344" t="s">
        <v>364</v>
      </c>
      <c r="I24" s="343"/>
      <c r="J24" s="345" t="s">
        <v>365</v>
      </c>
      <c r="K24" s="346" t="s">
        <v>366</v>
      </c>
      <c r="L24" s="345"/>
      <c r="M24" s="345" t="s">
        <v>367</v>
      </c>
      <c r="N24" s="345" t="s">
        <v>368</v>
      </c>
      <c r="O24" s="381"/>
      <c r="P24" s="345"/>
      <c r="Q24" s="345"/>
      <c r="R24" s="345"/>
      <c r="S24" s="345"/>
      <c r="T24" s="345"/>
      <c r="U24" s="345"/>
      <c r="V24" s="345"/>
      <c r="W24" s="381"/>
      <c r="X24" s="381"/>
      <c r="Y24" s="381"/>
      <c r="Z24" s="381"/>
      <c r="AA24" s="381"/>
      <c r="AB24" s="381"/>
      <c r="AC24" s="381"/>
      <c r="AD24" s="381"/>
    </row>
    <row r="25" spans="2:30" s="380" customFormat="1" ht="15.75">
      <c r="B25" s="345" t="s">
        <v>519</v>
      </c>
      <c r="C25" s="345"/>
      <c r="D25" s="347"/>
      <c r="E25" s="347"/>
      <c r="F25" s="347"/>
      <c r="G25" s="347"/>
      <c r="H25" s="347"/>
      <c r="I25" s="347"/>
      <c r="J25" s="347"/>
      <c r="K25" s="347"/>
      <c r="L25" s="347"/>
      <c r="M25" s="347"/>
      <c r="N25" s="347"/>
      <c r="O25" s="347"/>
      <c r="P25" s="347"/>
      <c r="Q25" s="347"/>
      <c r="R25" s="347"/>
      <c r="S25" s="347"/>
      <c r="T25" s="347"/>
      <c r="U25" s="347"/>
      <c r="V25" s="347"/>
      <c r="W25" s="381"/>
      <c r="X25" s="381"/>
      <c r="Y25" s="381"/>
      <c r="Z25" s="381"/>
      <c r="AA25" s="381"/>
      <c r="AB25" s="381"/>
      <c r="AC25" s="381"/>
      <c r="AD25" s="381"/>
    </row>
    <row r="26" spans="2:25" s="380" customFormat="1" ht="30" customHeight="1">
      <c r="B26" s="382"/>
      <c r="C26" s="751" t="s">
        <v>369</v>
      </c>
      <c r="D26" s="751"/>
      <c r="E26" s="751"/>
      <c r="F26" s="751" t="s">
        <v>370</v>
      </c>
      <c r="G26" s="751"/>
      <c r="H26" s="751"/>
      <c r="I26" s="751" t="s">
        <v>371</v>
      </c>
      <c r="J26" s="751"/>
      <c r="K26" s="752" t="s">
        <v>489</v>
      </c>
      <c r="L26" s="752"/>
      <c r="M26" s="752"/>
      <c r="N26" s="382"/>
      <c r="O26" s="751" t="s">
        <v>369</v>
      </c>
      <c r="P26" s="751"/>
      <c r="Q26" s="751"/>
      <c r="R26" s="751" t="s">
        <v>370</v>
      </c>
      <c r="S26" s="751"/>
      <c r="T26" s="751"/>
      <c r="U26" s="751" t="s">
        <v>371</v>
      </c>
      <c r="V26" s="751"/>
      <c r="W26" s="752" t="s">
        <v>489</v>
      </c>
      <c r="X26" s="752"/>
      <c r="Y26" s="752"/>
    </row>
    <row r="27" spans="2:25" s="380" customFormat="1" ht="26.25" customHeight="1">
      <c r="B27" s="383">
        <v>1</v>
      </c>
      <c r="C27" s="750"/>
      <c r="D27" s="750"/>
      <c r="E27" s="750"/>
      <c r="F27" s="750"/>
      <c r="G27" s="750"/>
      <c r="H27" s="750"/>
      <c r="I27" s="746"/>
      <c r="J27" s="746"/>
      <c r="K27" s="747"/>
      <c r="L27" s="748"/>
      <c r="M27" s="749"/>
      <c r="N27" s="383">
        <v>3</v>
      </c>
      <c r="O27" s="750"/>
      <c r="P27" s="750"/>
      <c r="Q27" s="750"/>
      <c r="R27" s="750"/>
      <c r="S27" s="750"/>
      <c r="T27" s="750"/>
      <c r="U27" s="746"/>
      <c r="V27" s="746"/>
      <c r="W27" s="747"/>
      <c r="X27" s="748"/>
      <c r="Y27" s="749"/>
    </row>
    <row r="28" spans="2:25" s="380" customFormat="1" ht="26.25" customHeight="1">
      <c r="B28" s="383">
        <v>2</v>
      </c>
      <c r="C28" s="750"/>
      <c r="D28" s="750"/>
      <c r="E28" s="750"/>
      <c r="F28" s="750"/>
      <c r="G28" s="750"/>
      <c r="H28" s="750"/>
      <c r="I28" s="746"/>
      <c r="J28" s="746"/>
      <c r="K28" s="747"/>
      <c r="L28" s="748"/>
      <c r="M28" s="749"/>
      <c r="N28" s="383">
        <v>4</v>
      </c>
      <c r="O28" s="750"/>
      <c r="P28" s="750"/>
      <c r="Q28" s="750"/>
      <c r="R28" s="750"/>
      <c r="S28" s="750"/>
      <c r="T28" s="750"/>
      <c r="U28" s="746"/>
      <c r="V28" s="746"/>
      <c r="W28" s="747"/>
      <c r="X28" s="748"/>
      <c r="Y28" s="749"/>
    </row>
  </sheetData>
  <sheetProtection password="CF54" sheet="1" selectLockedCells="1"/>
  <mergeCells count="128">
    <mergeCell ref="T18:X18"/>
    <mergeCell ref="Y18:Z18"/>
    <mergeCell ref="T14:X14"/>
    <mergeCell ref="Y14:Z14"/>
    <mergeCell ref="T15:X15"/>
    <mergeCell ref="Y15:Z15"/>
    <mergeCell ref="T16:X16"/>
    <mergeCell ref="Y16:Z16"/>
    <mergeCell ref="T12:X12"/>
    <mergeCell ref="Y12:Z12"/>
    <mergeCell ref="T13:X13"/>
    <mergeCell ref="Y13:Z13"/>
    <mergeCell ref="T17:X17"/>
    <mergeCell ref="Y17:Z17"/>
    <mergeCell ref="C26:E26"/>
    <mergeCell ref="F26:H26"/>
    <mergeCell ref="T8:X8"/>
    <mergeCell ref="Y8:Z8"/>
    <mergeCell ref="T9:X9"/>
    <mergeCell ref="Y9:Z9"/>
    <mergeCell ref="T10:X10"/>
    <mergeCell ref="Y10:Z10"/>
    <mergeCell ref="T11:X11"/>
    <mergeCell ref="Y11:Z11"/>
    <mergeCell ref="R18:S18"/>
    <mergeCell ref="D19:E19"/>
    <mergeCell ref="F19:J19"/>
    <mergeCell ref="K19:L19"/>
    <mergeCell ref="M19:Q19"/>
    <mergeCell ref="R19:S19"/>
    <mergeCell ref="B17:E17"/>
    <mergeCell ref="F17:J17"/>
    <mergeCell ref="K17:L17"/>
    <mergeCell ref="M17:Q17"/>
    <mergeCell ref="R17:S17"/>
    <mergeCell ref="B21:Z22"/>
    <mergeCell ref="B18:E18"/>
    <mergeCell ref="F18:J18"/>
    <mergeCell ref="K18:L18"/>
    <mergeCell ref="M18:Q18"/>
    <mergeCell ref="B15:E15"/>
    <mergeCell ref="F15:J15"/>
    <mergeCell ref="K15:L15"/>
    <mergeCell ref="M15:Q15"/>
    <mergeCell ref="R15:S15"/>
    <mergeCell ref="B16:E16"/>
    <mergeCell ref="F16:J16"/>
    <mergeCell ref="K16:L16"/>
    <mergeCell ref="M16:Q16"/>
    <mergeCell ref="R16:S16"/>
    <mergeCell ref="B13:E13"/>
    <mergeCell ref="F13:J13"/>
    <mergeCell ref="K13:L13"/>
    <mergeCell ref="M13:Q13"/>
    <mergeCell ref="R13:S13"/>
    <mergeCell ref="B14:E14"/>
    <mergeCell ref="F14:J14"/>
    <mergeCell ref="K14:L14"/>
    <mergeCell ref="M14:Q14"/>
    <mergeCell ref="R14:S14"/>
    <mergeCell ref="B11:E11"/>
    <mergeCell ref="F11:J11"/>
    <mergeCell ref="K11:L11"/>
    <mergeCell ref="M11:Q11"/>
    <mergeCell ref="R11:S11"/>
    <mergeCell ref="B12:E12"/>
    <mergeCell ref="F12:J12"/>
    <mergeCell ref="K12:L12"/>
    <mergeCell ref="M12:Q12"/>
    <mergeCell ref="R12:S12"/>
    <mergeCell ref="B9:E9"/>
    <mergeCell ref="F9:J9"/>
    <mergeCell ref="K9:L9"/>
    <mergeCell ref="M9:Q9"/>
    <mergeCell ref="R9:S9"/>
    <mergeCell ref="B10:E10"/>
    <mergeCell ref="F10:J10"/>
    <mergeCell ref="K10:L10"/>
    <mergeCell ref="M10:Q10"/>
    <mergeCell ref="R10:S10"/>
    <mergeCell ref="R7:S7"/>
    <mergeCell ref="T7:X7"/>
    <mergeCell ref="Y7:Z7"/>
    <mergeCell ref="B5:E6"/>
    <mergeCell ref="F5:L6"/>
    <mergeCell ref="B8:E8"/>
    <mergeCell ref="F8:J8"/>
    <mergeCell ref="K8:L8"/>
    <mergeCell ref="M8:Q8"/>
    <mergeCell ref="R8:S8"/>
    <mergeCell ref="B2:Z2"/>
    <mergeCell ref="C3:D3"/>
    <mergeCell ref="F3:O3"/>
    <mergeCell ref="Q3:S3"/>
    <mergeCell ref="U3:Y3"/>
    <mergeCell ref="B4:J4"/>
    <mergeCell ref="T6:Z6"/>
    <mergeCell ref="M6:S6"/>
    <mergeCell ref="M5:Z5"/>
    <mergeCell ref="T19:X19"/>
    <mergeCell ref="Y19:Z19"/>
    <mergeCell ref="B20:S20"/>
    <mergeCell ref="B7:E7"/>
    <mergeCell ref="F7:J7"/>
    <mergeCell ref="K7:L7"/>
    <mergeCell ref="M7:Q7"/>
    <mergeCell ref="I26:J26"/>
    <mergeCell ref="K26:M26"/>
    <mergeCell ref="O26:Q26"/>
    <mergeCell ref="R26:T26"/>
    <mergeCell ref="U26:V26"/>
    <mergeCell ref="W26:Y26"/>
    <mergeCell ref="C27:E27"/>
    <mergeCell ref="F27:H27"/>
    <mergeCell ref="I27:J27"/>
    <mergeCell ref="K27:M27"/>
    <mergeCell ref="O27:Q27"/>
    <mergeCell ref="R27:T27"/>
    <mergeCell ref="U27:V27"/>
    <mergeCell ref="W27:Y27"/>
    <mergeCell ref="C28:E28"/>
    <mergeCell ref="F28:H28"/>
    <mergeCell ref="I28:J28"/>
    <mergeCell ref="K28:M28"/>
    <mergeCell ref="O28:Q28"/>
    <mergeCell ref="R28:T28"/>
    <mergeCell ref="U28:V28"/>
    <mergeCell ref="W28:Y28"/>
  </mergeCells>
  <dataValidations count="1">
    <dataValidation type="list" allowBlank="1" showInputMessage="1" showErrorMessage="1" sqref="K27:K28 W27:W28">
      <formula1>"有,無"</formula1>
    </dataValidation>
  </dataValidations>
  <printOptions/>
  <pageMargins left="1.3779527559055118" right="0.7874015748031497" top="0.6692913385826772" bottom="0.2755905511811024" header="0.5118110236220472" footer="0.15748031496062992"/>
  <pageSetup horizontalDpi="300" verticalDpi="300" orientation="landscape" paperSize="9" scale="90" r:id="rId3"/>
  <drawing r:id="rId2"/>
  <legacyDrawing r:id="rId1"/>
</worksheet>
</file>

<file path=xl/worksheets/sheet6.xml><?xml version="1.0" encoding="utf-8"?>
<worksheet xmlns="http://schemas.openxmlformats.org/spreadsheetml/2006/main" xmlns:r="http://schemas.openxmlformats.org/officeDocument/2006/relationships">
  <sheetPr>
    <tabColor rgb="FF92D050"/>
  </sheetPr>
  <dimension ref="A1:AM52"/>
  <sheetViews>
    <sheetView view="pageBreakPreview" zoomScaleSheetLayoutView="100" zoomScalePageLayoutView="0" workbookViewId="0" topLeftCell="A1">
      <selection activeCell="AE16" sqref="AE16"/>
    </sheetView>
  </sheetViews>
  <sheetFormatPr defaultColWidth="9.140625" defaultRowHeight="15"/>
  <cols>
    <col min="1" max="1" width="3.421875" style="154" customWidth="1"/>
    <col min="2" max="2" width="13.421875" style="154" customWidth="1"/>
    <col min="3" max="3" width="3.28125" style="154" customWidth="1"/>
    <col min="4" max="4" width="11.57421875" style="154" customWidth="1"/>
    <col min="5" max="5" width="14.57421875" style="154" customWidth="1"/>
    <col min="6" max="6" width="8.8515625" style="154" bestFit="1" customWidth="1"/>
    <col min="7" max="34" width="2.8515625" style="154" customWidth="1"/>
    <col min="35" max="36" width="6.421875" style="154" customWidth="1"/>
    <col min="37" max="37" width="7.8515625" style="154" customWidth="1"/>
    <col min="38" max="38" width="2.140625" style="154" customWidth="1"/>
    <col min="39" max="16384" width="9.00390625" style="154" customWidth="1"/>
  </cols>
  <sheetData>
    <row r="1" spans="1:37" s="140" customFormat="1" ht="18" customHeight="1">
      <c r="A1" s="138"/>
      <c r="B1" s="139"/>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row>
    <row r="2" spans="1:37" s="146" customFormat="1" ht="18.75" customHeight="1">
      <c r="A2" s="141"/>
      <c r="B2" s="818" t="s">
        <v>257</v>
      </c>
      <c r="C2" s="819"/>
      <c r="D2" s="819"/>
      <c r="E2" s="819"/>
      <c r="F2" s="141"/>
      <c r="G2" s="143" t="s">
        <v>258</v>
      </c>
      <c r="H2" s="820" t="s">
        <v>233</v>
      </c>
      <c r="I2" s="820"/>
      <c r="J2" s="821"/>
      <c r="K2" s="821"/>
      <c r="L2" s="143" t="s">
        <v>234</v>
      </c>
      <c r="M2" s="821"/>
      <c r="N2" s="821"/>
      <c r="O2" s="822" t="s">
        <v>259</v>
      </c>
      <c r="P2" s="822"/>
      <c r="Q2" s="144" t="s">
        <v>260</v>
      </c>
      <c r="R2" s="145"/>
      <c r="S2" s="823" t="s">
        <v>261</v>
      </c>
      <c r="T2" s="819"/>
      <c r="U2" s="819"/>
      <c r="V2" s="819"/>
      <c r="W2" s="819"/>
      <c r="X2" s="819"/>
      <c r="Y2" s="819"/>
      <c r="Z2" s="819"/>
      <c r="AA2" s="819"/>
      <c r="AB2" s="819"/>
      <c r="AC2" s="819"/>
      <c r="AD2" s="819"/>
      <c r="AE2" s="819"/>
      <c r="AF2" s="819"/>
      <c r="AG2" s="819"/>
      <c r="AH2" s="819"/>
      <c r="AI2" s="819"/>
      <c r="AJ2" s="819"/>
      <c r="AK2" s="141"/>
    </row>
    <row r="3" spans="1:37" s="140" customFormat="1" ht="21.75" customHeight="1">
      <c r="A3" s="138"/>
      <c r="B3" s="147"/>
      <c r="C3" s="138"/>
      <c r="D3" s="138"/>
      <c r="E3" s="138"/>
      <c r="F3" s="138"/>
      <c r="G3" s="138"/>
      <c r="H3" s="138"/>
      <c r="I3" s="138"/>
      <c r="J3" s="138"/>
      <c r="K3" s="147"/>
      <c r="L3" s="148"/>
      <c r="M3" s="138"/>
      <c r="N3" s="138"/>
      <c r="O3" s="138"/>
      <c r="P3" s="138"/>
      <c r="Q3" s="138"/>
      <c r="R3" s="813" t="s">
        <v>0</v>
      </c>
      <c r="S3" s="813"/>
      <c r="T3" s="813"/>
      <c r="U3" s="813"/>
      <c r="V3" s="142" t="s">
        <v>262</v>
      </c>
      <c r="W3" s="814"/>
      <c r="X3" s="814"/>
      <c r="Y3" s="814"/>
      <c r="Z3" s="814"/>
      <c r="AA3" s="814"/>
      <c r="AB3" s="814"/>
      <c r="AC3" s="814"/>
      <c r="AD3" s="814"/>
      <c r="AE3" s="814"/>
      <c r="AF3" s="814"/>
      <c r="AG3" s="814"/>
      <c r="AH3" s="814"/>
      <c r="AI3" s="814"/>
      <c r="AJ3" s="814"/>
      <c r="AK3" s="149" t="s">
        <v>260</v>
      </c>
    </row>
    <row r="4" spans="1:38" ht="3.75" customHeight="1" thickBot="1">
      <c r="A4" s="150"/>
      <c r="B4" s="150"/>
      <c r="C4" s="150"/>
      <c r="D4" s="150"/>
      <c r="E4" s="150"/>
      <c r="F4" s="150"/>
      <c r="G4" s="150"/>
      <c r="H4" s="150"/>
      <c r="I4" s="150"/>
      <c r="J4" s="150"/>
      <c r="K4" s="150"/>
      <c r="L4" s="150"/>
      <c r="M4" s="150"/>
      <c r="N4" s="150"/>
      <c r="O4" s="150"/>
      <c r="P4" s="150"/>
      <c r="Q4" s="150"/>
      <c r="R4" s="150"/>
      <c r="S4" s="151"/>
      <c r="T4" s="152"/>
      <c r="U4" s="150"/>
      <c r="V4" s="150"/>
      <c r="W4" s="150"/>
      <c r="X4" s="150"/>
      <c r="Y4" s="150"/>
      <c r="Z4" s="150"/>
      <c r="AA4" s="150"/>
      <c r="AB4" s="150"/>
      <c r="AC4" s="150"/>
      <c r="AD4" s="150"/>
      <c r="AE4" s="150"/>
      <c r="AF4" s="150"/>
      <c r="AG4" s="150"/>
      <c r="AH4" s="150"/>
      <c r="AI4" s="150"/>
      <c r="AJ4" s="150"/>
      <c r="AK4" s="152"/>
      <c r="AL4" s="153"/>
    </row>
    <row r="5" spans="1:38" s="151" customFormat="1" ht="15" customHeight="1">
      <c r="A5" s="150"/>
      <c r="B5" s="155"/>
      <c r="C5" s="156" t="s">
        <v>263</v>
      </c>
      <c r="D5" s="156"/>
      <c r="E5" s="157"/>
      <c r="F5" s="158"/>
      <c r="G5" s="815" t="s">
        <v>264</v>
      </c>
      <c r="H5" s="816"/>
      <c r="I5" s="816"/>
      <c r="J5" s="816"/>
      <c r="K5" s="816"/>
      <c r="L5" s="816"/>
      <c r="M5" s="817"/>
      <c r="N5" s="815" t="s">
        <v>265</v>
      </c>
      <c r="O5" s="816"/>
      <c r="P5" s="816"/>
      <c r="Q5" s="816"/>
      <c r="R5" s="816"/>
      <c r="S5" s="816"/>
      <c r="T5" s="817"/>
      <c r="U5" s="815" t="s">
        <v>266</v>
      </c>
      <c r="V5" s="816"/>
      <c r="W5" s="816"/>
      <c r="X5" s="816"/>
      <c r="Y5" s="816"/>
      <c r="Z5" s="816"/>
      <c r="AA5" s="817"/>
      <c r="AB5" s="815" t="s">
        <v>267</v>
      </c>
      <c r="AC5" s="816"/>
      <c r="AD5" s="816"/>
      <c r="AE5" s="816"/>
      <c r="AF5" s="816"/>
      <c r="AG5" s="816"/>
      <c r="AH5" s="817"/>
      <c r="AI5" s="159"/>
      <c r="AJ5" s="160" t="s">
        <v>268</v>
      </c>
      <c r="AK5" s="160" t="s">
        <v>269</v>
      </c>
      <c r="AL5" s="150"/>
    </row>
    <row r="6" spans="1:38" s="151" customFormat="1" ht="15" customHeight="1">
      <c r="A6" s="150"/>
      <c r="B6" s="161" t="s">
        <v>270</v>
      </c>
      <c r="C6" s="162" t="s">
        <v>271</v>
      </c>
      <c r="D6" s="163" t="s">
        <v>272</v>
      </c>
      <c r="E6" s="164" t="s">
        <v>273</v>
      </c>
      <c r="F6" s="165" t="s">
        <v>274</v>
      </c>
      <c r="G6" s="166">
        <v>1</v>
      </c>
      <c r="H6" s="166">
        <v>2</v>
      </c>
      <c r="I6" s="166">
        <v>3</v>
      </c>
      <c r="J6" s="166">
        <v>4</v>
      </c>
      <c r="K6" s="166">
        <v>5</v>
      </c>
      <c r="L6" s="166">
        <v>6</v>
      </c>
      <c r="M6" s="167">
        <v>7</v>
      </c>
      <c r="N6" s="168">
        <v>8</v>
      </c>
      <c r="O6" s="166">
        <v>9</v>
      </c>
      <c r="P6" s="166">
        <v>10</v>
      </c>
      <c r="Q6" s="166">
        <v>11</v>
      </c>
      <c r="R6" s="166">
        <v>12</v>
      </c>
      <c r="S6" s="166">
        <v>13</v>
      </c>
      <c r="T6" s="169">
        <v>14</v>
      </c>
      <c r="U6" s="168">
        <v>15</v>
      </c>
      <c r="V6" s="166">
        <v>16</v>
      </c>
      <c r="W6" s="166">
        <v>17</v>
      </c>
      <c r="X6" s="166">
        <v>18</v>
      </c>
      <c r="Y6" s="166">
        <v>19</v>
      </c>
      <c r="Z6" s="166">
        <v>20</v>
      </c>
      <c r="AA6" s="169">
        <v>21</v>
      </c>
      <c r="AB6" s="170">
        <v>22</v>
      </c>
      <c r="AC6" s="166">
        <v>23</v>
      </c>
      <c r="AD6" s="166">
        <v>24</v>
      </c>
      <c r="AE6" s="166">
        <v>25</v>
      </c>
      <c r="AF6" s="166">
        <v>26</v>
      </c>
      <c r="AG6" s="166">
        <v>27</v>
      </c>
      <c r="AH6" s="166">
        <v>28</v>
      </c>
      <c r="AI6" s="171" t="s">
        <v>275</v>
      </c>
      <c r="AJ6" s="172" t="s">
        <v>276</v>
      </c>
      <c r="AK6" s="173" t="s">
        <v>277</v>
      </c>
      <c r="AL6" s="150"/>
    </row>
    <row r="7" spans="1:38" s="151" customFormat="1" ht="15" customHeight="1" thickBot="1">
      <c r="A7" s="150"/>
      <c r="B7" s="174"/>
      <c r="C7" s="175"/>
      <c r="D7" s="175"/>
      <c r="E7" s="176"/>
      <c r="F7" s="177" t="s">
        <v>278</v>
      </c>
      <c r="G7" s="178"/>
      <c r="H7" s="179"/>
      <c r="I7" s="179"/>
      <c r="J7" s="179"/>
      <c r="K7" s="179"/>
      <c r="L7" s="179"/>
      <c r="M7" s="180"/>
      <c r="N7" s="181"/>
      <c r="O7" s="179"/>
      <c r="P7" s="179"/>
      <c r="Q7" s="179"/>
      <c r="R7" s="179"/>
      <c r="S7" s="179"/>
      <c r="T7" s="180"/>
      <c r="U7" s="181"/>
      <c r="V7" s="179"/>
      <c r="W7" s="179"/>
      <c r="X7" s="179"/>
      <c r="Y7" s="179"/>
      <c r="Z7" s="179"/>
      <c r="AA7" s="182"/>
      <c r="AB7" s="183"/>
      <c r="AC7" s="179"/>
      <c r="AD7" s="179"/>
      <c r="AE7" s="179"/>
      <c r="AF7" s="179"/>
      <c r="AG7" s="179"/>
      <c r="AH7" s="180"/>
      <c r="AI7" s="184" t="s">
        <v>279</v>
      </c>
      <c r="AJ7" s="185" t="s">
        <v>280</v>
      </c>
      <c r="AK7" s="186" t="s">
        <v>281</v>
      </c>
      <c r="AL7" s="150"/>
    </row>
    <row r="8" spans="1:38" s="151" customFormat="1" ht="21" customHeight="1" thickBot="1">
      <c r="A8" s="150"/>
      <c r="B8" s="187" t="s">
        <v>282</v>
      </c>
      <c r="C8" s="188"/>
      <c r="D8" s="189"/>
      <c r="E8" s="190"/>
      <c r="F8" s="191"/>
      <c r="G8" s="192"/>
      <c r="H8" s="192"/>
      <c r="I8" s="192"/>
      <c r="J8" s="192"/>
      <c r="K8" s="192"/>
      <c r="L8" s="192"/>
      <c r="M8" s="192"/>
      <c r="N8" s="193"/>
      <c r="O8" s="192"/>
      <c r="P8" s="192"/>
      <c r="Q8" s="192"/>
      <c r="R8" s="192"/>
      <c r="S8" s="192"/>
      <c r="T8" s="192"/>
      <c r="U8" s="193"/>
      <c r="V8" s="192"/>
      <c r="W8" s="192"/>
      <c r="X8" s="192"/>
      <c r="Y8" s="192"/>
      <c r="Z8" s="192"/>
      <c r="AA8" s="192"/>
      <c r="AB8" s="193"/>
      <c r="AC8" s="192"/>
      <c r="AD8" s="192"/>
      <c r="AE8" s="192"/>
      <c r="AF8" s="192"/>
      <c r="AG8" s="192"/>
      <c r="AH8" s="194"/>
      <c r="AI8" s="195">
        <f aca="true" t="shared" si="0" ref="AI8:AI23">SUM(G8:AH8)</f>
        <v>0</v>
      </c>
      <c r="AJ8" s="196">
        <f aca="true" t="shared" si="1" ref="AJ8:AJ24">AI8/4</f>
        <v>0</v>
      </c>
      <c r="AK8" s="197"/>
      <c r="AL8" s="150"/>
    </row>
    <row r="9" spans="1:38" s="151" customFormat="1" ht="21" customHeight="1">
      <c r="A9" s="150"/>
      <c r="B9" s="198" t="s">
        <v>283</v>
      </c>
      <c r="C9" s="199"/>
      <c r="D9" s="200"/>
      <c r="E9" s="201"/>
      <c r="F9" s="202"/>
      <c r="G9" s="203"/>
      <c r="H9" s="203"/>
      <c r="I9" s="203"/>
      <c r="J9" s="203"/>
      <c r="K9" s="203"/>
      <c r="L9" s="203"/>
      <c r="M9" s="203"/>
      <c r="N9" s="198"/>
      <c r="O9" s="203"/>
      <c r="P9" s="203"/>
      <c r="Q9" s="203"/>
      <c r="R9" s="203"/>
      <c r="S9" s="203"/>
      <c r="T9" s="203"/>
      <c r="U9" s="198"/>
      <c r="V9" s="203"/>
      <c r="W9" s="203"/>
      <c r="X9" s="203"/>
      <c r="Y9" s="203"/>
      <c r="Z9" s="203"/>
      <c r="AA9" s="203"/>
      <c r="AB9" s="198"/>
      <c r="AC9" s="203"/>
      <c r="AD9" s="203"/>
      <c r="AE9" s="203"/>
      <c r="AF9" s="203"/>
      <c r="AG9" s="203"/>
      <c r="AH9" s="203"/>
      <c r="AI9" s="204">
        <f t="shared" si="0"/>
        <v>0</v>
      </c>
      <c r="AJ9" s="205">
        <f t="shared" si="1"/>
        <v>0</v>
      </c>
      <c r="AK9" s="206"/>
      <c r="AL9" s="150"/>
    </row>
    <row r="10" spans="1:38" s="151" customFormat="1" ht="21" customHeight="1" thickBot="1">
      <c r="A10" s="150"/>
      <c r="B10" s="207"/>
      <c r="C10" s="208"/>
      <c r="D10" s="209"/>
      <c r="E10" s="210"/>
      <c r="F10" s="211"/>
      <c r="G10" s="212"/>
      <c r="H10" s="212"/>
      <c r="I10" s="212"/>
      <c r="J10" s="212"/>
      <c r="K10" s="212"/>
      <c r="L10" s="212"/>
      <c r="M10" s="212"/>
      <c r="N10" s="213"/>
      <c r="O10" s="212"/>
      <c r="P10" s="212"/>
      <c r="Q10" s="212"/>
      <c r="R10" s="212"/>
      <c r="S10" s="212"/>
      <c r="T10" s="212"/>
      <c r="U10" s="213"/>
      <c r="V10" s="212"/>
      <c r="W10" s="212"/>
      <c r="X10" s="212"/>
      <c r="Y10" s="212"/>
      <c r="Z10" s="212"/>
      <c r="AA10" s="212"/>
      <c r="AB10" s="213"/>
      <c r="AC10" s="212"/>
      <c r="AD10" s="212"/>
      <c r="AE10" s="212"/>
      <c r="AF10" s="212"/>
      <c r="AG10" s="212"/>
      <c r="AH10" s="212"/>
      <c r="AI10" s="214">
        <f t="shared" si="0"/>
        <v>0</v>
      </c>
      <c r="AJ10" s="215">
        <f t="shared" si="1"/>
        <v>0</v>
      </c>
      <c r="AK10" s="216"/>
      <c r="AL10" s="150"/>
    </row>
    <row r="11" spans="1:38" s="151" customFormat="1" ht="21" customHeight="1">
      <c r="A11" s="150"/>
      <c r="B11" s="217" t="s">
        <v>284</v>
      </c>
      <c r="C11" s="199"/>
      <c r="D11" s="200"/>
      <c r="E11" s="201"/>
      <c r="F11" s="202"/>
      <c r="G11" s="203"/>
      <c r="H11" s="203"/>
      <c r="I11" s="203"/>
      <c r="J11" s="203"/>
      <c r="K11" s="203"/>
      <c r="L11" s="203"/>
      <c r="M11" s="203"/>
      <c r="N11" s="198"/>
      <c r="O11" s="203"/>
      <c r="P11" s="203"/>
      <c r="Q11" s="203"/>
      <c r="R11" s="203"/>
      <c r="S11" s="203"/>
      <c r="T11" s="203"/>
      <c r="U11" s="198"/>
      <c r="V11" s="203"/>
      <c r="W11" s="203"/>
      <c r="X11" s="203"/>
      <c r="Y11" s="203"/>
      <c r="Z11" s="203"/>
      <c r="AA11" s="203"/>
      <c r="AB11" s="198"/>
      <c r="AC11" s="203"/>
      <c r="AD11" s="203"/>
      <c r="AE11" s="203"/>
      <c r="AF11" s="203"/>
      <c r="AG11" s="203"/>
      <c r="AH11" s="203"/>
      <c r="AI11" s="204">
        <f t="shared" si="0"/>
        <v>0</v>
      </c>
      <c r="AJ11" s="205">
        <f t="shared" si="1"/>
        <v>0</v>
      </c>
      <c r="AK11" s="218"/>
      <c r="AL11" s="150"/>
    </row>
    <row r="12" spans="1:38" s="151" customFormat="1" ht="21" customHeight="1" thickBot="1">
      <c r="A12" s="150"/>
      <c r="B12" s="219"/>
      <c r="C12" s="220"/>
      <c r="D12" s="221"/>
      <c r="E12" s="222"/>
      <c r="F12" s="223"/>
      <c r="G12" s="224"/>
      <c r="H12" s="224"/>
      <c r="I12" s="224"/>
      <c r="J12" s="224"/>
      <c r="K12" s="224"/>
      <c r="L12" s="224"/>
      <c r="M12" s="224"/>
      <c r="N12" s="225"/>
      <c r="O12" s="224"/>
      <c r="P12" s="224"/>
      <c r="Q12" s="224"/>
      <c r="R12" s="224"/>
      <c r="S12" s="224"/>
      <c r="T12" s="224"/>
      <c r="U12" s="225"/>
      <c r="V12" s="224"/>
      <c r="W12" s="224"/>
      <c r="X12" s="224"/>
      <c r="Y12" s="224"/>
      <c r="Z12" s="224"/>
      <c r="AA12" s="224"/>
      <c r="AB12" s="225"/>
      <c r="AC12" s="224"/>
      <c r="AD12" s="224"/>
      <c r="AE12" s="224"/>
      <c r="AF12" s="224"/>
      <c r="AG12" s="224"/>
      <c r="AH12" s="224"/>
      <c r="AI12" s="226">
        <f t="shared" si="0"/>
        <v>0</v>
      </c>
      <c r="AJ12" s="227">
        <f t="shared" si="1"/>
        <v>0</v>
      </c>
      <c r="AK12" s="218"/>
      <c r="AL12" s="150"/>
    </row>
    <row r="13" spans="1:38" s="151" customFormat="1" ht="21" customHeight="1">
      <c r="A13" s="150"/>
      <c r="B13" s="228" t="s">
        <v>285</v>
      </c>
      <c r="C13" s="229"/>
      <c r="D13" s="230"/>
      <c r="E13" s="231"/>
      <c r="F13" s="232"/>
      <c r="G13" s="233"/>
      <c r="H13" s="233"/>
      <c r="I13" s="234"/>
      <c r="J13" s="234"/>
      <c r="K13" s="234"/>
      <c r="L13" s="234"/>
      <c r="M13" s="234"/>
      <c r="N13" s="235"/>
      <c r="O13" s="234"/>
      <c r="P13" s="234"/>
      <c r="Q13" s="234"/>
      <c r="R13" s="234"/>
      <c r="S13" s="234"/>
      <c r="T13" s="234"/>
      <c r="U13" s="235"/>
      <c r="V13" s="234"/>
      <c r="W13" s="234"/>
      <c r="X13" s="234"/>
      <c r="Y13" s="234"/>
      <c r="Z13" s="234"/>
      <c r="AA13" s="234"/>
      <c r="AB13" s="235"/>
      <c r="AC13" s="234"/>
      <c r="AD13" s="234"/>
      <c r="AE13" s="234"/>
      <c r="AF13" s="234"/>
      <c r="AG13" s="234"/>
      <c r="AH13" s="234"/>
      <c r="AI13" s="236">
        <f t="shared" si="0"/>
        <v>0</v>
      </c>
      <c r="AJ13" s="237">
        <f t="shared" si="1"/>
        <v>0</v>
      </c>
      <c r="AK13" s="206"/>
      <c r="AL13" s="150"/>
    </row>
    <row r="14" spans="1:38" s="151" customFormat="1" ht="21" customHeight="1">
      <c r="A14" s="150"/>
      <c r="B14" s="238"/>
      <c r="C14" s="239"/>
      <c r="D14" s="240"/>
      <c r="E14" s="241"/>
      <c r="F14" s="202"/>
      <c r="G14" s="242"/>
      <c r="H14" s="242"/>
      <c r="I14" s="224"/>
      <c r="J14" s="224"/>
      <c r="K14" s="224"/>
      <c r="L14" s="224"/>
      <c r="M14" s="224"/>
      <c r="N14" s="225"/>
      <c r="O14" s="224"/>
      <c r="P14" s="224"/>
      <c r="Q14" s="224"/>
      <c r="R14" s="224"/>
      <c r="S14" s="224"/>
      <c r="T14" s="224"/>
      <c r="U14" s="225"/>
      <c r="V14" s="224"/>
      <c r="W14" s="224"/>
      <c r="X14" s="224"/>
      <c r="Y14" s="224"/>
      <c r="Z14" s="224"/>
      <c r="AA14" s="224"/>
      <c r="AB14" s="225"/>
      <c r="AC14" s="224"/>
      <c r="AD14" s="224"/>
      <c r="AE14" s="224"/>
      <c r="AF14" s="224"/>
      <c r="AG14" s="224"/>
      <c r="AH14" s="224"/>
      <c r="AI14" s="243">
        <f t="shared" si="0"/>
        <v>0</v>
      </c>
      <c r="AJ14" s="244">
        <f t="shared" si="1"/>
        <v>0</v>
      </c>
      <c r="AK14" s="218"/>
      <c r="AL14" s="150"/>
    </row>
    <row r="15" spans="1:38" s="151" customFormat="1" ht="21" customHeight="1">
      <c r="A15" s="150"/>
      <c r="B15" s="245"/>
      <c r="C15" s="239"/>
      <c r="D15" s="240"/>
      <c r="E15" s="241"/>
      <c r="F15" s="202"/>
      <c r="G15" s="242"/>
      <c r="H15" s="242"/>
      <c r="I15" s="224"/>
      <c r="J15" s="224"/>
      <c r="K15" s="224"/>
      <c r="L15" s="224"/>
      <c r="M15" s="224"/>
      <c r="N15" s="225"/>
      <c r="O15" s="224"/>
      <c r="P15" s="224"/>
      <c r="Q15" s="224"/>
      <c r="R15" s="224"/>
      <c r="S15" s="224"/>
      <c r="T15" s="224"/>
      <c r="U15" s="225"/>
      <c r="V15" s="224"/>
      <c r="W15" s="224"/>
      <c r="X15" s="224"/>
      <c r="Y15" s="224"/>
      <c r="Z15" s="224"/>
      <c r="AA15" s="224"/>
      <c r="AB15" s="225"/>
      <c r="AC15" s="224"/>
      <c r="AD15" s="224"/>
      <c r="AE15" s="224"/>
      <c r="AF15" s="224"/>
      <c r="AG15" s="224"/>
      <c r="AH15" s="224"/>
      <c r="AI15" s="243">
        <f t="shared" si="0"/>
        <v>0</v>
      </c>
      <c r="AJ15" s="244">
        <f t="shared" si="1"/>
        <v>0</v>
      </c>
      <c r="AK15" s="218"/>
      <c r="AL15" s="150"/>
    </row>
    <row r="16" spans="1:38" s="151" customFormat="1" ht="21" customHeight="1" thickBot="1">
      <c r="A16" s="150"/>
      <c r="B16" s="213"/>
      <c r="C16" s="246" t="s">
        <v>286</v>
      </c>
      <c r="D16" s="247"/>
      <c r="E16" s="248" t="s">
        <v>286</v>
      </c>
      <c r="F16" s="211"/>
      <c r="G16" s="249"/>
      <c r="H16" s="249"/>
      <c r="I16" s="249"/>
      <c r="J16" s="249"/>
      <c r="K16" s="249"/>
      <c r="L16" s="249"/>
      <c r="M16" s="249"/>
      <c r="N16" s="250"/>
      <c r="O16" s="249"/>
      <c r="P16" s="249"/>
      <c r="Q16" s="249"/>
      <c r="R16" s="249"/>
      <c r="S16" s="249"/>
      <c r="T16" s="249"/>
      <c r="U16" s="250"/>
      <c r="V16" s="249"/>
      <c r="W16" s="249"/>
      <c r="X16" s="249"/>
      <c r="Y16" s="249"/>
      <c r="Z16" s="249"/>
      <c r="AA16" s="249"/>
      <c r="AB16" s="250"/>
      <c r="AC16" s="249"/>
      <c r="AD16" s="249"/>
      <c r="AE16" s="249"/>
      <c r="AF16" s="249"/>
      <c r="AG16" s="249"/>
      <c r="AH16" s="249"/>
      <c r="AI16" s="251">
        <f t="shared" si="0"/>
        <v>0</v>
      </c>
      <c r="AJ16" s="252">
        <f t="shared" si="1"/>
        <v>0</v>
      </c>
      <c r="AK16" s="253"/>
      <c r="AL16" s="150"/>
    </row>
    <row r="17" spans="1:38" s="151" customFormat="1" ht="21" customHeight="1">
      <c r="A17" s="150"/>
      <c r="B17" s="198" t="s">
        <v>287</v>
      </c>
      <c r="C17" s="199"/>
      <c r="D17" s="200"/>
      <c r="E17" s="201" t="s">
        <v>286</v>
      </c>
      <c r="F17" s="202"/>
      <c r="G17" s="203"/>
      <c r="H17" s="203"/>
      <c r="I17" s="203"/>
      <c r="J17" s="203"/>
      <c r="K17" s="203"/>
      <c r="L17" s="203"/>
      <c r="M17" s="203"/>
      <c r="N17" s="198"/>
      <c r="O17" s="203"/>
      <c r="P17" s="203"/>
      <c r="Q17" s="203"/>
      <c r="R17" s="203"/>
      <c r="S17" s="203"/>
      <c r="T17" s="203"/>
      <c r="U17" s="198"/>
      <c r="V17" s="203"/>
      <c r="W17" s="203"/>
      <c r="X17" s="203"/>
      <c r="Y17" s="203"/>
      <c r="Z17" s="203"/>
      <c r="AA17" s="203"/>
      <c r="AB17" s="198"/>
      <c r="AC17" s="203"/>
      <c r="AD17" s="203"/>
      <c r="AE17" s="203"/>
      <c r="AF17" s="203"/>
      <c r="AG17" s="203"/>
      <c r="AH17" s="203"/>
      <c r="AI17" s="204">
        <f t="shared" si="0"/>
        <v>0</v>
      </c>
      <c r="AJ17" s="205">
        <f t="shared" si="1"/>
        <v>0</v>
      </c>
      <c r="AK17" s="254"/>
      <c r="AL17" s="150"/>
    </row>
    <row r="18" spans="1:38" s="151" customFormat="1" ht="21" customHeight="1">
      <c r="A18" s="150"/>
      <c r="B18" s="198"/>
      <c r="C18" s="199"/>
      <c r="D18" s="200"/>
      <c r="E18" s="201"/>
      <c r="F18" s="202"/>
      <c r="G18" s="203"/>
      <c r="H18" s="203"/>
      <c r="I18" s="203"/>
      <c r="J18" s="203"/>
      <c r="K18" s="203"/>
      <c r="L18" s="203"/>
      <c r="M18" s="203"/>
      <c r="N18" s="198"/>
      <c r="O18" s="203"/>
      <c r="P18" s="203"/>
      <c r="Q18" s="203"/>
      <c r="R18" s="203"/>
      <c r="S18" s="203"/>
      <c r="T18" s="203"/>
      <c r="U18" s="198"/>
      <c r="V18" s="203"/>
      <c r="W18" s="203"/>
      <c r="X18" s="203"/>
      <c r="Y18" s="203"/>
      <c r="Z18" s="203"/>
      <c r="AA18" s="203"/>
      <c r="AB18" s="198"/>
      <c r="AC18" s="203"/>
      <c r="AD18" s="203"/>
      <c r="AE18" s="203"/>
      <c r="AF18" s="203"/>
      <c r="AG18" s="203"/>
      <c r="AH18" s="203"/>
      <c r="AI18" s="204"/>
      <c r="AJ18" s="205"/>
      <c r="AK18" s="254"/>
      <c r="AL18" s="150"/>
    </row>
    <row r="19" spans="1:39" s="151" customFormat="1" ht="21" customHeight="1">
      <c r="A19" s="150"/>
      <c r="B19" s="198"/>
      <c r="C19" s="239" t="s">
        <v>286</v>
      </c>
      <c r="D19" s="240"/>
      <c r="E19" s="201" t="s">
        <v>286</v>
      </c>
      <c r="F19" s="202"/>
      <c r="G19" s="203"/>
      <c r="H19" s="203"/>
      <c r="I19" s="203"/>
      <c r="J19" s="203"/>
      <c r="K19" s="203"/>
      <c r="L19" s="203"/>
      <c r="M19" s="203"/>
      <c r="N19" s="198"/>
      <c r="O19" s="203"/>
      <c r="P19" s="203"/>
      <c r="Q19" s="203"/>
      <c r="R19" s="203"/>
      <c r="S19" s="203"/>
      <c r="T19" s="203"/>
      <c r="U19" s="198"/>
      <c r="V19" s="203"/>
      <c r="W19" s="203"/>
      <c r="X19" s="203"/>
      <c r="Y19" s="203"/>
      <c r="Z19" s="203"/>
      <c r="AA19" s="203"/>
      <c r="AB19" s="198"/>
      <c r="AC19" s="203"/>
      <c r="AD19" s="203"/>
      <c r="AE19" s="203"/>
      <c r="AF19" s="203"/>
      <c r="AG19" s="203"/>
      <c r="AH19" s="203"/>
      <c r="AI19" s="243">
        <f t="shared" si="0"/>
        <v>0</v>
      </c>
      <c r="AJ19" s="244">
        <f t="shared" si="1"/>
        <v>0</v>
      </c>
      <c r="AK19" s="218"/>
      <c r="AL19" s="150"/>
      <c r="AM19" s="255"/>
    </row>
    <row r="20" spans="1:38" s="151" customFormat="1" ht="21" customHeight="1" thickBot="1">
      <c r="A20" s="150"/>
      <c r="B20" s="250"/>
      <c r="C20" s="246" t="s">
        <v>286</v>
      </c>
      <c r="D20" s="256"/>
      <c r="E20" s="257"/>
      <c r="F20" s="223"/>
      <c r="G20" s="249"/>
      <c r="H20" s="249"/>
      <c r="I20" s="249"/>
      <c r="J20" s="249"/>
      <c r="K20" s="249"/>
      <c r="L20" s="249"/>
      <c r="M20" s="249"/>
      <c r="N20" s="250"/>
      <c r="O20" s="249"/>
      <c r="P20" s="249"/>
      <c r="Q20" s="249"/>
      <c r="R20" s="249"/>
      <c r="S20" s="249"/>
      <c r="T20" s="249"/>
      <c r="U20" s="250"/>
      <c r="V20" s="249"/>
      <c r="W20" s="249"/>
      <c r="X20" s="249"/>
      <c r="Y20" s="249"/>
      <c r="Z20" s="249"/>
      <c r="AA20" s="249"/>
      <c r="AB20" s="250"/>
      <c r="AC20" s="249"/>
      <c r="AD20" s="249"/>
      <c r="AE20" s="249"/>
      <c r="AF20" s="249"/>
      <c r="AG20" s="249"/>
      <c r="AH20" s="249"/>
      <c r="AI20" s="251">
        <f t="shared" si="0"/>
        <v>0</v>
      </c>
      <c r="AJ20" s="252">
        <f t="shared" si="1"/>
        <v>0</v>
      </c>
      <c r="AK20" s="253"/>
      <c r="AL20" s="150"/>
    </row>
    <row r="21" spans="1:38" s="151" customFormat="1" ht="21" customHeight="1">
      <c r="A21" s="150"/>
      <c r="B21" s="198" t="s">
        <v>288</v>
      </c>
      <c r="C21" s="199"/>
      <c r="D21" s="200"/>
      <c r="E21" s="231"/>
      <c r="F21" s="258"/>
      <c r="G21" s="203"/>
      <c r="H21" s="203"/>
      <c r="I21" s="203"/>
      <c r="J21" s="203"/>
      <c r="K21" s="203"/>
      <c r="L21" s="203"/>
      <c r="M21" s="203"/>
      <c r="N21" s="198"/>
      <c r="O21" s="203"/>
      <c r="P21" s="203"/>
      <c r="Q21" s="203"/>
      <c r="R21" s="203"/>
      <c r="S21" s="203"/>
      <c r="T21" s="203"/>
      <c r="U21" s="198"/>
      <c r="V21" s="203"/>
      <c r="W21" s="203"/>
      <c r="X21" s="203"/>
      <c r="Y21" s="203"/>
      <c r="Z21" s="203"/>
      <c r="AA21" s="203"/>
      <c r="AB21" s="198"/>
      <c r="AC21" s="203"/>
      <c r="AD21" s="203"/>
      <c r="AE21" s="203"/>
      <c r="AF21" s="203"/>
      <c r="AG21" s="203"/>
      <c r="AH21" s="203"/>
      <c r="AI21" s="204">
        <f t="shared" si="0"/>
        <v>0</v>
      </c>
      <c r="AJ21" s="205">
        <f t="shared" si="1"/>
        <v>0</v>
      </c>
      <c r="AK21" s="218"/>
      <c r="AL21" s="150"/>
    </row>
    <row r="22" spans="1:38" s="151" customFormat="1" ht="21" customHeight="1">
      <c r="A22" s="150"/>
      <c r="B22" s="238"/>
      <c r="C22" s="220"/>
      <c r="D22" s="221"/>
      <c r="E22" s="222"/>
      <c r="F22" s="259"/>
      <c r="G22" s="260"/>
      <c r="H22" s="260"/>
      <c r="I22" s="260"/>
      <c r="J22" s="260"/>
      <c r="K22" s="260"/>
      <c r="L22" s="260"/>
      <c r="M22" s="260"/>
      <c r="N22" s="238"/>
      <c r="O22" s="260"/>
      <c r="P22" s="260"/>
      <c r="Q22" s="260"/>
      <c r="R22" s="260"/>
      <c r="S22" s="260"/>
      <c r="T22" s="260"/>
      <c r="U22" s="238"/>
      <c r="V22" s="260"/>
      <c r="W22" s="260"/>
      <c r="X22" s="260"/>
      <c r="Y22" s="260"/>
      <c r="Z22" s="260"/>
      <c r="AA22" s="260"/>
      <c r="AB22" s="238"/>
      <c r="AC22" s="260"/>
      <c r="AD22" s="260"/>
      <c r="AE22" s="260"/>
      <c r="AF22" s="260"/>
      <c r="AG22" s="260"/>
      <c r="AH22" s="260"/>
      <c r="AI22" s="261"/>
      <c r="AJ22" s="262"/>
      <c r="AK22" s="218"/>
      <c r="AL22" s="150"/>
    </row>
    <row r="23" spans="1:38" s="151" customFormat="1" ht="21" customHeight="1" thickBot="1">
      <c r="A23" s="150"/>
      <c r="B23" s="250"/>
      <c r="C23" s="246"/>
      <c r="D23" s="247"/>
      <c r="E23" s="248"/>
      <c r="F23" s="263"/>
      <c r="G23" s="249"/>
      <c r="H23" s="249"/>
      <c r="I23" s="249"/>
      <c r="J23" s="249"/>
      <c r="K23" s="249"/>
      <c r="L23" s="249"/>
      <c r="M23" s="249"/>
      <c r="N23" s="250"/>
      <c r="O23" s="249"/>
      <c r="P23" s="249"/>
      <c r="Q23" s="249"/>
      <c r="R23" s="249"/>
      <c r="S23" s="249"/>
      <c r="T23" s="249"/>
      <c r="U23" s="250"/>
      <c r="V23" s="249"/>
      <c r="W23" s="249"/>
      <c r="X23" s="249"/>
      <c r="Y23" s="249"/>
      <c r="Z23" s="249"/>
      <c r="AA23" s="249"/>
      <c r="AB23" s="250"/>
      <c r="AC23" s="249"/>
      <c r="AD23" s="249"/>
      <c r="AE23" s="249"/>
      <c r="AF23" s="249"/>
      <c r="AG23" s="249"/>
      <c r="AH23" s="249"/>
      <c r="AI23" s="214">
        <f t="shared" si="0"/>
        <v>0</v>
      </c>
      <c r="AJ23" s="215">
        <f t="shared" si="1"/>
        <v>0</v>
      </c>
      <c r="AK23" s="218"/>
      <c r="AL23" s="150"/>
    </row>
    <row r="24" spans="1:38" s="151" customFormat="1" ht="30.75" customHeight="1" thickBot="1">
      <c r="A24" s="150"/>
      <c r="B24" s="264"/>
      <c r="C24" s="208"/>
      <c r="D24" s="265"/>
      <c r="E24" s="266" t="s">
        <v>289</v>
      </c>
      <c r="F24" s="267"/>
      <c r="G24" s="268">
        <f>SUMIF($B21:$B23,"訪問看護サービス",G21:G23)</f>
        <v>0</v>
      </c>
      <c r="H24" s="268">
        <f>SUMIF($B21:$B23,"訪問看護サービス",H21:H23)</f>
        <v>0</v>
      </c>
      <c r="I24" s="268">
        <f aca="true" t="shared" si="2" ref="I24:AH24">SUMIF($B21:$B23,"訪問看護サービス",I21:I23)</f>
        <v>0</v>
      </c>
      <c r="J24" s="268">
        <f t="shared" si="2"/>
        <v>0</v>
      </c>
      <c r="K24" s="268">
        <f t="shared" si="2"/>
        <v>0</v>
      </c>
      <c r="L24" s="268">
        <f t="shared" si="2"/>
        <v>0</v>
      </c>
      <c r="M24" s="268">
        <f t="shared" si="2"/>
        <v>0</v>
      </c>
      <c r="N24" s="268">
        <f t="shared" si="2"/>
        <v>0</v>
      </c>
      <c r="O24" s="268">
        <f t="shared" si="2"/>
        <v>0</v>
      </c>
      <c r="P24" s="268">
        <f t="shared" si="2"/>
        <v>0</v>
      </c>
      <c r="Q24" s="268">
        <f t="shared" si="2"/>
        <v>0</v>
      </c>
      <c r="R24" s="268">
        <f t="shared" si="2"/>
        <v>0</v>
      </c>
      <c r="S24" s="268">
        <f t="shared" si="2"/>
        <v>0</v>
      </c>
      <c r="T24" s="268">
        <f t="shared" si="2"/>
        <v>0</v>
      </c>
      <c r="U24" s="268">
        <f t="shared" si="2"/>
        <v>0</v>
      </c>
      <c r="V24" s="268">
        <f t="shared" si="2"/>
        <v>0</v>
      </c>
      <c r="W24" s="268">
        <f t="shared" si="2"/>
        <v>0</v>
      </c>
      <c r="X24" s="268">
        <f t="shared" si="2"/>
        <v>0</v>
      </c>
      <c r="Y24" s="268">
        <f t="shared" si="2"/>
        <v>0</v>
      </c>
      <c r="Z24" s="268">
        <f t="shared" si="2"/>
        <v>0</v>
      </c>
      <c r="AA24" s="268">
        <f t="shared" si="2"/>
        <v>0</v>
      </c>
      <c r="AB24" s="268">
        <f t="shared" si="2"/>
        <v>0</v>
      </c>
      <c r="AC24" s="268">
        <f t="shared" si="2"/>
        <v>0</v>
      </c>
      <c r="AD24" s="268">
        <f t="shared" si="2"/>
        <v>0</v>
      </c>
      <c r="AE24" s="268">
        <f t="shared" si="2"/>
        <v>0</v>
      </c>
      <c r="AF24" s="268">
        <f t="shared" si="2"/>
        <v>0</v>
      </c>
      <c r="AG24" s="268">
        <f t="shared" si="2"/>
        <v>0</v>
      </c>
      <c r="AH24" s="268">
        <f t="shared" si="2"/>
        <v>0</v>
      </c>
      <c r="AI24" s="269">
        <f>SUM(G24:AH24)</f>
        <v>0</v>
      </c>
      <c r="AJ24" s="270">
        <f t="shared" si="1"/>
        <v>0</v>
      </c>
      <c r="AK24" s="271" t="str">
        <f>IF(ISERROR(ROUNDDOWN(AJ24/S25,1)),"c",(ROUNDDOWN(AJ24/S25,1)))</f>
        <v>c</v>
      </c>
      <c r="AL24" s="150"/>
    </row>
    <row r="25" spans="1:38" s="274" customFormat="1" ht="21.75" customHeight="1" thickBot="1">
      <c r="A25" s="272"/>
      <c r="B25" s="802" t="s">
        <v>290</v>
      </c>
      <c r="C25" s="802"/>
      <c r="D25" s="802"/>
      <c r="E25" s="802"/>
      <c r="F25" s="802"/>
      <c r="G25" s="802"/>
      <c r="H25" s="802"/>
      <c r="I25" s="802"/>
      <c r="J25" s="802"/>
      <c r="K25" s="802"/>
      <c r="L25" s="802"/>
      <c r="M25" s="802"/>
      <c r="N25" s="802"/>
      <c r="O25" s="802"/>
      <c r="P25" s="802"/>
      <c r="Q25" s="802"/>
      <c r="R25" s="802"/>
      <c r="S25" s="803"/>
      <c r="T25" s="804"/>
      <c r="U25" s="273" t="s">
        <v>291</v>
      </c>
      <c r="V25" s="273"/>
      <c r="W25" s="273"/>
      <c r="X25" s="273"/>
      <c r="Y25" s="273"/>
      <c r="Z25" s="273"/>
      <c r="AA25" s="273"/>
      <c r="AB25" s="273"/>
      <c r="AC25" s="273"/>
      <c r="AD25" s="273"/>
      <c r="AE25" s="273"/>
      <c r="AF25" s="273"/>
      <c r="AG25" s="273"/>
      <c r="AH25" s="273"/>
      <c r="AJ25" s="272"/>
      <c r="AK25" s="275"/>
      <c r="AL25" s="272"/>
    </row>
    <row r="26" spans="1:38" s="274" customFormat="1" ht="21.75" customHeight="1">
      <c r="A26" s="272"/>
      <c r="B26" s="805" t="s">
        <v>292</v>
      </c>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J26" s="272"/>
      <c r="AK26" s="275"/>
      <c r="AL26" s="272"/>
    </row>
    <row r="27" spans="1:38" s="278" customFormat="1" ht="18" customHeight="1">
      <c r="A27" s="276"/>
      <c r="B27" s="276" t="s">
        <v>293</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row>
    <row r="28" spans="1:38" s="282" customFormat="1" ht="18" customHeight="1">
      <c r="A28" s="279"/>
      <c r="B28" s="280" t="s">
        <v>294</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1"/>
    </row>
    <row r="29" spans="1:37" s="282" customFormat="1" ht="18" customHeight="1">
      <c r="A29" s="279"/>
      <c r="B29" s="283" t="s">
        <v>295</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row>
    <row r="30" spans="1:38" s="278" customFormat="1" ht="18" customHeight="1">
      <c r="A30" s="276"/>
      <c r="B30" s="276" t="s">
        <v>296</v>
      </c>
      <c r="C30" s="276"/>
      <c r="D30" s="276"/>
      <c r="E30" s="276"/>
      <c r="F30" s="276"/>
      <c r="G30" s="283"/>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7"/>
    </row>
    <row r="31" spans="1:38" s="278" customFormat="1" ht="18" customHeight="1">
      <c r="A31" s="276"/>
      <c r="B31" s="276" t="s">
        <v>297</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row>
    <row r="32" spans="1:37" s="278" customFormat="1" ht="18" customHeight="1">
      <c r="A32" s="284"/>
      <c r="B32" s="284" t="s">
        <v>298</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row>
    <row r="33" spans="1:37" s="278" customFormat="1" ht="18" customHeight="1">
      <c r="A33" s="284"/>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row>
    <row r="34" spans="1:38" s="286" customFormat="1" ht="18" customHeight="1">
      <c r="A34" s="283"/>
      <c r="B34" s="283" t="s">
        <v>299</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5"/>
    </row>
    <row r="35" spans="1:38" s="286" customFormat="1" ht="18" customHeight="1">
      <c r="A35" s="283"/>
      <c r="B35" s="283" t="s">
        <v>300</v>
      </c>
      <c r="C35" s="283"/>
      <c r="D35" s="283"/>
      <c r="E35" s="283"/>
      <c r="F35" s="283"/>
      <c r="G35" s="283"/>
      <c r="H35" s="287"/>
      <c r="I35" s="283"/>
      <c r="J35" s="287"/>
      <c r="K35" s="287"/>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5"/>
    </row>
    <row r="36" spans="1:38" s="286" customFormat="1" ht="18" customHeight="1">
      <c r="A36" s="285"/>
      <c r="B36" s="285" t="s">
        <v>301</v>
      </c>
      <c r="C36" s="285"/>
      <c r="D36" s="285"/>
      <c r="E36" s="285"/>
      <c r="F36" s="285"/>
      <c r="G36" s="285"/>
      <c r="I36" s="285"/>
      <c r="J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row>
    <row r="37" spans="2:36" s="288" customFormat="1" ht="18" customHeight="1">
      <c r="B37" s="288" t="s">
        <v>302</v>
      </c>
      <c r="AJ37" s="289"/>
    </row>
    <row r="38" spans="1:38" s="286" customFormat="1" ht="18" customHeight="1">
      <c r="A38" s="285"/>
      <c r="B38" s="285" t="s">
        <v>303</v>
      </c>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row>
    <row r="39" spans="1:38" s="286" customFormat="1" ht="18" customHeight="1">
      <c r="A39" s="285"/>
      <c r="B39" s="285" t="s">
        <v>304</v>
      </c>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row>
    <row r="40" spans="1:38" s="286" customFormat="1" ht="18" customHeight="1">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row>
    <row r="41" spans="1:38" s="286" customFormat="1" ht="18" customHeight="1" thickBot="1">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row>
    <row r="42" spans="1:36" s="286" customFormat="1" ht="18" customHeight="1" thickTop="1">
      <c r="A42" s="285"/>
      <c r="B42" s="290" t="s">
        <v>305</v>
      </c>
      <c r="C42" s="290" t="s">
        <v>306</v>
      </c>
      <c r="D42" s="291" t="s">
        <v>307</v>
      </c>
      <c r="E42" s="292" t="s">
        <v>308</v>
      </c>
      <c r="F42" s="293" t="s">
        <v>309</v>
      </c>
      <c r="G42" s="294">
        <v>8</v>
      </c>
      <c r="H42" s="290">
        <v>8</v>
      </c>
      <c r="I42" s="290">
        <v>8</v>
      </c>
      <c r="J42" s="290">
        <v>4</v>
      </c>
      <c r="K42" s="290">
        <v>4</v>
      </c>
      <c r="L42" s="290"/>
      <c r="M42" s="291"/>
      <c r="N42" s="294">
        <v>8</v>
      </c>
      <c r="O42" s="290">
        <v>8</v>
      </c>
      <c r="P42" s="290">
        <v>8</v>
      </c>
      <c r="Q42" s="290">
        <v>4</v>
      </c>
      <c r="R42" s="290">
        <v>4</v>
      </c>
      <c r="S42" s="290"/>
      <c r="T42" s="295"/>
      <c r="U42" s="294">
        <v>8</v>
      </c>
      <c r="V42" s="290">
        <v>8</v>
      </c>
      <c r="W42" s="290">
        <v>8</v>
      </c>
      <c r="X42" s="290">
        <v>4</v>
      </c>
      <c r="Y42" s="290">
        <v>4</v>
      </c>
      <c r="Z42" s="290"/>
      <c r="AA42" s="295"/>
      <c r="AB42" s="294">
        <v>8</v>
      </c>
      <c r="AC42" s="290">
        <v>8</v>
      </c>
      <c r="AD42" s="291">
        <v>8</v>
      </c>
      <c r="AE42" s="296">
        <v>4</v>
      </c>
      <c r="AF42" s="297">
        <v>4</v>
      </c>
      <c r="AG42" s="298"/>
      <c r="AH42" s="295"/>
      <c r="AI42" s="299">
        <f>SUM(G42:AH42)</f>
        <v>128</v>
      </c>
      <c r="AJ42" s="285"/>
    </row>
    <row r="43" spans="1:36" s="286" customFormat="1" ht="18" customHeight="1" thickBot="1">
      <c r="A43" s="285"/>
      <c r="B43" s="300" t="s">
        <v>310</v>
      </c>
      <c r="C43" s="300" t="s">
        <v>311</v>
      </c>
      <c r="D43" s="293" t="s">
        <v>310</v>
      </c>
      <c r="E43" s="301" t="s">
        <v>312</v>
      </c>
      <c r="F43" s="293" t="s">
        <v>313</v>
      </c>
      <c r="G43" s="294"/>
      <c r="H43" s="290"/>
      <c r="I43" s="290"/>
      <c r="J43" s="290">
        <v>3</v>
      </c>
      <c r="K43" s="290">
        <v>5</v>
      </c>
      <c r="L43" s="290"/>
      <c r="M43" s="291"/>
      <c r="N43" s="294"/>
      <c r="O43" s="290"/>
      <c r="P43" s="290"/>
      <c r="Q43" s="290">
        <v>3</v>
      </c>
      <c r="R43" s="290">
        <v>5</v>
      </c>
      <c r="S43" s="290"/>
      <c r="T43" s="295"/>
      <c r="U43" s="294"/>
      <c r="V43" s="290"/>
      <c r="W43" s="290"/>
      <c r="X43" s="290">
        <v>3</v>
      </c>
      <c r="Y43" s="290">
        <v>5</v>
      </c>
      <c r="Z43" s="290"/>
      <c r="AA43" s="295"/>
      <c r="AB43" s="294"/>
      <c r="AC43" s="290"/>
      <c r="AD43" s="291"/>
      <c r="AE43" s="302">
        <v>3</v>
      </c>
      <c r="AF43" s="303">
        <v>5</v>
      </c>
      <c r="AG43" s="298"/>
      <c r="AH43" s="295"/>
      <c r="AI43" s="299"/>
      <c r="AJ43" s="285"/>
    </row>
    <row r="44" spans="1:38" s="286" customFormat="1" ht="18" customHeight="1" thickTop="1">
      <c r="A44" s="285"/>
      <c r="B44" s="285"/>
      <c r="C44" s="285"/>
      <c r="D44" s="285"/>
      <c r="E44" s="304"/>
      <c r="F44" s="304"/>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305"/>
      <c r="AJ44" s="305"/>
      <c r="AK44" s="285"/>
      <c r="AL44" s="285"/>
    </row>
    <row r="45" s="286" customFormat="1" ht="18" customHeight="1">
      <c r="B45" s="306" t="s">
        <v>314</v>
      </c>
    </row>
    <row r="46" spans="2:12" s="286" customFormat="1" ht="18" customHeight="1">
      <c r="B46" s="306"/>
      <c r="L46" s="286" t="s">
        <v>315</v>
      </c>
    </row>
    <row r="47" s="286" customFormat="1" ht="18" customHeight="1">
      <c r="P47" s="286" t="s">
        <v>316</v>
      </c>
    </row>
    <row r="48" spans="6:32" s="278" customFormat="1" ht="18" customHeight="1">
      <c r="F48" s="793" t="s">
        <v>317</v>
      </c>
      <c r="G48" s="807"/>
      <c r="H48" s="807"/>
      <c r="I48" s="807"/>
      <c r="J48" s="807"/>
      <c r="K48" s="807"/>
      <c r="L48" s="807"/>
      <c r="M48" s="808" t="s">
        <v>318</v>
      </c>
      <c r="N48" s="809"/>
      <c r="O48" s="809"/>
      <c r="P48" s="810"/>
      <c r="Q48" s="808" t="s">
        <v>319</v>
      </c>
      <c r="R48" s="811"/>
      <c r="S48" s="811"/>
      <c r="T48" s="811"/>
      <c r="U48" s="811"/>
      <c r="V48" s="811"/>
      <c r="W48" s="811"/>
      <c r="X48" s="811"/>
      <c r="Y48" s="811"/>
      <c r="Z48" s="811"/>
      <c r="AA48" s="811"/>
      <c r="AB48" s="812"/>
      <c r="AC48" s="808" t="s">
        <v>318</v>
      </c>
      <c r="AD48" s="809"/>
      <c r="AE48" s="809"/>
      <c r="AF48" s="810"/>
    </row>
    <row r="49" spans="6:32" s="278" customFormat="1" ht="18" customHeight="1">
      <c r="F49" s="807"/>
      <c r="G49" s="807"/>
      <c r="H49" s="807"/>
      <c r="I49" s="807"/>
      <c r="J49" s="807"/>
      <c r="K49" s="807"/>
      <c r="L49" s="807"/>
      <c r="M49" s="788" t="s">
        <v>320</v>
      </c>
      <c r="N49" s="789"/>
      <c r="O49" s="789"/>
      <c r="P49" s="790"/>
      <c r="Q49" s="808" t="s">
        <v>321</v>
      </c>
      <c r="R49" s="809"/>
      <c r="S49" s="809"/>
      <c r="T49" s="809"/>
      <c r="U49" s="809"/>
      <c r="V49" s="810"/>
      <c r="W49" s="808" t="s">
        <v>322</v>
      </c>
      <c r="X49" s="809"/>
      <c r="Y49" s="809"/>
      <c r="Z49" s="809"/>
      <c r="AA49" s="809"/>
      <c r="AB49" s="810"/>
      <c r="AC49" s="788" t="s">
        <v>323</v>
      </c>
      <c r="AD49" s="789"/>
      <c r="AE49" s="789"/>
      <c r="AF49" s="790"/>
    </row>
    <row r="50" spans="6:32" s="286" customFormat="1" ht="18" customHeight="1">
      <c r="F50" s="791" t="s">
        <v>324</v>
      </c>
      <c r="G50" s="792"/>
      <c r="H50" s="792"/>
      <c r="I50" s="792"/>
      <c r="J50" s="792"/>
      <c r="K50" s="792"/>
      <c r="L50" s="792"/>
      <c r="M50" s="793" t="s">
        <v>325</v>
      </c>
      <c r="N50" s="793"/>
      <c r="O50" s="793"/>
      <c r="P50" s="793"/>
      <c r="Q50" s="793" t="s">
        <v>326</v>
      </c>
      <c r="R50" s="793"/>
      <c r="S50" s="793"/>
      <c r="T50" s="793"/>
      <c r="U50" s="793"/>
      <c r="V50" s="793"/>
      <c r="W50" s="794" t="s">
        <v>327</v>
      </c>
      <c r="X50" s="795"/>
      <c r="Y50" s="795"/>
      <c r="Z50" s="795"/>
      <c r="AA50" s="795"/>
      <c r="AB50" s="796"/>
      <c r="AC50" s="793" t="s">
        <v>325</v>
      </c>
      <c r="AD50" s="793"/>
      <c r="AE50" s="793"/>
      <c r="AF50" s="793"/>
    </row>
    <row r="51" spans="6:32" s="286" customFormat="1" ht="18" customHeight="1">
      <c r="F51" s="797" t="s">
        <v>328</v>
      </c>
      <c r="G51" s="798"/>
      <c r="H51" s="798"/>
      <c r="I51" s="798"/>
      <c r="J51" s="798"/>
      <c r="K51" s="798"/>
      <c r="L51" s="798"/>
      <c r="M51" s="793"/>
      <c r="N51" s="793"/>
      <c r="O51" s="793"/>
      <c r="P51" s="793"/>
      <c r="Q51" s="793"/>
      <c r="R51" s="793"/>
      <c r="S51" s="793"/>
      <c r="T51" s="793"/>
      <c r="U51" s="793"/>
      <c r="V51" s="793"/>
      <c r="W51" s="799" t="s">
        <v>329</v>
      </c>
      <c r="X51" s="800"/>
      <c r="Y51" s="800"/>
      <c r="Z51" s="800"/>
      <c r="AA51" s="800"/>
      <c r="AB51" s="801"/>
      <c r="AC51" s="793"/>
      <c r="AD51" s="793"/>
      <c r="AE51" s="793"/>
      <c r="AF51" s="793"/>
    </row>
    <row r="52" spans="6:10" ht="18" customHeight="1">
      <c r="F52" s="307"/>
      <c r="G52" s="307"/>
      <c r="H52" s="307"/>
      <c r="I52" s="307"/>
      <c r="J52" s="307"/>
    </row>
    <row r="53" ht="18" customHeight="1"/>
  </sheetData>
  <sheetProtection insertRows="0" deleteRows="0" selectLockedCells="1"/>
  <mergeCells count="30">
    <mergeCell ref="B2:E2"/>
    <mergeCell ref="H2:I2"/>
    <mergeCell ref="J2:K2"/>
    <mergeCell ref="M2:N2"/>
    <mergeCell ref="O2:P2"/>
    <mergeCell ref="S2:AJ2"/>
    <mergeCell ref="R3:U3"/>
    <mergeCell ref="W3:AJ3"/>
    <mergeCell ref="G5:M5"/>
    <mergeCell ref="N5:T5"/>
    <mergeCell ref="U5:AA5"/>
    <mergeCell ref="AB5:AH5"/>
    <mergeCell ref="B25:R25"/>
    <mergeCell ref="S25:T25"/>
    <mergeCell ref="B26:AH26"/>
    <mergeCell ref="F48:L49"/>
    <mergeCell ref="M48:P48"/>
    <mergeCell ref="Q48:AB48"/>
    <mergeCell ref="AC48:AF48"/>
    <mergeCell ref="M49:P49"/>
    <mergeCell ref="Q49:V49"/>
    <mergeCell ref="W49:AB49"/>
    <mergeCell ref="AC49:AF49"/>
    <mergeCell ref="F50:L50"/>
    <mergeCell ref="M50:P51"/>
    <mergeCell ref="Q50:V51"/>
    <mergeCell ref="W50:AB50"/>
    <mergeCell ref="AC50:AF51"/>
    <mergeCell ref="F51:L51"/>
    <mergeCell ref="W51:AB51"/>
  </mergeCells>
  <conditionalFormatting sqref="AI8:AI23">
    <cfRule type="cellIs" priority="3" dxfId="3" operator="equal" stopIfTrue="1">
      <formula>0</formula>
    </cfRule>
  </conditionalFormatting>
  <conditionalFormatting sqref="AJ8:AJ23">
    <cfRule type="cellIs" priority="2" dxfId="3" operator="equal" stopIfTrue="1">
      <formula>0</formula>
    </cfRule>
  </conditionalFormatting>
  <conditionalFormatting sqref="G24:AH24">
    <cfRule type="cellIs" priority="1" dxfId="3" operator="equal" stopIfTrue="1">
      <formula>0</formula>
    </cfRule>
  </conditionalFormatting>
  <dataValidations count="2">
    <dataValidation type="list" allowBlank="1" showInputMessage="1" showErrorMessage="1" sqref="F8:F23">
      <formula1>"日勤,夜勤"</formula1>
    </dataValidation>
    <dataValidation type="list" allowBlank="1" showInputMessage="1" showErrorMessage="1" sqref="C8:C23">
      <formula1>"Ａ,Ｂ,Ｃ,Ｄ"</formula1>
    </dataValidation>
  </dataValidations>
  <printOptions/>
  <pageMargins left="0.1968503937007874" right="0.1968503937007874" top="0.7874015748031497" bottom="0.1968503937007874" header="0.5118110236220472" footer="0.5118110236220472"/>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2022-12-27T23:42:25Z</dcterms:created>
  <dcterms:modified xsi:type="dcterms:W3CDTF">2023-10-19T01:26:18Z</dcterms:modified>
  <cp:category/>
  <cp:version/>
  <cp:contentType/>
  <cp:contentStatus/>
</cp:coreProperties>
</file>